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Tops_technology\EXCEL\"/>
    </mc:Choice>
  </mc:AlternateContent>
  <xr:revisionPtr revIDLastSave="0" documentId="13_ncr:1_{E2A28F43-7EAE-4E04-BF7A-FAF382798015}" xr6:coauthVersionLast="47" xr6:coauthVersionMax="47" xr10:uidLastSave="{00000000-0000-0000-0000-000000000000}"/>
  <bookViews>
    <workbookView xWindow="-120" yWindow="-120" windowWidth="20730" windowHeight="11040" firstSheet="1" activeTab="2" xr2:uid="{E1B9E170-8C40-429E-AE66-BB695FF34040}"/>
  </bookViews>
  <sheets>
    <sheet name="Data" sheetId="1" r:id="rId1"/>
    <sheet name="ETL Data" sheetId="2" r:id="rId2"/>
    <sheet name="KPI" sheetId="3" r:id="rId3"/>
    <sheet name="Q1" sheetId="4" r:id="rId4"/>
    <sheet name="Q2" sheetId="5" r:id="rId5"/>
    <sheet name="Q3" sheetId="7" r:id="rId6"/>
    <sheet name="Q4" sheetId="8" r:id="rId7"/>
    <sheet name="Q5" sheetId="9" r:id="rId8"/>
    <sheet name="Q6" sheetId="10" r:id="rId9"/>
    <sheet name="Q7" sheetId="11" r:id="rId10"/>
  </sheets>
  <definedNames>
    <definedName name="_xlchart.v5.0" hidden="1">'Q5'!$B$10:$B$12</definedName>
    <definedName name="_xlchart.v5.1" hidden="1">'Q5'!$B$9</definedName>
    <definedName name="_xlchart.v5.2" hidden="1">'Q5'!$C$10:$C$12</definedName>
    <definedName name="_xlchart.v5.3" hidden="1">'Q5'!$C$9</definedName>
    <definedName name="ExternalData_1" localSheetId="1" hidden="1">'ETL Data'!$A$1:$O$1001</definedName>
    <definedName name="Slicer_Age_Employee">#N/A</definedName>
    <definedName name="Slicer_Department">#N/A</definedName>
  </definedNames>
  <calcPr calcId="191029"/>
  <pivotCaches>
    <pivotCache cacheId="1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3" l="1"/>
  <c r="D10" i="3"/>
  <c r="D6" i="3"/>
  <c r="D4" i="3"/>
  <c r="D2" i="3"/>
  <c r="D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2581B9-ED71-401F-B72D-460BC3D89476}"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<sst xmlns="http://schemas.openxmlformats.org/spreadsheetml/2006/main" count="15084" uniqueCount="102">
  <si>
    <t>Job Title</t>
  </si>
  <si>
    <t>Department</t>
  </si>
  <si>
    <t>Business Unit</t>
  </si>
  <si>
    <t>Gender</t>
  </si>
  <si>
    <t>Ethnicity</t>
  </si>
  <si>
    <t>Age</t>
  </si>
  <si>
    <t>Hire Date</t>
  </si>
  <si>
    <t>Annual Salary</t>
  </si>
  <si>
    <t>Bonus %</t>
  </si>
  <si>
    <t>Country</t>
  </si>
  <si>
    <t>City</t>
  </si>
  <si>
    <t>Exit Date</t>
  </si>
  <si>
    <t>Sr. Manger</t>
  </si>
  <si>
    <t>IT</t>
  </si>
  <si>
    <t>Research &amp; Development</t>
  </si>
  <si>
    <t>Female</t>
  </si>
  <si>
    <t>Black</t>
  </si>
  <si>
    <t>United States</t>
  </si>
  <si>
    <t>Seattle</t>
  </si>
  <si>
    <t>Technical Architect</t>
  </si>
  <si>
    <t>Manufacturing</t>
  </si>
  <si>
    <t>Male</t>
  </si>
  <si>
    <t>Asian</t>
  </si>
  <si>
    <t>China</t>
  </si>
  <si>
    <t>Chongqing</t>
  </si>
  <si>
    <t/>
  </si>
  <si>
    <t>Director</t>
  </si>
  <si>
    <t>Finance</t>
  </si>
  <si>
    <t>Speciality Products</t>
  </si>
  <si>
    <t>Caucasian</t>
  </si>
  <si>
    <t>Chicago</t>
  </si>
  <si>
    <t>Computer Systems Manager</t>
  </si>
  <si>
    <t>Sr. Analyst</t>
  </si>
  <si>
    <t>Phoenix</t>
  </si>
  <si>
    <t>Account Representative</t>
  </si>
  <si>
    <t>Sales</t>
  </si>
  <si>
    <t>Corporate</t>
  </si>
  <si>
    <t>Manager</t>
  </si>
  <si>
    <t>Analyst</t>
  </si>
  <si>
    <t>Miami</t>
  </si>
  <si>
    <t>Accounting</t>
  </si>
  <si>
    <t>Austin</t>
  </si>
  <si>
    <t>Human Resources</t>
  </si>
  <si>
    <t>Controls Engineer</t>
  </si>
  <si>
    <t>Engineering</t>
  </si>
  <si>
    <t>Shanghai</t>
  </si>
  <si>
    <t>Vice President</t>
  </si>
  <si>
    <t>Marketing</t>
  </si>
  <si>
    <t>Latino</t>
  </si>
  <si>
    <t>Columbus</t>
  </si>
  <si>
    <t>Brazil</t>
  </si>
  <si>
    <t>Manaus</t>
  </si>
  <si>
    <t>Rio de Janerio</t>
  </si>
  <si>
    <t>Quality Engineer</t>
  </si>
  <si>
    <t>Engineering Manager</t>
  </si>
  <si>
    <t>Beijing</t>
  </si>
  <si>
    <t>IT Coordinator</t>
  </si>
  <si>
    <t>Analyst II</t>
  </si>
  <si>
    <t>Enterprise Architect</t>
  </si>
  <si>
    <t>Chengdu</t>
  </si>
  <si>
    <t>Sr. Business Partner</t>
  </si>
  <si>
    <t>HRIS Analyst</t>
  </si>
  <si>
    <t>Field Engineer</t>
  </si>
  <si>
    <t>Automation Engineer</t>
  </si>
  <si>
    <t>Operations Engineer</t>
  </si>
  <si>
    <t>Business Partner</t>
  </si>
  <si>
    <t>Cloud Infrastructure Architect</t>
  </si>
  <si>
    <t>Sao Paulo</t>
  </si>
  <si>
    <t>Test Engineer</t>
  </si>
  <si>
    <t>Network Architect</t>
  </si>
  <si>
    <t>Network Engineer</t>
  </si>
  <si>
    <t>Development Engineer</t>
  </si>
  <si>
    <t>Sr. Account Representative</t>
  </si>
  <si>
    <t>System Administrator </t>
  </si>
  <si>
    <t>Systems Analyst</t>
  </si>
  <si>
    <t>Solutions Architect</t>
  </si>
  <si>
    <t>IT Systems Architect</t>
  </si>
  <si>
    <t>Service Desk Analyst</t>
  </si>
  <si>
    <t>Network Administrator</t>
  </si>
  <si>
    <t>Employee_ID</t>
  </si>
  <si>
    <t>Age_Employee</t>
  </si>
  <si>
    <t>Total_Salary</t>
  </si>
  <si>
    <t>Emp_leave</t>
  </si>
  <si>
    <t>50-60</t>
  </si>
  <si>
    <t>20-30</t>
  </si>
  <si>
    <t>30-40</t>
  </si>
  <si>
    <t>40-50</t>
  </si>
  <si>
    <t>60-70</t>
  </si>
  <si>
    <t>Row Labels</t>
  </si>
  <si>
    <t>Grand Total</t>
  </si>
  <si>
    <t>Count of Employee_ID</t>
  </si>
  <si>
    <t>Sum of Emp_leave</t>
  </si>
  <si>
    <t>1) NO Of Department</t>
  </si>
  <si>
    <t>2) Total number of salary</t>
  </si>
  <si>
    <t>3) No of Employee leave</t>
  </si>
  <si>
    <t>4) Working Employee</t>
  </si>
  <si>
    <t>5) No of country</t>
  </si>
  <si>
    <t>6) No of Job Title</t>
  </si>
  <si>
    <t>Department wise salary</t>
  </si>
  <si>
    <t>Sum of Annual Salary</t>
  </si>
  <si>
    <t>Column Labels</t>
  </si>
  <si>
    <t>Average of Total_Salary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</si>
</sst>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quot;$&quot;0_)"/>
    <numFmt numFmtId="165" formatCode="#,##0%_);\(#,##0%\);0%_)"/>
    <numFmt numFmtId="168" formatCode="&quot;$&quot;#,##0.00"/>
    <numFmt numFmtId="169" formatCode="_ [$₹-4009]\ * #,##0.00_ ;_ [$₹-4009]\ * \-#,##0.00_ ;_ [$₹-4009]\ * &quot;-&quot;??_ ;_ @_ "/>
    <numFmt numFmtId="170" formatCode="_ [$₹-4009]\ * #,##0.0_ ;_ [$₹-4009]\ * \-#,##0.0_ ;_ [$₹-4009]\ * &quot;-&quot;??_ ;_ @_ "/>
    <numFmt numFmtId="171" formatCode="_ [$₹-4009]\ * #,##0_ ;_ [$₹-4009]\ * \-#,##0_ ;_ [$₹-4009]\ * &quot;-&quot;??_ ;_ @_ "/>
  </numFmts>
  <fonts count="2" x14ac:knownFonts="1">
    <font>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style="thin">
        <color theme="9"/>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5">
    <xf numFmtId="0" fontId="0" fillId="0" borderId="0" xfId="0"/>
    <xf numFmtId="0" fontId="0" fillId="0" borderId="1" xfId="0" applyBorder="1"/>
    <xf numFmtId="14" fontId="0" fillId="0" borderId="1" xfId="0" applyNumberFormat="1" applyBorder="1"/>
    <xf numFmtId="164" fontId="0" fillId="0" borderId="1" xfId="0" applyNumberFormat="1" applyBorder="1"/>
    <xf numFmtId="165" fontId="0" fillId="0" borderId="1" xfId="0" applyNumberFormat="1" applyBorder="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8" fontId="0" fillId="0" borderId="0" xfId="0" applyNumberFormat="1"/>
    <xf numFmtId="169" fontId="0" fillId="0" borderId="0" xfId="0" applyNumberFormat="1"/>
    <xf numFmtId="170" fontId="0" fillId="0" borderId="0" xfId="0" applyNumberFormat="1"/>
    <xf numFmtId="171" fontId="0" fillId="0" borderId="0" xfId="0" applyNumberFormat="1"/>
  </cellXfs>
  <cellStyles count="1">
    <cellStyle name="Normal" xfId="0" builtinId="0"/>
  </cellStyles>
  <dxfs count="77">
    <dxf>
      <numFmt numFmtId="173" formatCode="&quot;$&quot;#,##0"/>
    </dxf>
    <dxf>
      <numFmt numFmtId="173" formatCode="&quot;$&quot;#,##0"/>
    </dxf>
    <dxf>
      <numFmt numFmtId="171" formatCode="_ [$₹-4009]\ * #,##0_ ;_ [$₹-4009]\ * \-#,##0_ ;_ [$₹-4009]\ * &quot;-&quot;??_ ;_ @_ "/>
    </dxf>
    <dxf>
      <numFmt numFmtId="173" formatCode="&quot;$&quot;#,##0"/>
    </dxf>
    <dxf>
      <numFmt numFmtId="173" formatCode="&quot;$&quot;#,##0"/>
    </dxf>
    <dxf>
      <numFmt numFmtId="171" formatCode="_ [$₹-4009]\ * #,##0_ ;_ [$₹-4009]\ * \-#,##0_ ;_ [$₹-4009]\ * &quot;-&quot;??_ ;_ @_ "/>
    </dxf>
    <dxf>
      <numFmt numFmtId="170" formatCode="_ [$₹-4009]\ * #,##0.0_ ;_ [$₹-4009]\ * \-#,##0.0_ ;_ [$₹-4009]\ * &quot;-&quot;??_ ;_ @_ "/>
    </dxf>
    <dxf>
      <numFmt numFmtId="171" formatCode="_ [$₹-4009]\ * #,##0_ ;_ [$₹-4009]\ * \-#,##0_ ;_ [$₹-4009]\ * &quot;-&quot;??_ ;_ @_ "/>
    </dxf>
    <dxf>
      <numFmt numFmtId="173" formatCode="&quot;$&quot;#,##0"/>
    </dxf>
    <dxf>
      <numFmt numFmtId="173" formatCode="&quot;$&quot;#,##0"/>
    </dxf>
    <dxf>
      <numFmt numFmtId="170" formatCode="_ [$₹-4009]\ * #,##0.0_ ;_ [$₹-4009]\ * \-#,##0.0_ ;_ [$₹-4009]\ * &quot;-&quot;??_ ;_ @_ "/>
    </dxf>
    <dxf>
      <numFmt numFmtId="169" formatCode="_ [$₹-4009]\ * #,##0.00_ ;_ [$₹-4009]\ * \-#,##0.00_ ;_ [$₹-4009]\ * &quot;-&quot;??_ ;_ @_ "/>
    </dxf>
    <dxf>
      <numFmt numFmtId="173" formatCode="&quot;$&quot;#,##0"/>
    </dxf>
    <dxf>
      <numFmt numFmtId="173" formatCode="&quot;$&quot;#,##0"/>
    </dxf>
    <dxf>
      <numFmt numFmtId="169" formatCode="_ [$₹-4009]\ * #,##0.00_ ;_ [$₹-4009]\ * \-#,##0.00_ ;_ [$₹-4009]\ * &quot;-&quot;??_ ;_ @_ "/>
    </dxf>
    <dxf>
      <numFmt numFmtId="173" formatCode="&quot;$&quot;#,##0"/>
    </dxf>
    <dxf>
      <numFmt numFmtId="173" formatCode="&quot;$&quot;#,##0"/>
    </dxf>
    <dxf>
      <numFmt numFmtId="172" formatCode="&quot;$&quot;#,##0.0"/>
    </dxf>
    <dxf>
      <numFmt numFmtId="173" formatCode="&quot;$&quot;#,##0"/>
    </dxf>
    <dxf>
      <numFmt numFmtId="168" formatCode="&quot;$&quot;#,##0.00"/>
    </dxf>
    <dxf>
      <numFmt numFmtId="170" formatCode="_ [$₹-4009]\ * #,##0.0_ ;_ [$₹-4009]\ * \-#,##0.0_ ;_ [$₹-4009]\ * &quot;-&quot;??_ ;_ @_ "/>
    </dxf>
    <dxf>
      <numFmt numFmtId="172" formatCode="&quot;$&quot;#,##0.0"/>
    </dxf>
    <dxf>
      <numFmt numFmtId="173" formatCode="&quot;$&quot;#,##0"/>
    </dxf>
    <dxf>
      <numFmt numFmtId="168" formatCode="&quot;$&quot;#,##0.00"/>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71" formatCode="_ [$₹-4009]\ * #,##0_ ;_ [$₹-4009]\ * \-#,##0_ ;_ [$₹-4009]\ * &quot;-&quot;??_ ;_ @_ "/>
    </dxf>
    <dxf>
      <numFmt numFmtId="170" formatCode="_ [$₹-4009]\ * #,##0.0_ ;_ [$₹-4009]\ * \-#,##0.0_ ;_ [$₹-4009]\ * &quot;-&quot;??_ ;_ @_ "/>
    </dxf>
    <dxf>
      <numFmt numFmtId="170" formatCode="_ [$₹-4009]\ * #,##0.0_ ;_ [$₹-4009]\ * \-#,##0.0_ ;_ [$₹-4009]\ * &quot;-&quot;??_ ;_ @_ "/>
    </dxf>
    <dxf>
      <numFmt numFmtId="170" formatCode="_ [$₹-4009]\ * #,##0.0_ ;_ [$₹-4009]\ * \-#,##0.0_ ;_ [$₹-4009]\ * &quot;-&quot;??_ ;_ @_ "/>
    </dxf>
    <dxf>
      <numFmt numFmtId="169" formatCode="_ [$₹-4009]\ * #,##0.00_ ;_ [$₹-4009]\ * \-#,##0.00_ ;_ [$₹-4009]\ * &quot;-&quot;??_ ;_ @_ "/>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9" formatCode="m/d/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numFmt numFmtId="165" formatCode="#,##0%_);\(#,##0%\);0%_)"/>
      <border diagonalUp="0" diagonalDown="0">
        <left/>
        <right/>
        <top style="thin">
          <color theme="9"/>
        </top>
        <bottom/>
        <vertical/>
        <horizontal/>
      </border>
    </dxf>
    <dxf>
      <numFmt numFmtId="164" formatCode="&quot;$&quot;#,##0_);\(&quot;$&quot;#,##0\);&quot;$&quot;0_)"/>
      <border diagonalUp="0" diagonalDown="0">
        <left/>
        <right/>
        <top style="thin">
          <color theme="9"/>
        </top>
        <bottom/>
        <vertical/>
        <horizontal/>
      </border>
    </dxf>
    <dxf>
      <numFmt numFmtId="19" formatCode="m/d/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outline="0">
        <right style="thin">
          <color theme="9"/>
        </right>
        <top style="thin">
          <color theme="9"/>
        </top>
        <bottom style="thin">
          <color theme="9"/>
        </bottom>
      </border>
    </dxf>
  </dxfs>
  <tableStyles count="1" defaultTableStyle="TableStyleMedium2" defaultPivotStyle="PivotStyleLight16">
    <tableStyle name="Invisible" pivot="0" table="0" count="0" xr9:uid="{1B43B7D5-8792-4B40-86B8-C3811041A76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[KPI_6_11.xlsx]Q1!PivotTable6</c:name>
    <c:fmtId val="0"/>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'Q1'!$C$4</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'Q1'!$B$5:$B$12</c:f>
              <c:strCache>
                <c:ptCount val="7"/>
                <c:pt idx="0">
                  <c:v>Accounting</c:v>
                </c:pt>
                <c:pt idx="1">
                  <c:v>Engineering</c:v>
                </c:pt>
                <c:pt idx="2">
                  <c:v>Finance</c:v>
                </c:pt>
                <c:pt idx="3">
                  <c:v>Human Resources</c:v>
                </c:pt>
                <c:pt idx="4">
                  <c:v>IT</c:v>
                </c:pt>
                <c:pt idx="5">
                  <c:v>Marketing</c:v>
                </c:pt>
                <c:pt idx="6">
                  <c:v>Sales</c:v>
                </c:pt>
              </c:strCache>
            </c:strRef>
          </c:cat>
          <c:val>
            <c:numRef>
              <c:f>'Q1'!$C$5:$C$12</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8838-4D7A-AA7F-EABAE4F31278}"/>
            </c:ext>
          </c:extLst>
        </c:ser>
        <c:dLbls>
          <c:showLegendKey val="0"/>
          <c:showVal val="1"/>
          <c:showCatName val="0"/>
          <c:showSerName val="0"/>
          <c:showPercent val="0"/>
          <c:showBubbleSize val="0"/>
        </c:dLbls>
        <c:gapWidth val="84"/>
        <c:gapDepth val="53"/>
        <c:shape val="box"/>
        <c:axId val="1940998127"/>
        <c:axId val="1940998543"/>
        <c:axId val="0"/>
      </c:bar3DChart>
      <c:catAx>
        <c:axId val="1940998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0998543"/>
        <c:crosses val="autoZero"/>
        <c:auto val="1"/>
        <c:lblAlgn val="ctr"/>
        <c:lblOffset val="100"/>
        <c:noMultiLvlLbl val="0"/>
      </c:catAx>
      <c:valAx>
        <c:axId val="1940998543"/>
        <c:scaling>
          <c:orientation val="minMax"/>
        </c:scaling>
        <c:delete val="1"/>
        <c:axPos val="l"/>
        <c:numFmt formatCode="General" sourceLinked="1"/>
        <c:majorTickMark val="out"/>
        <c:minorTickMark val="none"/>
        <c:tickLblPos val="nextTo"/>
        <c:crossAx val="194099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[KPI_6_11.xlsx]Q2!PivotTable7</c:name>
    <c:fmtId val="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'Q2'!$C$4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'Q2'!$B$5:$B$12</c:f>
              <c:strCache>
                <c:ptCount val="7"/>
                <c:pt idx="0">
                  <c:v>Accounting</c:v>
                </c:pt>
                <c:pt idx="1">
                  <c:v>Engineering</c:v>
                </c:pt>
                <c:pt idx="2">
                  <c:v>Finance</c:v>
                </c:pt>
                <c:pt idx="3">
                  <c:v>Human Resources</c:v>
                </c:pt>
                <c:pt idx="4">
                  <c:v>IT</c:v>
                </c:pt>
                <c:pt idx="5">
                  <c:v>Marketing</c:v>
                </c:pt>
                <c:pt idx="6">
                  <c:v>Sales</c:v>
                </c:pt>
              </c:strCache>
            </c:strRef>
          </c:cat>
          <c:val>
            <c:numRef>
              <c:f>'Q2'!$C$5:$C$12</c:f>
              <c:numCache>
                <c:formatCode>_ [$₹-4009]\ * #,##0.0_ ;_ [$₹-4009]\ * \-#,##0.0_ ;_ [$₹-4009]\ * "-"??_ ;_ @_ </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D165-4B04-8871-742BF64C8A0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[KPI_6_11.xlsx]Q3!PivotTable8</c:name>
    <c:fmtId val="2"/>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0398075240595"/>
          <c:y val="0.14249781277340332"/>
          <c:w val="0.52682130358705159"/>
          <c:h val="0.75010279965004378"/>
        </c:manualLayout>
      </c:layout>
      <c:barChart>
        <c:barDir val="bar"/>
        <c:grouping val="clustered"/>
        <c:varyColors val="0"/>
        <c:ser>
          <c:idx val="0"/>
          <c:order val="0"/>
          <c:tx>
            <c:strRef>
              <c:f>'Q3'!$D$4:$D$5</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'Q3'!$C$6:$C$13</c:f>
              <c:strCache>
                <c:ptCount val="7"/>
                <c:pt idx="0">
                  <c:v>Accounting</c:v>
                </c:pt>
                <c:pt idx="1">
                  <c:v>Engineering</c:v>
                </c:pt>
                <c:pt idx="2">
                  <c:v>Finance</c:v>
                </c:pt>
                <c:pt idx="3">
                  <c:v>Human Resources</c:v>
                </c:pt>
                <c:pt idx="4">
                  <c:v>IT</c:v>
                </c:pt>
                <c:pt idx="5">
                  <c:v>Marketing</c:v>
                </c:pt>
                <c:pt idx="6">
                  <c:v>Sales</c:v>
                </c:pt>
              </c:strCache>
            </c:strRef>
          </c:cat>
          <c:val>
            <c:numRef>
              <c:f>'Q3'!$D$6:$D$13</c:f>
              <c:numCache>
                <c:formatCode>General</c:formatCode>
                <c:ptCount val="7"/>
                <c:pt idx="0">
                  <c:v>53</c:v>
                </c:pt>
                <c:pt idx="1">
                  <c:v>80</c:v>
                </c:pt>
                <c:pt idx="2">
                  <c:v>69</c:v>
                </c:pt>
                <c:pt idx="3">
                  <c:v>64</c:v>
                </c:pt>
                <c:pt idx="4">
                  <c:v>119</c:v>
                </c:pt>
                <c:pt idx="5">
                  <c:v>57</c:v>
                </c:pt>
                <c:pt idx="6">
                  <c:v>76</c:v>
                </c:pt>
              </c:numCache>
            </c:numRef>
          </c:val>
          <c:extLst>
            <c:ext xmlns:c16="http://schemas.microsoft.com/office/drawing/2014/chart" uri="{C3380CC4-5D6E-409C-BE32-E72D297353CC}">
              <c16:uniqueId val="{00000000-03F6-4CFF-A442-71A9B6F7DC86}"/>
            </c:ext>
          </c:extLst>
        </c:ser>
        <c:ser>
          <c:idx val="1"/>
          <c:order val="1"/>
          <c:tx>
            <c:strRef>
              <c:f>'Q3'!$E$4:$E$5</c:f>
              <c:strCache>
                <c:ptCount val="1"/>
                <c:pt idx="0">
                  <c:v>Male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'Q3'!$C$6:$C$13</c:f>
              <c:strCache>
                <c:ptCount val="7"/>
                <c:pt idx="0">
                  <c:v>Accounting</c:v>
                </c:pt>
                <c:pt idx="1">
                  <c:v>Engineering</c:v>
                </c:pt>
                <c:pt idx="2">
                  <c:v>Finance</c:v>
                </c:pt>
                <c:pt idx="3">
                  <c:v>Human Resources</c:v>
                </c:pt>
                <c:pt idx="4">
                  <c:v>IT</c:v>
                </c:pt>
                <c:pt idx="5">
                  <c:v>Marketing</c:v>
                </c:pt>
                <c:pt idx="6">
                  <c:v>Sales</c:v>
                </c:pt>
              </c:strCache>
            </c:strRef>
          </c:cat>
          <c:val>
            <c:numRef>
              <c:f>'Q3'!$E$6:$E$13</c:f>
              <c:numCache>
                <c:formatCode>General</c:formatCode>
                <c:ptCount val="7"/>
                <c:pt idx="0">
                  <c:v>43</c:v>
                </c:pt>
                <c:pt idx="1">
                  <c:v>78</c:v>
                </c:pt>
                <c:pt idx="2">
                  <c:v>51</c:v>
                </c:pt>
                <c:pt idx="3">
                  <c:v>61</c:v>
                </c:pt>
                <c:pt idx="4">
                  <c:v>122</c:v>
                </c:pt>
                <c:pt idx="5">
                  <c:v>63</c:v>
                </c:pt>
                <c:pt idx="6">
                  <c:v>64</c:v>
                </c:pt>
              </c:numCache>
            </c:numRef>
          </c:val>
          <c:extLst>
            <c:ext xmlns:c16="http://schemas.microsoft.com/office/drawing/2014/chart" uri="{C3380CC4-5D6E-409C-BE32-E72D297353CC}">
              <c16:uniqueId val="{00000001-03F6-4CFF-A442-71A9B6F7DC86}"/>
            </c:ext>
          </c:extLst>
        </c:ser>
        <c:dLbls>
          <c:dLblPos val="inEnd"/>
          <c:showLegendKey val="0"/>
          <c:showVal val="1"/>
          <c:showCatName val="0"/>
          <c:showSerName val="0"/>
          <c:showPercent val="0"/>
          <c:showBubbleSize val="0"/>
        </c:dLbls>
        <c:gapWidth val="65"/>
        <c:axId val="570647663"/>
        <c:axId val="570649327"/>
      </c:barChart>
      <c:catAx>
        <c:axId val="5706476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0649327"/>
        <c:crosses val="autoZero"/>
        <c:auto val="1"/>
        <c:lblAlgn val="ctr"/>
        <c:lblOffset val="100"/>
        <c:noMultiLvlLbl val="0"/>
      </c:catAx>
      <c:valAx>
        <c:axId val="57064932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706476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[KPI_6_11.xlsx]Q4!PivotTable9</c:name>
    <c:fmtId val="2"/>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98087571268355E-2"/>
          <c:y val="0.14630788733880962"/>
          <c:w val="0.69864538744737437"/>
          <c:h val="0.52711337045987983"/>
        </c:manualLayout>
      </c:layout>
      <c:lineChart>
        <c:grouping val="stacked"/>
        <c:varyColors val="0"/>
        <c:ser>
          <c:idx val="0"/>
          <c:order val="0"/>
          <c:tx>
            <c:strRef>
              <c:f>'Q4'!$C$3:$C$4</c:f>
              <c:strCache>
                <c:ptCount val="1"/>
                <c:pt idx="0">
                  <c:v>20-30</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'Q4'!$B$5:$B$12</c:f>
              <c:strCache>
                <c:ptCount val="7"/>
                <c:pt idx="0">
                  <c:v>Accounting</c:v>
                </c:pt>
                <c:pt idx="1">
                  <c:v>Engineering</c:v>
                </c:pt>
                <c:pt idx="2">
                  <c:v>Finance</c:v>
                </c:pt>
                <c:pt idx="3">
                  <c:v>Human Resources</c:v>
                </c:pt>
                <c:pt idx="4">
                  <c:v>IT</c:v>
                </c:pt>
                <c:pt idx="5">
                  <c:v>Marketing</c:v>
                </c:pt>
                <c:pt idx="6">
                  <c:v>Sales</c:v>
                </c:pt>
              </c:strCache>
            </c:strRef>
          </c:cat>
          <c:val>
            <c:numRef>
              <c:f>'Q4'!$C$5:$C$12</c:f>
              <c:numCache>
                <c:formatCode>General</c:formatCode>
                <c:ptCount val="7"/>
                <c:pt idx="0">
                  <c:v>16</c:v>
                </c:pt>
                <c:pt idx="1">
                  <c:v>17</c:v>
                </c:pt>
                <c:pt idx="2">
                  <c:v>12</c:v>
                </c:pt>
                <c:pt idx="3">
                  <c:v>11</c:v>
                </c:pt>
                <c:pt idx="4">
                  <c:v>29</c:v>
                </c:pt>
                <c:pt idx="5">
                  <c:v>18</c:v>
                </c:pt>
                <c:pt idx="6">
                  <c:v>18</c:v>
                </c:pt>
              </c:numCache>
            </c:numRef>
          </c:val>
          <c:smooth val="0"/>
          <c:extLst>
            <c:ext xmlns:c16="http://schemas.microsoft.com/office/drawing/2014/chart" uri="{C3380CC4-5D6E-409C-BE32-E72D297353CC}">
              <c16:uniqueId val="{00000000-4083-41B3-A8AD-87ADB9C6F3C3}"/>
            </c:ext>
          </c:extLst>
        </c:ser>
        <c:ser>
          <c:idx val="1"/>
          <c:order val="1"/>
          <c:tx>
            <c:strRef>
              <c:f>'Q4'!$D$3:$D$4</c:f>
              <c:strCache>
                <c:ptCount val="1"/>
                <c:pt idx="0">
                  <c:v>30-40</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'Q4'!$B$5:$B$12</c:f>
              <c:strCache>
                <c:ptCount val="7"/>
                <c:pt idx="0">
                  <c:v>Accounting</c:v>
                </c:pt>
                <c:pt idx="1">
                  <c:v>Engineering</c:v>
                </c:pt>
                <c:pt idx="2">
                  <c:v>Finance</c:v>
                </c:pt>
                <c:pt idx="3">
                  <c:v>Human Resources</c:v>
                </c:pt>
                <c:pt idx="4">
                  <c:v>IT</c:v>
                </c:pt>
                <c:pt idx="5">
                  <c:v>Marketing</c:v>
                </c:pt>
                <c:pt idx="6">
                  <c:v>Sales</c:v>
                </c:pt>
              </c:strCache>
            </c:strRef>
          </c:cat>
          <c:val>
            <c:numRef>
              <c:f>'Q4'!$D$5:$D$12</c:f>
              <c:numCache>
                <c:formatCode>General</c:formatCode>
                <c:ptCount val="7"/>
                <c:pt idx="0">
                  <c:v>21</c:v>
                </c:pt>
                <c:pt idx="1">
                  <c:v>30</c:v>
                </c:pt>
                <c:pt idx="2">
                  <c:v>33</c:v>
                </c:pt>
                <c:pt idx="3">
                  <c:v>29</c:v>
                </c:pt>
                <c:pt idx="4">
                  <c:v>55</c:v>
                </c:pt>
                <c:pt idx="5">
                  <c:v>33</c:v>
                </c:pt>
                <c:pt idx="6">
                  <c:v>36</c:v>
                </c:pt>
              </c:numCache>
            </c:numRef>
          </c:val>
          <c:smooth val="0"/>
          <c:extLst>
            <c:ext xmlns:c16="http://schemas.microsoft.com/office/drawing/2014/chart" uri="{C3380CC4-5D6E-409C-BE32-E72D297353CC}">
              <c16:uniqueId val="{00000006-4083-41B3-A8AD-87ADB9C6F3C3}"/>
            </c:ext>
          </c:extLst>
        </c:ser>
        <c:ser>
          <c:idx val="2"/>
          <c:order val="2"/>
          <c:tx>
            <c:strRef>
              <c:f>'Q4'!$E$3:$E$4</c:f>
              <c:strCache>
                <c:ptCount val="1"/>
                <c:pt idx="0">
                  <c:v>40-50</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'Q4'!$B$5:$B$12</c:f>
              <c:strCache>
                <c:ptCount val="7"/>
                <c:pt idx="0">
                  <c:v>Accounting</c:v>
                </c:pt>
                <c:pt idx="1">
                  <c:v>Engineering</c:v>
                </c:pt>
                <c:pt idx="2">
                  <c:v>Finance</c:v>
                </c:pt>
                <c:pt idx="3">
                  <c:v>Human Resources</c:v>
                </c:pt>
                <c:pt idx="4">
                  <c:v>IT</c:v>
                </c:pt>
                <c:pt idx="5">
                  <c:v>Marketing</c:v>
                </c:pt>
                <c:pt idx="6">
                  <c:v>Sales</c:v>
                </c:pt>
              </c:strCache>
            </c:strRef>
          </c:cat>
          <c:val>
            <c:numRef>
              <c:f>'Q4'!$E$5:$E$12</c:f>
              <c:numCache>
                <c:formatCode>General</c:formatCode>
                <c:ptCount val="7"/>
                <c:pt idx="0">
                  <c:v>25</c:v>
                </c:pt>
                <c:pt idx="1">
                  <c:v>48</c:v>
                </c:pt>
                <c:pt idx="2">
                  <c:v>25</c:v>
                </c:pt>
                <c:pt idx="3">
                  <c:v>44</c:v>
                </c:pt>
                <c:pt idx="4">
                  <c:v>72</c:v>
                </c:pt>
                <c:pt idx="5">
                  <c:v>33</c:v>
                </c:pt>
                <c:pt idx="6">
                  <c:v>41</c:v>
                </c:pt>
              </c:numCache>
            </c:numRef>
          </c:val>
          <c:smooth val="0"/>
          <c:extLst>
            <c:ext xmlns:c16="http://schemas.microsoft.com/office/drawing/2014/chart" uri="{C3380CC4-5D6E-409C-BE32-E72D297353CC}">
              <c16:uniqueId val="{00000007-4083-41B3-A8AD-87ADB9C6F3C3}"/>
            </c:ext>
          </c:extLst>
        </c:ser>
        <c:ser>
          <c:idx val="3"/>
          <c:order val="3"/>
          <c:tx>
            <c:strRef>
              <c:f>'Q4'!$F$3:$F$4</c:f>
              <c:strCache>
                <c:ptCount val="1"/>
                <c:pt idx="0">
                  <c:v>50-60</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'Q4'!$B$5:$B$12</c:f>
              <c:strCache>
                <c:ptCount val="7"/>
                <c:pt idx="0">
                  <c:v>Accounting</c:v>
                </c:pt>
                <c:pt idx="1">
                  <c:v>Engineering</c:v>
                </c:pt>
                <c:pt idx="2">
                  <c:v>Finance</c:v>
                </c:pt>
                <c:pt idx="3">
                  <c:v>Human Resources</c:v>
                </c:pt>
                <c:pt idx="4">
                  <c:v>IT</c:v>
                </c:pt>
                <c:pt idx="5">
                  <c:v>Marketing</c:v>
                </c:pt>
                <c:pt idx="6">
                  <c:v>Sales</c:v>
                </c:pt>
              </c:strCache>
            </c:strRef>
          </c:cat>
          <c:val>
            <c:numRef>
              <c:f>'Q4'!$F$5:$F$12</c:f>
              <c:numCache>
                <c:formatCode>General</c:formatCode>
                <c:ptCount val="7"/>
                <c:pt idx="0">
                  <c:v>26</c:v>
                </c:pt>
                <c:pt idx="1">
                  <c:v>43</c:v>
                </c:pt>
                <c:pt idx="2">
                  <c:v>30</c:v>
                </c:pt>
                <c:pt idx="3">
                  <c:v>27</c:v>
                </c:pt>
                <c:pt idx="4">
                  <c:v>66</c:v>
                </c:pt>
                <c:pt idx="5">
                  <c:v>20</c:v>
                </c:pt>
                <c:pt idx="6">
                  <c:v>29</c:v>
                </c:pt>
              </c:numCache>
            </c:numRef>
          </c:val>
          <c:smooth val="0"/>
          <c:extLst>
            <c:ext xmlns:c16="http://schemas.microsoft.com/office/drawing/2014/chart" uri="{C3380CC4-5D6E-409C-BE32-E72D297353CC}">
              <c16:uniqueId val="{00000008-4083-41B3-A8AD-87ADB9C6F3C3}"/>
            </c:ext>
          </c:extLst>
        </c:ser>
        <c:ser>
          <c:idx val="4"/>
          <c:order val="4"/>
          <c:tx>
            <c:strRef>
              <c:f>'Q4'!$G$3:$G$4</c:f>
              <c:strCache>
                <c:ptCount val="1"/>
                <c:pt idx="0">
                  <c:v>60-70</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'Q4'!$B$5:$B$12</c:f>
              <c:strCache>
                <c:ptCount val="7"/>
                <c:pt idx="0">
                  <c:v>Accounting</c:v>
                </c:pt>
                <c:pt idx="1">
                  <c:v>Engineering</c:v>
                </c:pt>
                <c:pt idx="2">
                  <c:v>Finance</c:v>
                </c:pt>
                <c:pt idx="3">
                  <c:v>Human Resources</c:v>
                </c:pt>
                <c:pt idx="4">
                  <c:v>IT</c:v>
                </c:pt>
                <c:pt idx="5">
                  <c:v>Marketing</c:v>
                </c:pt>
                <c:pt idx="6">
                  <c:v>Sales</c:v>
                </c:pt>
              </c:strCache>
            </c:strRef>
          </c:cat>
          <c:val>
            <c:numRef>
              <c:f>'Q4'!$G$5:$G$12</c:f>
              <c:numCache>
                <c:formatCode>General</c:formatCode>
                <c:ptCount val="7"/>
                <c:pt idx="0">
                  <c:v>8</c:v>
                </c:pt>
                <c:pt idx="1">
                  <c:v>20</c:v>
                </c:pt>
                <c:pt idx="2">
                  <c:v>20</c:v>
                </c:pt>
                <c:pt idx="3">
                  <c:v>14</c:v>
                </c:pt>
                <c:pt idx="4">
                  <c:v>19</c:v>
                </c:pt>
                <c:pt idx="5">
                  <c:v>16</c:v>
                </c:pt>
                <c:pt idx="6">
                  <c:v>16</c:v>
                </c:pt>
              </c:numCache>
            </c:numRef>
          </c:val>
          <c:smooth val="0"/>
          <c:extLst>
            <c:ext xmlns:c16="http://schemas.microsoft.com/office/drawing/2014/chart" uri="{C3380CC4-5D6E-409C-BE32-E72D297353CC}">
              <c16:uniqueId val="{00000009-4083-41B3-A8AD-87ADB9C6F3C3}"/>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70616047"/>
        <c:axId val="570600239"/>
      </c:lineChart>
      <c:catAx>
        <c:axId val="57061604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600239"/>
        <c:crosses val="autoZero"/>
        <c:auto val="1"/>
        <c:lblAlgn val="ctr"/>
        <c:lblOffset val="100"/>
        <c:noMultiLvlLbl val="0"/>
      </c:catAx>
      <c:valAx>
        <c:axId val="570600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6160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7926920208799404"/>
          <c:y val="0.31194159062761179"/>
          <c:w val="0.18941088739746459"/>
          <c:h val="0.47013713416946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[KPI_6_11.xlsx]Q7!PivotTable12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Salary</a:t>
            </a:r>
            <a:r>
              <a:rPr lang="en-US" baseline="0"/>
              <a:t> By Business Unit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'Q7'!$C$3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'Q7'!$B$4:$B$8</c:f>
              <c:strCache>
                <c:ptCount val="4"/>
                <c:pt idx="0">
                  <c:v>Corporate</c:v>
                </c:pt>
                <c:pt idx="1">
                  <c:v>Manufacturing</c:v>
                </c:pt>
                <c:pt idx="2">
                  <c:v>Research &amp; Development</c:v>
                </c:pt>
                <c:pt idx="3">
                  <c:v>Speciality Products</c:v>
                </c:pt>
              </c:strCache>
            </c:strRef>
          </c:cat>
          <c:val>
            <c:numRef>
              <c:f>'Q7'!$C$4:$C$8</c:f>
              <c:numCache>
                <c:formatCode>_ [$₹-4009]\ * #,##0_ ;_ [$₹-4009]\ * \-#,##0_ ;_ [$₹-4009]\ * "-"??_ ;_ @_ </c:formatCode>
                <c:ptCount val="4"/>
                <c:pt idx="0">
                  <c:v>139815.27818565402</c:v>
                </c:pt>
                <c:pt idx="1">
                  <c:v>115878.78486988851</c:v>
                </c:pt>
                <c:pt idx="2">
                  <c:v>127996.11275109164</c:v>
                </c:pt>
                <c:pt idx="3">
                  <c:v>133858.27392452824</c:v>
                </c:pt>
              </c:numCache>
            </c:numRef>
          </c:val>
          <c:smooth val="0"/>
          <c:extLst>
            <c:ext xmlns:c16="http://schemas.microsoft.com/office/drawing/2014/chart" uri="{C3380CC4-5D6E-409C-BE32-E72D297353CC}">
              <c16:uniqueId val="{00000000-2A04-49A3-BB76-7864CAA80AA9}"/>
            </c:ext>
          </c:extLst>
        </c:ser>
        <c:dLbls>
          <c:showLegendKey val="0"/>
          <c:showVal val="0"/>
          <c:showCatName val="0"/>
          <c:showSerName val="0"/>
          <c:showPercent val="0"/>
          <c:showBubbleSize val="0"/>
        </c:dLbls>
        <c:marker val="1"/>
        <c:smooth val="0"/>
        <c:axId val="887629023"/>
        <c:axId val="887274255"/>
      </c:lineChart>
      <c:catAx>
        <c:axId val="8876290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7274255"/>
        <c:crosses val="autoZero"/>
        <c:auto val="1"/>
        <c:lblAlgn val="ctr"/>
        <c:lblOffset val="100"/>
        <c:noMultiLvlLbl val="0"/>
      </c:catAx>
      <c:valAx>
        <c:axId val="887274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762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_xlchart.v5.1</cx:nf>
      </cx:strDim>
      <cx:numDim type="colorVal">
        <cx:f>_xlchart.v5.2</cx:f>
        <cx:nf>_xlchart.v5.3</cx:nf>
      </cx:numDim>
    </cx:data>
  </cx:chartData>
  <cx:chart>
    <cx:title pos="t" align="ctr" overlay="0">
      <cx:tx>
        <cx:txData>
          <cx:v>Country Wise Employee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Country Wise Employee count</a:t>
          </a:r>
        </a:p>
      </cx:txPr>
    </cx:title>
    <cx:plotArea>
      <cx:plotAreaRegion>
        <cx:series layoutId="regionMap" uniqueId="{822C419C-5167-41E3-BBB5-9FB141E28B65}">
          <cx:dataLabels/>
          <cx:dataId val="0"/>
          <cx:layoutPr>
            <cx:geography cultureLanguage="en-US" cultureRegion="IN" attribution="Powered by Bing">
              <cx:geoCache provider="{E9337A44-BEBE-4D9F-B70C-5C5E7DAFC167}">
                <cx:binary>xHrZsqW4kuWvpOVzkymQ0FBWtx4E7OnMQ4wv2IlzTggxSAIkBHx9e0TevFU3u7qqzbrNer8ci60N
CJf78rWWx7++rv/y2r+/TL+sQ2/mf3ld//Zr4737l99/n1+b9+Fl/m3Qr5Od7Xf/26sdfrffv+vX
99/fppeojfo9Qyn5/bV5mfz7+uu//SvcTb3ba/v64rU1D+F92h7f59D7+b9Y+0+Xfnm1wfgflyu4
099+ldPLrvtff3k3XvvteXPvf/v1n37y6y+///VG/8tDf+lhXz68wbVJin7DPz8o+/WX3hr150KO
f8vQjw+jP//8WP/jqbcvA1z53+/k5z5e3t6m93n+5e9///26f9r1v3+tZ1v88cqF/bFB+fjzjX7/
55D+27/+5Qt4x7988x+i/teA/HdLfw36B6P9+9svT/7Fv89/RuH/PvZY/JYjnDOU038OvRC/oZRj
kqJc/PywPx/6R+j/j/fzn5/AXy7/y0H8ZfWv5/Hh6f//eRSNNi9/huT/wTnQ3/JcYJYK8ke4xT8d
R4rwbyzHmAj85zP/OIb/dhv/efj/ftlfwv73b/8a7uL2/0W4//el8Q9sKF/8S/UTVP5DdfzXq3+W
1V8u/a+w6Q8AOb/97dcMcv4fSPXjDv8MLrbXi/7HGf95wfvL7AGzcvYbyTM4qzSFE0MZJr/+Et9/
LlHxGyUpZYznlJAcp4Baxk6+gctgiXKBRS4QyaG4UtjCbMPPtSz7jQueUUHhpDP047o/X+/e9puy
5h+x+Pu/fzFhuLfa+BleBmfwHPfHD39slpIsT+HpVHAE+2Q847D++vIIzQJ+n/4PHpcpi5ihagnT
qqqa7nagRZtNYbkBEM7ic5J1G7qwPiZYosbSvZxsSrZv+ebJN6Vczb761LeqmkWS+AJTurWyp0Th
ULht73LpbWIevRWNPiDnutBI34pcyXVf10bafTPp3dhzL4p9dXGX+YTz8RohS7grBsya+GxSl9/E
No7mVC9TbnG1dPm+kmL34zhXfhm37mNvx7E7k9FOw4FMLH6Pg/NfWzVl7MC96aXeGK1M7NqyFvp2
RXh9nsJgirqxrNKtvUsCmatuCBF+qj/SEOxrErO8nJfJlkxt35Dm+Gpfk4tCqi4atiDZ+K6Vu+lG
6bQz0g0pOe5tcgXQ6a66Lp8Lpjp/SKmrz9sirvI57+9wZxQtG4YLhsnDvO267CY3lnqLqlp6v9zu
He4lIpyWljUP9RCp5O10m4e1Oftmm57C4mjFF8XPKKNZkW65P+Dcv5shXct0ZHeK5tN5XJKL4/Z7
mmwPOO/2IrcqOUyr/tCHJRzjovYD21r7kPbZN9G2pJhET0pSu/GDG/RUddlgqhZ13xLFv5rVYgl5
aY8U7a+YNskdwsFVmW5HSaZ9LTu+tDKzennqRPi8QRE8OgevOvEkyN6o+kOXbd1XDRlw0o66Kpnp
WviJxyJVQz9KzmJYn3W6Nugt7mP3MVuQbuUYWaBPo9HbmYqhxpd5WTx+q5eeM0hImyTFjIc8Zret
Bog8OJ17f2wTiq5dthNeiV6NzaUJnD0lqzdp7+WWLH1bpmTUaSzxkvIt3HBPGnrPNi+4rficmpx/
d0j5bbtWLMwiu2+ISqJSMnqU6ss85c6UZGfLeBzzATcVUXt4VMjZ7YpblE6lSqb0Kbo8e2E740Xi
9/UU2mZ8SDkRD0ucp5POclakK903ufi6Kaj29DOkLS72JHBpMc2j9Gjwp6abxpupbt13rLCXRhk7
FlQgeolGbbdBdWyeK+vqPpk/zrreYsHari66xWSFUlHfpiu+V8zicqR4KDxPFi3FQBtSdnULWcxj
cMvVIHLML1nab44d5zFZ99O8MVcQtSZXMe3RiQu/SlLnuCBJslWiyZxsdD3O17Mb1XSa3dSicjZr
PVlpu018E81Yn/p8caGITe29JErVp1AnSm7j/KGZbP41ibaRfFgaK11M4mELrrknlm5HliRpJZJU
HCw36EDGycsolCt4zanMBtLLxurPu8sTWXszntOYJ+XUjrvsmqmWwujuQbf7fpnJwEknFcEtv5t1
pq+m2pmzUxMUbD6tkqMpHrgi02c7bMmV9RGX0Xp+w/fYviiljexWSHu17RAMrIQk+Y+f7I2RMZL+
yLvIj/OcNkp2E9NXfFr4EdmJH3mWzOc+o6hoQ77LWTtx3e2C31pDcGlFi06I6PYqNjG54gSTDzpH
vphVM8t5nvpq29vz3KzjE4I6kT8f2fltfCJbzSUSP3clPqoJEEvGRWhawnHAc7WfPv88QTs7dLLr
jkue/bhDQuP7tE7mlA/NS2cTfbVGklwm28Szasz6zDcICWBvfec9nouUzX3RTE6fzeL9YSYU3m+M
8RCRFcc8dLtkTuCznvQg47pldyNbYsV7yB7t8qZwK/3C6619+fl8K2jzKTLaH7sZfoFGJW5/xtAq
uz6jdfBnPpFmvVF93nxCUHpvas75jcENfltbjx7mnrUvM+tNOU97+9IFPH02pt6/rcMylANTIZN8
2QD61pl+6dJkPXuViGc2r8vTtJvko3bNKPtOaNmmPJNjb/h1TGlXDBmP33VM1E03c3Yl0l0U6WSE
458wcLWEnV3drqj7EWOaZVDqu+2XC16pa5uiy1GqrCRZmjWd7F3wF4LSeZKO5d05MbZ7nnWOLyvb
1qOP9K626MmP3eNGzWk1eC8tj1WTx2PWz2fDwiEL2ylg/M1xbgvUKlJyNZsLYiMkv+N3EY+Q6Dy9
52r/tGhhC9yNU+Eo6Q77kM7HPfFJSZYAybTt20FPfpJCzd2BhNxVteW42NadS55oVSktkBx4Q65m
bOcjakwo6KJxQQ1LJVO5Ok0UUnyOdEiLbfYvbEyzYg3TIuu4fcRMaIi/fe6y+muY6td8FLZMTfKU
TnG8hV4iihA3c0rTbKjaECG7GUBx2BtRLTvvT8J39MNq87XMmn3+vDXeVWxhydWkl+Q426apzJSu
Rzo351SMGwA34d9XNB/2jZ1Qushh6yO0LL0/zr4OV8m0Hucal0ukuHRb2t1lXcJuXL42JY9eFTPT
/GrrDSq6zlfDQIV0rvlQG9XKJNabjON8GX37afT70dFslbRf6NFzvMsx7V410ZtkNDVFb7Ppu0ec
yITMqBRzvchJp0z26XbaQzJWIWdDhcRqSkZFkZDID4rYM9mWrNxa2l+r3uWjjMNaWhN5ZfoGYDBn
yWVB+yrRFM5Qr+0xWTdahdSdvfiB1bYpvNrMS7vpFZqixw+RUHxUcamLvB7F/ZD78TGdaSww61Fp
eM+f7MSyozIbPnVDvVqZ9Hot1TDrckYp28ueEXNaaCoeaoXPwAZ5W2oRs3PXkxgh+Rp9u89Dfyf6
dDgAVi+NTLcEPUy8nj5NG6GjnBYdzlwzUYKK4a1UFtoI3TJ/YaJ+0wvfbussjTfI+L6wHUlL7tzw
oNFoi30c1TmFJl3Vw1T30PKoL2sS8HFiHeQrWZrbGpnxMKF2eh5cRyaANmvLQMf9qxEmObKQT+Wa
T3Ox7yqel2Wglw23y0GvY3KlB96dczOnV5i27BQBr97WYB2kZJvctXZaIE1Vd52KaT8ALqbnhZKt
kXSNa+GaRAzlTgBkGirwVmZ+y0ZohyzbZevdViqdxFVmtBHXemeqZI4F4IrW3Vhtp7Ltuv5gtyyR
ZkXTk4m6KzYMjJHyTRWuY9vXJUu8bPtMq0JNTD2COogly5e9Mmts3tvc5lU0oT2OY9NT2eAckmJL
J+kHl0sETL2s97jdu5iJB1fPPyj0ephpl9xGG+tXuHF3L6LvKz8C/i/I7x+WdTvSmnhJddKe9ygu
OG6kpN22vatsoG/cMXRMKCtGp7pSd5icdFvPMq/reFzTNkJDpEyXja098GPoSbytv4th0BXtGZPQ
kz/7Ls436aTtA+mMKKKxH0c9dZVr0HoxU9c8C6CMJctyfaY23wrsgYD6LdCq3eBGnJnv0NEf92wy
soZWJgXit4sIjzUijYxZu0ERxSycpgm6SS2a4YFsXEtgNYBq48o+9cI/t0DtLyqf35gIr6inwL3y
BJemc6ToYwrNTGU79QCXZjosWfuNxlaUQbUvrN+h++2DlWkY7yaoMdlxQuSWB+i0jjQFUI25UJxm
knaoL1CN9mrx7GYwJrsGLTIczbq3xYr65iMiJNXSiZ5fKQx4bJ3yQJWzQgD7lqGx8bAawNEJtJ1U
iXEHjbIX3vbwfi0yL/5HRgCJv2yuaWTSWHGqiXYPq2GxCGk/Xg1NZ+CYsrqcerFcAlr3QqPtaTOc
nsg4Iqkxy+Qyx76se3JrcvrC+/lDa0h2QKzbq82HvEg7mhzmsaZKor6Dot/dY8KAU3LFfxzqO9ac
ST3ScK9sXCvfje9xToDojtMgJ2c6OePFPGUNCw9LYryVmabZZU8yV+QjbyHZQv1xHl3iSiBY9BCB
LcnN7eO50xM5CtZMxdqL1yVkXdHRYApC4JzmKavPC7S6U4+T587iM074eKlJRCePNb1buvEmIel+
TJpBXcBvUSVYjgJQpBFyVoIeXDJlRR/m/RghjBLaNjYViHR1VjmBdAYGXnq9o8e6wcmn6E0rl3p9
2Ex4SXfXfzBxksQT9zgnuH1WJMuOC5nwF9BV82Hl6G1Egl4EjoCFbLxDa3K3I3s7MHOMHJiWUYkr
nGvNuaPDdk4tniQk7rdu1dcI4vqpTmkuga7DOaZRzr0Wl44us5zqOS18rrYy7+e+WrK+O+Y+y5AU
vSPXkXjzGAn3hzFpx2Kr00F2WYcOi9j9qev3uiJGiaulVkDPkq/MNOGGiWUt8ZAs73XLp49Yp0PJ
By0OJIn5CfBLQbN09UecE3PbaxSPO83rm5gm0MJqjsq48r7EGjhPDcGkKKr7yLAp923O77RtOldQ
a+cCXIx4k/uukSbF+U2Os6FohuBvWwDnoknwKvdtGG91tg3Hya3IyBRUfNGg/c0QsZft2iwP69Yn
x/WHDgWyQuVGfA7CewzfSENWoG/ZVvYp3WZQPY0p1sR/axYNTIlRXWxpnh2pzsO1hcKOnUu/5Hsc
ipy36UXnI4H834DrePJ5i70qxnbt5AaY/ckkbDrGsWbP/czQg1o8uW6FA3NhjQkQc7EXi9rUlTbd
wzLuiVSe4oPJ+k9cN/TEictLt3BW9H5cznHhs+TNGAE2qB4PdFvre3g7XY2zvSX70DkZcMyf9pZ8
mSjZ5Uq7JsjgiLg3xuyVFtn8zdKBFKblEPQhrTuZI2AiIZgR+BkNco+qP+U+QVeGtnXJA2goYBvi
geB+eZp5pkCzt21WOou3x8aqtAIt3J2syRvgf224BonqK8sUOy9NOpdhit2zFYN9xGaDNkAAZ29G
3O+noffTFbZ5dxtqvrxtawc4PozZiXW9ehpyjGS/c1OtliSfPabryYqAZT8Zdzck3fgFjcRdWLDk
qzaoPjRsiAcPIhIok5hlm+Xo0ASWnobdhnLM+vFazNE0cnSsv+63vL3OMjA+ssVVbV9vxzDl+zXJ
zTsSS3qlYrNf1zGLMiVhPeFu9cASApMNh1ISrZpPxKSqyhMySFerV7viuarb+tsyzuHYT8PNBLJq
3md7N7HVPDC60e815b3ESoVrD0zuIZlqfWQ67FqiRbmvxuT9NYREl6zn5Mi2TJQINfMDA5J9H0BE
nbit0ZUDM6EIQIpSmY+BlgmFIpCe5LVkQmQpbGg3DBJdpCVqaF7uzbhpubVj+xibeT0t2rBjBJeu
EPkQj8KwpBDTmHwWriYFyvemtGM9PO2xXwvVKAeBacaLA5pzmB0BDtxm0YOeyTNILrzmMu3GpamG
LVuOFrdNFXw93nZtqG9X0c0FENWhNKshX+0Gm5oX1c7gX4z0lLlxeNyBLlemSZMP1IPsaKbVlyFj
3dH8UP9IBXRIWuiiW4fOYkT+BPtqzmIFkwg8hP6GLP10VMTr7z1MoV4Mc+khdr4/MTvMx2Ucti+z
A1BBSky9BEAjrzQbceHszl94bruqdSac9tzzE52NPWxgx3zuUdiqVhPVSB18+iYCMh89d3MvUx3E
Y+o4uhv3Fr0a4esqX/hUeM/IewCbqFTdpkrb8lWGrTUHEcB5yeo+B2NkdR/BWqq/BdPa27r1vjCe
2Wvl/FioaOKrFuETVqS7jUqPp+BnICy5WO3XbV3JY7aiKMnarl+4dh6ggfBvi96bK5eg5dRBQx6K
NW70cc6T9mmZawBXO7oiDj8EtNmSi13TvZzHRhfEQXOxDahhqQaDsCQ25Tddx/WVa4P+hrvYTz/a
iaJyyYb23k87K/sFt07SWXMgBRO7xTTptqu4C+2ODcWz1AOtksx3JXFsxjJtNDSTNl2uQiLGM6l5
ChpMjeLOrC17BBetu0ldp176bHRa9smg5RT3qVgavnwaUoXKeoO+PoGX9kwUra8EDUnZb0l2yISK
F6u1KwL+Ud5JkrwHZweZIX0/j2q5zwa2Xmw9gC/WWX2s0xEwr9tvRCrUcQEf8bplXf2QwLEB2dzE
fbYOKRiXlBdb6N2Nq1F9AcwcbpsuxdWQj+sdlIeXbFP+TQDBcVZ9w5n4luToiYBpep0Y88mn9ZPG
O/CcBS0lyte1ZJAmvMnehiGEIsPiKw1t1fc1vC0e1BWYhv2zT0kG7CYrUcc+0Oh0wTmYgWhThzT1
WEaCcJlCNVR4y8ocCKpMXKOKps8yqdb2YFq1HfNxAeh2EYjj5i6LVf5pSjikzdzdLI3KAO76/bC0
JhZNmmWXEWdL2fvtozLhsx3FWDR5qGazHCyoTJnWaLlJU3AG63o4QYHvUqdJfeO8z8odzOsrhgw7
rWnvIPARaBjmqlSiYUXW+vZMKfWnbZ234zZtfYlEd7FT7W9A/rQKejb5trC2LRsFHV2H7AHbMZ5G
kRzIgnWRaayObtrJO0VueqLdnFR7R8ByxSCQ9q1vCzyl9BSblcvEt11BmzyrQDMJsORDdxONAE91
8H2UY25AHbbt54C6oWQNQfdt65MbPSZpK9s9kIqHSdxRBtat0MvzoPu0TGdWy2SLgxy9T4sxx/1h
pHXzsHhwBVBkSTnj+WZXwNTnHmzZECZ1FjO1NwY8ogObIugjDOJ5shB7jvJiomlywT/fDNLheTXb
ozBAgfXSEQl8EtjcOE7yh2LKRLNUY45YofP1UodsLWdm3G1s7Tmz7Sc3q5vFJW9uaZMy0dlSoY3p
W6TmB7QhJRfmt0Khmp12kdMSKQ6sLuffOJ0nUCHmM1g3Y7EgCtmV8ea8YcULV//g40N2sCv4unsY
qoRk+GFxGBIgDmA1Y1TMIBOKdk/Gok+WRHYCWy7XyO8aKO6CZE5XS9sNZz6wa+/nw5zZz3FDudx6
BvJ25EVH9Ke51bYCWVBLCmOfw0j2+ZB3dISpxY5KGDrckNY+r3kL/W0Cr9Vgem1EN0k8wSTANE2s
RszWah9WXbXcHWhPwLVr3CxtvWYymzr8zJL5SxBgv2UYTHeVsBU6JrqqbReKduOxHBo+XxEeP8yb
0GBaWXQYHPrccqwAWrrlRIN4thSo1OjxepM1eu4K0JhHgR2+uDw8Mupg6rH2y20PjjcGdZ+4SthV
H3KzHUS2fF0a8ZTXYHW0tj0C0oey81kN2Ov4OawdegZa2B61eN15jsGXM2AsI/EM/PCT0usdCAgr
FbbNkw7mbYM5zW2XMnQIiJkbkqRvrGZgILkS6V2mk3dHMe7mFHFoLpivR+iYPWAapARLdTxuP+i9
6M2hJ+5t8cO5sdmHeqxJaTv0uNfEXlo1tNfTAIpVpG2ZCfNCeQO+1QB6JtULjKxqMp87nAO9qKF9
JIab671tL6B+1CUy5I5Zkr72qXtWnX5ZtE4vyiXpqYttfxpEDxMiIKJXyqv8iIGmXSPaTQ3o5Xia
rViqje7ibsPZGx6W/qlD2Xq2ybgVeePcA+bjIrlpbKma0BQgyqcHtWfb0ZjwRa/QRq6jiqVungHS
47kfopO4D9sxG2Bgs1CrvrrVpWWwBlIczW0BvOvsY9vC2yRtOefLEZvh3Mf9yxDS61mFw47XVY5r
uPRduLMBElDndXdI+/bLZskDxPu8YlLl5kd6dtDmthFV4KYe504/rXNdri2M9MZg6nvdwI+WMFxN
47yVyeweYYL2iNfpELLm7HJeDlnWSeg1VTossMPR+StS+9KE5j6I9GOioNTdeu463MBqeOv6tSvr
JP02D+icQzUskBrHGNobh/g5yfhTSnFfLGS4rLO65LirGMFyF112v7Y2lTA3C1KA81jC/6659HYW
oBNH+rGZzOe89UB/jfsyrsl93jUFSecnMjZbMe/pOcKEsQEVWMH81n1Ge3vb1KtMBl9CiyrX3n1A
TdAgSMTBUHyLUzdX6bZl5yDq7VbV9mS9rouJa1LpYahh4gozrCzRZVTrt51gdkkm3l2WJAagWfXn
/AezyBNgULQPJQ02ShfUXPXb+mVoUKzWvb7JQI7kC0LVNNaADVBHvWAwmbXiTsFg4MBHdlG8EVfj
nGpQbtiwT2B05RLknpam9vGOM3Q17sDjKEjIaqBeH8BCcJ/JtPn7lZH2krRa34hkd+AQsBZcUjrJ
HtMj+Cf63MwJPfisX6ByWXAfydjGb2QEwj6v4KdAkpv+RdMcVDjwalID5ju8JRWaJ1etQOUS171R
upBi0KqBQQsK5Sp2tQD/glntgGaY04Gl1CyEVRhOhjLRVkZg6N5ATUidlmyeqjyAQ6zApdALe9Ic
daeFrUtF5vBKug4cBRg+gRchQ9BnOMEC2KAFszyYcox2AtDI80sWh8d0oAuMKhIQV9tHUpvLyDov
A0L3NOxdlTHXF0M9fuybcB+X7AOMODtJHcz1E0rackzVdDb7tJVjzl8nNaYguFE4Li21z8Eu7MJJ
++h3eua1wIcw4rrAa7rJQPaHzO2uGqbFXqZlL2m/9TBnT78sns9FHF1b5GC6zwR1DzmcKGMdlYPO
gbgqdtxg4Ck5GK+4EXMx9HVXrry+7Qb1yAyYETNbYHLfeAnd57Q0PZK1qg825F9nnn4Ny9oXE8wK
q8XpVE6t/6hseBXIl2MtYERC82ohSkMe4/smRHew/Qwjnh690k4Pp4TyQRIGczfWNQyoQ1YtfB/L
0PdXk19KFSI9W9Z+SSwMGbo+A6r4P8n7kiW3jSXaL4Kj5mHzFiBINnuS1Jq1QViWjHkozMDXvwNf
32sRzWi+9vYtrAhZLSWrKisr85yTye6x8UZ+FLGjh6V1TyakKKXlU6d08yaa9BQ04aTum0r0QdgB
th4KvMoIn/zWlHqnx6gKwC3Ht92QiMNCXXVjM6TtoMUBkocoQrWqil0TmU/Upu1jWWfyIe6Su7Zs
+70uoxsaTm9SATck60MTosBo0mxfVO0ejGTiDxlvgOyAmc1Y+mYkOvGrljA/1XO5G5MkO/Qg4vex
QKKQGRbj1s3JKTcAo4liOvBQFvhhPtzLXLwflkHtJzm+cxxKEKLJp7ZNiS+jWuCXKj4lA/udT4An
quKhi8piP7MyfyCRyJGA2nxHBQoVPXNUN4WnS6CzKOwSwL0p8Ez+aeD1lEMYE9WU/1xYHbogdGDl
fbXk1XDiVa+zu2la1OzXrs35A7hW2uyoHLLm1BqP0ntXN7FXA4JwYJiayPPSg2zt2ATAx5vf0zrO
gb937fI5BgQ3vWsBEdV+ApBxPOIPR/nQof6s9rlRc/wW73vYvGm8av5zySbT7EGh18DhC63JTVHI
JjskYTlEzJ9AgVS7InIVCVLZePQeqg4khGrW8VdXjxF/7KTQ9RMD2YVsGn6fJfeTTKr+aWhCi8Q1
Yi4NemiPytsyim1/sKCxAcpL26tdzd1AjpUiDTjkbKky7y4Cpjo/jlOIxYVhBahKctF2QWpSVAu+
HQaaTH7TjZP4UrpxIbd2pgtHWjMJ2u2R9yjzJoEoAn48Fp7yqWfmYKRpMvi0MPYtVBLmUWj6fXLy
rWlk6YthULtclcmxy9rxCSpDaDzS2t20YRimcKc++lakY/3Wy7wh85uyW9iOEbylO1JSc4KA42kZ
tPxQRNmXqNEHlcYAtmm4Y0U/HKKMvzVj8YOHfeBBWVP46dyIdyDEq9vIM7XZIRr2yyeR9Mb8OTQN
W+0P6s6W7cex7hQCTHzwovCPWPT0WOT6aNPmWA/IgZv8fpYJDcKUdn6RVgkojngBuZIATdTsAFIi
P7UD/rBMu+VEiyoPGmch59Hd9Mkt8qZupuou7BiKN6S9d2Mxl35hJ3ZXyDgO9LpJpSw5IO3m2Hi8
OrWTnY8jr7+XnnmMmS1QI7nbsUaOh+poQoBb3IRrKeO9FyGOKlY3OxLjhoydph/DViMeT0w95IKI
AKjkDIlCGp68oRGf56mPwG0un+su+1Eh6Qi6qTmm7RLe6Nqlu6iz5S5ZZPq5rO0PNpv01Ff9Y6Wb
7FgN44d4Sqa7AcjXO+dMvpejbg5pQr6VXRnvkrjFK8M94MzNUkeHFAVa6cdDWv2uDQpauywHMYH/
nuL2FHbxtC+hSUNR5UAwuPkWZBy/0RaPoJ1ZvRd0nI95lCtkCfpLH6eolMt2ehfRUPlKFtFOMZsC
Fg6jBEoF+2B08yRKU3/Qlmd+2i/q3aquvBldpAOQJu6PcMwzf0xstLdOTuBcWnrTDtBuNU2LWiIF
Axs3LPI5Vu/jnfX8vnHlCbcdeKoxdwlEMj8cCAGA9suel+O4vDFsJrsys9IPpcf8Mcy+Zgr1Z5vg
aatY+j5Lh2lXmMnsQa++X6aieLBZCLrWOmSDuu9sIIt0+lQJXiCZgfbpFkR2P0NBgb33Y1LN0tfG
Lr9D9sW+5zaX1bvOojhkQOvpoczpBBXAXKXtoSMxuZVpUX9fBgs80B+w0HuRAyndebn4nCU0AXNY
1R+hWJN3EDP2O4+DuOyX5nZZQ5bftWH2IExdguYq73PIAHeOAHOpbd0G45rc0NZbbpBzpJ/SrI6h
ZYrHW9aG0y0CGBJrE+bZrqnhB/sybMZ41/QUWVdbjjW5pYzg9vGun8wPFH1luxt6afdmCsv7xmZB
Jdx4O0WVePKkam9NX7Bgij311hbTfADXkD52c1w+xXX5B2si9oBLXO6yIvfeVVnxjmlTn5rGE+9B
dxyZzn/KJjWB16T3apAIhYsQ7+qe9kOQ0NALFhWlIbQ98dLdGRV943n1EYxiH8zJsu8d8U5piBKZ
JcnTlIGgEzOwKbzDN8Zx72fpoB2orN61c3VMWVntJreMJ0SIg5TQBxlckn3hpXMPJ89EQGVI8TKr
7CHS5P1gwdmRnB7BaNU+E+NdLTp2YtxrdyGxbDck42ExGfZ+HNvkrSZiQDpfgmfsYu27uYgCCeL/
I6s7/RipQrcoDNtuV6UN2UH/2Z1onM1+G7Pm45Jmn7hheLx79wMFUPcEaR3UC9X4PkbYXaCnmqaf
SosPAIiSQw8eBQz8U1SQeBc2ViP/Hj8gBU39giBOuD4bD1lff15sYQHP5uNt2BIcDe3AdY+qXKuL
sRkJJDbzZLv0PpJS+iDG9UeeKfGQjzI/QKCQHCfL9in0PbMtlj2KZR+2gW+ZdAEO3qtqX0A3293r
2JXiwKj3vSdG7YETmRObEvJo+lng1sHDQgr9ydgYSM54RPw2leqGg/UffdXN3Y4uGX1cqu5bJt34
0Gc0O+ZpO+/zPhJ3IBnbRz454Q+k/FHCH4O6T7I710CO6hdl9FPFCRRAbj920wGI/v3McNOsez8O
FWRqUYyn3Q332tMBtUN8U3AINXi3UCTjZbKrOEng6qxF/mMhuVDVwYFoaKHoAaV+a3t604NqY3OX
B0Xb74YGSoc2pe9t1D3qor4vGPSsS1YNh7qIIJwVjcyCXOh+Hy22vk/TxoMsJ419CQVS0JQOLGk0
0kDFYeW7xIQ3bSPqmx7AG9YLQVdi508F7apdrmPA+dilrE0iyHXTwu+n9MlrvU9el83grWztWzmF
fjfOC556+bYqhuwuLyW4KjDhSVi0d142lgeIPG9AwU1BTJGSVxWASp6RAaIG8zWPSQoExfuD0/n9
Uvds1wF+32fNcD+OqXfwBrlU/rygPJRG/FzB59O46J807YTZUTV0+wypgj/SZTmV2KyHsOxLVCC/
qtXPhNN/VPXcoLD6uwXmf7/9Pw//7av5q4Hjn/+/NtH887s39c/yfdf8/Nk9/F5vf3KVt//vR//p
BFlV5f9rC9mI1P/TjvNfifdr/vD/Ud4OvfcL8vafZVL+t5ngL3E7fvw/4nb+mxFylbVbbqwSkDP8
V9tOftMIVwpqckusBK5o8Zf+1rZT9hu3yjKrBbFEagU5OljzVdqufmNcUm6NUAaKIqnNa5TtnK7C
9X+E7Xo1ITRhyGkNIYZbfL5fhe1QjISDQWga6xjAyHGQjRHIC7ijJeC5TB8YkAegoPHiVOZTcOJm
P4Rj9XP0FhBt0KRMf4gC6YYfj9BNBrxuqh4SwjCDds7kgC5yL0UlOZbOxju3OCb3jTEZ9VcBthew
0tAP3STVY8wbDz49Rku+q3Pj2B00KgqVSt9n5UM2ikWAjq1qpDIj/smbJQ7naifH3KW+lvlY3VWo
bKC1BcbcnzQEq/Hb1HkZsH5g38VuUFGG2O7FUMuDeo4/sxhYB1KJQpnbdhwn69dN20MO2jWotbx6
OEy0bvJgovjwfjiJ+W6K2qFAZqIApiNtT/50Okmf+lQiYOGfEO2udwyaj4hOaXxwXLgP4EMRA1AK
hR/DuE1qv5GTpRBPSkivWNu075kVNQJQ1KFwF3Xr4RLX1fh74pBu+y6kDd9PhADzdMuS8yARLf2T
M9H0KJb7iAdyQX52jL1CVPsp9cDLiR45wpuiHKBTx8NpagR5mfYgKbX7DlALIG+ZtWz2m2xOc0Ap
AGA6x4vqOPWUAK8RQwSsbhmqR2hZUuDCVsYy8MTgLaDiDDTSOp/Dec+atmVHZuYsOXBIRfTBTmh0
SF0/PkA50//Ei8DyOyQSrnuTOKRZu4k1eY9jkPkM0hIY/E0/QLtw4MvYJEEZEoQ6BLEZBXMf6zmg
vQFmVJo+/BNv78SOE3b0y8zCTr5Lhrj4Vkk5Jg7VVwoKoyZOTx/Hqc1yPAGao25iaLrYLYnuskOW
tCiaigEPFlDuoXgrJx2We2h/0q/LzNrB1xkaUaAeGkbkjW3HQczW+nfQ5lQeoQV2bwXoHuKzToHa
Ty2Ezn7Y1xEIkDXZACg/qHszyBpkDtjczs9ZhuoiNGKB3MplFfIdL8qRJfeah2+iIpwHKCoO5Tx1
xgf5av4gYVl8lOnYo3OB43mcTRZpvyqyvvDzCalfOrTicwot2rJjjQZJFtZz/J3Q3nsErReSne0j
qC34MEwQQw20/DIsjH/JXIqcKXeeIQ9ePfGbjibhn1A2xHfgiaMfpZvZUycNgzKKQwMxQhv8vfNK
/meS181X1g/utoWc6GMYqvIr4XPrwHgNEWj1Jo7mQyUdS/cN1Fe3RLUe5HgShQaAfxLNJugGDb5M
4D6OO6SoyVcNrbp3YOFE8Qg2LK4h0SV4EKthgNraGwub+Zqkqt6FbYq/ajwD1X+kXD/sKE3q2Xc2
rY86yh2qcMk1QACav02akg/ByHkRBzVV8fcKVOkXDln3xxGh5X3cQ0UWOFQquNFgm5GarEfdUdc+
RsXI3uJ00QHT0u5UxHXzvUllh9RiEs13CIGwKFArI0S9UGRZcLGeZ3em1fJnNPOuhN6pwgWP6wlS
i2xI6LeOV91dx1qXBXEGeesOOolQ4wNH2h4yCk3DDkRr/yEhXRHulNfy8L6cmhj5i0MVAkIzVc0O
IQtAofC6bn5juokXy2FCWMghZhUpOM4BatwEpbDgRy+tsjctUXjsdd7O7oBCpvmO/hitfE/WrQi8
Ks2awxJFKKV6Tyig9/jHkd80Yofkk6ZPCeTH9CBnOtRHVcVef+JuQXSEChM8L1SCgE12fV5lE3DS
cnABcBZzaKD1y/ZhRNXHggJIxsdKqXIfgecVJFAaBJqXJBCouxbZ+7FOjImP8P+Gfq49Ruc/ZjR0
feWuIeiTyRHdbqwQ1Vtb1WADMlO0eld1Xrjssjjv38S1WkCHtAOQp3CE0sMvPUgXfGmHDp0HhJX7
RToOoeMYoijF+x2TfQSh0seEcfINiG/4ieUqfAtXx2WBnrb4c9Rz/IgnN8nRYDVoes/iQZ419P3/
nCJx5CgvpEhnjc5rjrT+/N8NgMwgS9LIjhQjikgA+v9NkqCD/M0aTpiQVqMPEEnR/5Ik+Rv6+6S2
xmhuCeUKbbV/J0keX3s8KaVru7MlAlnOa7IkeZYjSai1YYBB/C0JYxIixPMciXtRmbKoQciRXQ69
K1rNmyPkYSACI+A93eGXnfnbRX5tN3xuTqzJIhJHy9C5KNDX+GtKFtbppPMGlD/JQM98m/KMLjlI
lwSluac65WL/ZYNrjvdPDriuT0giAINoipdVsvUD/dLcSKC1g/wAyJjzCDoQNVcfXKLS42usKG7Q
pmUYRdLL0NCJnTy3MiyLjUhfQq/HvCGYu3pYm/q6/ctW1s35Zy1/W0FrnRbUQNO1OsWva6nCtg4N
L1o/LFO7D3tPAhSd8m/RBF4BygfvPxcaJQha/i8c1vnerfbQnYKOeiTjyO4Np+f2crpoSJBMA7TL
ikNixukQ5wN91Qn9xwpay9EHS3FJxFpF/Loq5EAJgIkQugcRs88kccWpq6cleO3eoYHdSqnhfvAD
snG8xgGx6rRt/CkTkKjEkFb1aMySsvcrO1eASNwYf3jZ5rmz/7Uy9MVLZohZb6zY7J8tuauLYW5A
55bslnhOBkObpQ+kR0vnq02tFRilFukAOgXJ+SayugAW10Mfgd4jyELVVB3b3gBdS4v89mVTz70Q
aSLeJ6ZR2Gm4+7kpWavSeGUBGjtpAQMnqboB/NbdC/TyvBmbSt+8bG89/3OvP7e3Vnm/3OC5q5ZK
DbAHyGWpbwoa1t4+HVRyxc6F01IoRw1wPE7g+RsPyZDrklKtfQISkgGWxfetlyyP6FgQr44WSA8N
xMRsbf6GSux8RSD2Gfg2ZGm201mwVKBGLeRou5f37eJ6/rHCNy4RFkgqE2SuK5sfD7tQkmQOMubN
33g0uH+xeYqAkccVpqvLny+pWHhXSUYcqj69oD9nVI+qySVK7z768vK6Vv/a+sOvpja7NywapSzF
7gEXehPHOgKPMbtPs6HZ/ZSX9BuQvismL23lLya3W1nLlJOOU+erKkGLxsCg+tRttJ8n/vPlxV1y
dkWBfyhktEgX1k/yi7O3to6bxYshCIAg9G1WgeH2TMnf/AsrDMiNEEpIpTeuHsoQGo5VFFG1kF3y
qVKHZKjUFTe/FCgUWDvkPRRIEN04INBh9H86NH15jeVqZ2ye3eaqCP8s6hYNPQhU3b/xQog0BQUm
pZjZhKbUA92VKL4Ko7U65kP/VQrxnTmm96/fQE2INGB3EC/Mxt1RZ5FhAE3sU0iy1buyFaCuYt4X
7ZUVXfIHAPiErW8jJLKbFSlJ4miUK/8UomtmLFoTiBy04svLoetLdH6nFJ4OPPFWKS2xoHO3iz2T
9PmqX3K84aBk+LiDIjzd12jcXxXZ3K+VPIZhlh3BRKOZwQ0legfQW3UlaFEMKnn2SbhCksO4kcCk
N58EEiUT06lq0DgXZ7ckZ8PBuZp/qIbmIVIeyKS2rvZNVlGfY7930wxVErYGynZ76mfPXcmBnkcb
i1d19WJkkJqp9fP+ciHLigHt0x3auSKrniozu72KAJwNDJpd0ufp9y5BN+DL5/H81GGUGbzoGALC
BNncnJnxCdozPEUTxJW7BlXtbuFobXrZysWl/WJlk57MQw1NkUPMHgHLo4stZ2C8Q+9YQGY7268V
Rm0EL1u8uC6cLZJJpZFWbkI30nOByQmT8wsPWKTUElIniwkeL1tZXeTcmbF7wjIlkM0zZP3nRzbO
MO8NsAIBHBp/xwgoKFAtqCaCkUQYUVA0cfJtRNv2u7bviunKZbq0rXBeiOUwLQkTPrZXFgiVc+Ar
/bwomzuAWdWpjvvlIe295g45GbotoIu/EpCuGd1cmxJzN5bZ4lFEpq3GYHDGu2MhiaAkL9oHNsy2
C6plAqL28l4/j/EWjz5ThGM8lDJs46lTbQqHBh1cj4TKL53XT/2eAa6E0tVCaROXXvf5ZYvrC7g5
3bX65RxVEOgDvnkhex6NpWwjh2a7tgwUBNMBL9IBMtTp9ZknsmnkM2txTJDzbk4yE8uSjUrU/jz2
+R5Cmf4wgYR8dT4NioRq8B5gPVGjbI9ubqtKsLn2PV2PR56huyhL9TviMDYnb8iV0HLhcmgwK2Q9
NIGqeLMm9P4leRwv0DQNpL2NjVccq7IgUFBJs6+1Gj6gV83LoAPE+IkrznLBSS1ZEQv4oEauvQk4
GqKnJevwPKMv076HvIO9oYRhRBCT7lQ1akn9Og7llatxwWEsxsMhqQIVCrR0s7+oFhRytxH5Ig3R
bw3hmF9TEKIJGbwrkefSAv+qYqkE+6W3DmPqdm5FVCPjiavhTvWuPxW8k7cJotVNF+puBanb/sq2
XjhSgA9ABPCArzjE5kib2LEFAwJx93sFPDBPEhOMSdXeYkZS/ziJCoJ5AwWkwxyrK6afBfS/sCPB
GTpUKKdqE2plOJY1moVrP4IGH+03JQcVr4eHl6/8RStY2V8+u84F2AT0iKl2gp7JJ0ke0h1PIPPc
haxZ5te6CpaD7MeuOR3yIbZx0GJpKfrQcDmSUoWA4vvsybboaWRpnL17/ZoQXJCHGk0N0v3zNaEH
QiSy7mo0UJQTOLTeW74NHsv1FZd85v3rksS6aQbYALK8czvJktZmJH0N789mzCiZxR3J++IEOXt7
JbRcMqVxzwhXFFDntqxtgfMnoyigr6Sd2LdQTB+nynT3EYiRK6YueQRSI9w1KokFPnq+KoeJJMnE
ahCOgiT7xkMyGo+xu+IOF6yszwyeZOwegcjl3Eob6RiiF7AeuVxnbWDCiO+qwlw5oUtWUIYB0jME
6pttxovrSk2UQ40xYkDSDriw933obRm9/qpyBAcp8NqsqC87X0yJ1ptwmSEGtmr4hHkJ6L5kYX3l
XC64wJkRfm5Es8LFXgTZknB9eECjVLvL+JDuGLV3L9+f9YTP0gCLhAN1JYoEBHdmNsuh3eSKinqY
t6Aqco8ebPe+4GN1smjOX3zMGpiOLxvEWL0LFtEYZzmmL0iUZOdrW1ye5qODRRFZrM3ROJjQvbUL
LTrs/ViG8U05DQAFEmmPJXHsTw99l63EdIaYj9nTyx/nktfgIDEDEBLGtVo4/zRRmRe9gVAX7b8Q
xnu1l+4BFPx8vREtAcpqwFUW231uREHnm7S1rPwJNCY648cUE1dadBupK3fg0mlqC+EpwDCFx3Pz
hIWY+gHWFX5TpuW0g+wLevHRO0CKfVN23nzF2qW9MwqXwGihIBPZJK391CrMhapqiHFleJcNszvV
CKHB6zfPrGeDRItBl7felV8qR53rhs8RwmHaFs191ccFxO48uZI9XlgLtg31FKIhDmobPbKy8jC0
Kl5zVOi18tFCFZHI+LWAEYgmEKlApDjqGrAp52sxy4ChUavvZwkvHop5wjyAsDRX4u1zGGI1oyEC
QqmNBamNvxWYPCkJpkVBHhEm995s+IG6/LYapfUVGR7NKJ/Q8RzuXazDO8Ddt8rW9c3L5/YsicOH
oJAhgSUAam/YuuO/nNviSG87jF3yFzUwus/CuuAnNMUVBJMXx5Gj0drmyakZLLtWuV64BqgEQPox
TPMzIETOTXtVLElfQAc4FynHtAuiIKGvk3suIrHr2xC/vrzWS96DJQLv5hz4Bt+ca8/0VCwEUUTE
aMwYW94cNLDcKzfh+auAUR0aMRoehCJxuywKJeXUaBwrtJIR+u10dZrLRaMp3MZXXOj5DsIUmCrO
UOQABdykihTPOGkkdrDKZOIFc5U745Mlph9ty+WPeCzG8Mrq1j06f4mQfzCBXE4gfD1jUOMMkvHI
cQwrLAsMVoOw+hMkQst31+s8oLRk34GITHd1zKubomHtt5eP8Lm7AhVEmaSAvVsKqdu5zxSlI9Ew
Ak4heYMZNkr/yBv9TZbAPJxFT0wvrqWUz51mtQhvQfUNfFduvLQd0QnE0Fu0yhJQsLoeYxTUUF45
yfVzb7ZVIOXHCwf/xNuzSSXQQ45ZMhUGAjWp1yw7UybJF4fRLyJoMLHircsGzNDITNyVUINADnLl
ZlzwWVBAyGWR/4EN2r4RaFTQWanRwefloTvIKINS2IY0/lC1DU+vGLsQ+ChqYiAMwP5xRfRmsehp
zwSGieLiqxYyLJF9oCFU74No0Iku2li+z6D6GX2057QdlEVhqH2vbR0GZoqy9l/2qAs7DzoWk0cB
0IGiJxuPYnmLiQ9oAfQzBwEOUPTu+whBU1ASCGUgjcseWvSPuSh+9VOGTQCLvqJmuL50PZJfAi9B
a7B06G3w5SzyCgPsQr4cIfJK2ivbfelsUXVhFgrnqPe2ZTombqUhJA7ozmz78OMwp1zvZ2rDuy4R
vb6SN14yZi0eEgWAZ0WSzlfVIWDE0EtX/iIUua0p2mZGDF8J0Io8fnj54C4EPwUTUNUCXuUYf3du
ioZCzrrEunSqwx9pR+ePptPDMSvz/CZNl/jzy/YuLA1IPeQt4EFAcm9Lilx4SdHPFeJ6pdFMEaNm
bqBPhYbUXHuoLpgyYJyR7f+FHOtNupuooo7aLq18O4smgl68x+gAuZT8RMGllldC+oWYCjUzFoYo
BwXEFqhKp1LlUe9BK1wU6S6s4haTH900Itk3LfvRzQ3a5xzemitFzSW7gBoJ4E0kQM+CTt9hqi5m
FcDuCILYn/pEPKKNCB2bZRJ/HCtRQYCJgcuvPkboE5ACQJGtQepvkoBBoze88zAmYZX1B2G5ioUz
zFvUulVXQssFD4VkALoBCryYANA599AF09z0gKE0ftguC1qnF3ac1WBuMBk0hYw68u5fvzTD7Mqk
rF9QIDZu40YduclY9BxgRu2JeQsLikhWT4uBEO5lUxdeRYMsiiM9hm6Lb6OXUI5h5GZYYnZRkj8K
dA4HKUYoHf6FlRX1ZhJUHYqY8w0kmGpZKIlo4qCL3ruQmLvYi8crgNul2wYCA5kokGIJoda5FcwW
Bho7Y/AElNwT5rkQNF7fiBTsWjBLQ9zx5UVd8gpkhWsdg6QCfMK5OUIW1fQJ4hZUoO+HbnlXYBaM
r5BP+dphRN3rra2crWUMWDRYxnNrddmmite43M3sotsyafihhQz5RKapvlvGpb+yuguOgYis1ris
V5ubI8s0q0c0vGMK5lDXIE1jgrk7UUWh1n55YRdODSZWUAxAMDZzs41TLSh6uXGPp2HQq17b9oHO
Kky5TJKwef+ysQtnhk0E7gAnxLcbbJNAaJunssMgGV/ZWGL6ObHuj7JZ55GFULwK0Asifn10xIsN
HQEUkwiQW5x7qUwxxRMr/XRA60XmRYFgILTaXnp7gaGf/jRhcvDLy7y0pxQ56Ipzo5zQm9gYd6lX
Fx66RjDx+paBC97nBcdEb8GuofhXLJlNnqBqqMIahQ3FjOhkOBUkw9zuiWPu6X5hJQZTvbyw1Rk2
6bXVCFZmzU0Y8OHzW1B0jcljDC3zu2npjsssvbeLCi1mNLRu76HX+Fa7JPz8L4xCDo1vvFBc4CjP
jTaFxbwWA+Vyi048P4Eg5GMxq4+xwjhVohw/jG0srti8UJ6hDERWzQi8FJrac5utWao25RgLi0qJ
+hhnd2sxFuDzHMYpvj2JF99kQZpAeqQ5sXEqrmzz81x6pZ7kWo2uAt/t5Sei0hPPMcCo1xN917Ny
9vO4iX73Qtc/LMYL9y3G5aNpob3y8j2POjCMclRCPLcCCptlY45ghkFIaKzR+IaDgJt+eGszUX54
+UCfRwFUnRo4JIRsK1S+eV/Rwtgn6EUCYBP28bdoiYc46PDVVOUh1cJ9m3PJfrxs8fmGrnXuyu0r
vIFyi8nHXeHFpEEGUXRJMfqQsvcfMBWpztHvI5JD0kKcLyKyiiBHnvTB662vWTwCnkBv21bROXgV
SdCXgGIbE8HzQHu1ReehxJz8nR1zjAlJMHR+DDCWtM5uABbTny/bfx4kMDAdjoxXElgDnspzZ1Zg
I5AmI0iwKeMn/Pd7VgvMho+NObzaErILIEO4MasLbyyhdmB2yfFKlqHVZTDNyOaQlrad3KNjeo6v
bOzzW8rhRwZxHXkalrZ5u9rUy9Kpa/GcsNz9wAMSYFpUFtAspPuuK6tjVMzuaz3q+pjOXHx6ebEC
23YeDGEdUDpUn0j2MWr+fFu7Hr3XPXpufejH0jtaK0whSTGW+d9YMSD516/aeQYU4YYYiLQx3A3Q
tr1NZ/E4mMk7/Qsjhq23HvpSQJDnS2mh+PMgGcNGjkv9Fpp0zKtPCBmuCbUu3HyA25DYYZiARnvl
5sAs8sYCo8ZLPyJCBtZBUm9pEZ2g+ptujcF4vZfXdcHzwcHh1ccBWY6abLOuiM2VW48IM1j4Ph9M
/iiBe+2LaBJvXzZ1yRdByK6kEgDLZwqTAoMrUG9hHofWY3siqRM7gAlrE/aYn+q2IRidiAY9NP7V
X2ON7q6XzV+IcEjjUK8Az4d8aXvHZZ5htClB8o1xahgc4YAovhUYRQ8cc9LNB4ywlYOPCdRov0yi
ubmy+HUfN1cB31WFmwjCA324ZOM/FUZa4TPl4NWWinzFYWB8cslwGXd9HOUtdIhZ9gQNl/wXAQeG
IWJYv9EKLNDmgLskWSd3ogiY0a+28/AJT5iXFH+hmOb4/uUd3lx3rArfnSWh5sNNJADdNmukUY1p
uXxOAovuvkNexmyd5q/2L1vZgnp/mwF2CBTRUHREn7ssvsGsIAnHBMgUHEVnMbFsaQnDrEk0x9ZE
dE9oFe6Oah4/xmSeDw5s57uw766588afnn2MzcaKmowdYOskSDD73p8kZlT3ncPUGLnIIA3R96da
iHQltHFXduDSPitcV2gpNJ7LrVRLLVzPEh2pQW9tsu94btBt2Fave6n+Wt+vVjbbjLZEiLJ1n6DJ
MupvpVPzHuODMcU0Ga4RGZug95cpdLrjOAFIoxZZg9QvCOVMW5Z4U7QSv1W/HPIkI5/KMM0x1Ymz
CpcVWov5mtELu6jx4K0RCYo3KIHPjfJZOHzbmY2CMYyjhw7DyoPSimt494WlreUAwBnwiHjxN15S
43urMBwfIyK6btTiO2DXuDx2vNDshlZtudzVc4tJEy9fkWdLw02H60GWAMU7+oy3R4fvPxBeWAqM
+u+iG9KE805BgnolB3+2tBXExlO4flMaaK5tKtznCdpHKkZ3UTJHw27GMJc3qZssZhHG4C/YEl2J
oasb/BJDIa/AkpBKAOfCmkCZnp9YvIichR6+rmHOMJoFkyRNAAQxxTCi8ZX16WpKAsgGjo0SDiXx
xjlqdDU1GbMU31+HYdyh+7+cnceS3ba2QL8IVcxhSp7QUR3UURNWd6vFnEESwNe/dTy6CmWV38xV
tkzxkAQ2dlirM5wZpb+rgQj95Wf8w135ML9sShR0KVJh+/mu4qq3srpq3dS2+sK+nUSzLDc2aVI4
d7TKzPIvha1ftuF/bo0dkE4VWul8Mig/X68Ci2WrZeNXnK3+ssi64ciILNgrgflErhTWMyiXadUq
92pz/e0vD/EPbw1TOmScAxoHOUn9cruOiGMCz8JJeTWjozDSSbxgIhtsIUEcvd66+6/fgkvSl8fI
y0MJ6NfszcBcO4O7HvAykEBoGDr4v2Uh//IQf7+rn69y2iz+ZwWD1huLsYawSBk9POlI4LycxtTt
Ir5bV9dP/v2m/nQ5UqKnbmhGC36bK/A7EpYlAKVdGTJcVR0GCJol4Eq/gcmaSCyXrstn6Nt/68T8
fWUhFeuzXNJb5wQ8wp/vc4O9MPbgllPtqOxrZFM7cxbH+28VK15RVksWZRZODoXYh3++StPrpgBl
4qWa+3mNrb5DP9ENf8l7/X4vJA6sgLwXpxRekV+uUplmyXIVV7shPMEYllweBc1Ifxl0+ONVTpkZ
CpGksH+Nv+be3YoBWsouMpxgaxgQx9Ka//ZC/L6IsLnQtuQwF0krgH/69//z/pEgz7SL12XnrEAH
y8b4h7WUaxo1rX3493fvl0iWh3MaoT69fKAjTwOzP18KQylPDSTlbpxl/mFgTDz4fj4exgoQ0Rz1
CDxJXf7lhf/Tr0j/gUsVJbZp7fzlvZuAOAf0O0KEzdBF0qQVH/LS+1sT959+xcC1qY+fDgjMyvx8
axRKR29dKJnEZpyeTWb7533kC6DFXfafb4hCP4HPaZghjsl8/Hwpy4ylHpao3mFl7Y/x3PyY3OBv
tf7ffzUG4NlWLHI6zIX/OgKcBbpnlCgrd669Gsip+AaWMev/ssL+/kL8fJVf3r3ZtWvpMa+6G7xQ
Py69MTs5dOpqI6F0bRVDc90ZMf2t5PX7s+KbJWXFFh0SfcS//IB9aLWdLYuKYSGTLcd+G2bnYKqp
bs/G1pHy/L++9f9zOX7RXxYLX+myHgWHjsCqi/t+QhDVeoNzaRdV1ibllrlnXiGzt3+/6p8eIFsl
h1bH4Wz+64CkMvMghFIcdYJAAWZ26qsa5uDu/3EV8tUU7mk1d34dcobyQwiU+bhSnHU9uEMPg3u0
/5ay/X3POjUO+TwqegNDbubnNz5bC9ywkVvt4HV0+7wezV0HNwN920xVin7k4i8r7x/eSzJs8anz
gxiVwv3PFyyk54k13Fh5Q4IMKW3qQ6HoozM6FyTChiG6WsN5bvf//mv+4cVkFabBhauezhanZ/o/
S7EUCHfscWWpIq6Eh1WZ8wzGPBxsDs5/m0//w49KpB+AmIDD4FFo/vli0Al1GOcgaWcp8z5d6SnA
IcmMWJCWQTwXZ7XXo+369zv80w9LApyE2ymxwBHj54v2WZgVpcbV1SoLkUBXge4zaWjmzQa7Ak45
xn0LI+eYLyONvP9+8T/8vAH99jQPnXIpjEf8fHGPWH+elwUHDlXPlCRS9hBs0j0zbr9+/Pul/vD1
UaFieXG4Hl2Dv7xAHLG9Qjhcir0HjEIlbMjyqj78+1X+eEN057Jr08xKoPjzDVn2kNO5BzGIVudt
L1jUDgI90MVkkxz6j5fiibF/UuYjRUPu5Jf9TXFYpJZY9Tu/FuNdQ5Yd5NS0HQttB8//fqnf3hE+
OcJTKiW0kp+aLn++K8gMerGHCjQ0PVjZeWk0Q7y7Ppss8Kv5uEUw77dhrL8RntXOX15QiqWn1eSn
syKHRMJ9ovJTzwd1jZ+vT4W6ZtKzHvfaZ8GeEmHcxmlu18bMOVKT1ptbg3qxNQ3au2iCF5VYUQtq
FL5qrOFOxqVlt/BjAUsWb9gXyTyfb000iKcixIoknzNdV111Rh1oFt+7thIZAurSQnaQlBDS62qP
jM3KUKhpgEcWOCsKu9VRxtXkPqxqiEWPXKWAS5eUkPLc1zEsWvnDltawPRt8iO6XqQ2n9vtYexLH
zaJLe1+JvoRdBx65ai+WoSovrLAKKspg1apfVNFJSuEcXjHeoJDT2YJ2rV63mPXVidiNG+3Uu8ot
muiJvJHjXQb5Olvf45lRqseaPwh5umfKCslqGa0O5nnEhW6zG+KsjS8LRsua1K9qsX21NNizMell
lWW7lnJ4jftDxtOj8typukE4LdyzJo6zGWlWgJ7sdWz0gngXrCB19LOh3Bgg31O2cFvSEyBYRuts
AvG/HWVLUxXyV/4CoM1PpbAwbeMxbhOtMQjt+iLDmUamyO6+N0MXOBDbYM88jzNndtw7Uz+IL3TG
9tkXWcaIOcbFnktORwicdm1AD8mLveQWw8euwef2FYwm3atx7kV6r2ZrlOkCHLDCHQ9wpt0JVyzx
s5/pcP42IPspYBVaXrd8nfuK9GqydmSqCs7PWWyfFa4j1X1QKllzcsnNMlKZrCwBhbdxpsU8B4B6
cszT0TqKA8SAbW3OT7744i4slmEFJ1eQ1rnbEE3h2JFNvmkyHJxrNdAzDYDkeQLPCCa2AJosn4x2
N+QQJTRPcRfNbt58YDapnTxthcBgvAORVzkRtX3LX772QWH5n44xXl6TfsZbBV4sRxgETTpaJ3vG
TjD2E6KJuEf3kUCHb+IHkplAlNtlCCJz1Lnfda/Sae0a6DPv7cbOhqxhA0rtrY6VyMWrze24RDQ8
HsUca9wSTtXBR0zLqoDadlllwcxMgtDatl4izK4zY+meMtOa5hVGktehiI19sTmDZx69blryr26M
d/wB4JNqdn6cQYRj+TFhElky63ZrX2rruoWTxqg9mXbz1AhaQxjNXYIFwAlCjau+6MfpiTCuxMMT
FWTj4fUvc4FHPevtXJyNullgOHajp/Vr56FtL1BCaJYeCH+Wof+jq0Q3WZfu5LRDnJoMstN27Arh
h3hHiygTUWKcmkQ/bi5mQfFZQyk0331waEW0g+RIi09i99rqvQP9P13UJ7MtjLaTyjLd9kr7pIA6
z/Q4dGbHOQlIExg+9Bwnuo/y+s0fJ4XFKswt9JhBMYAtYCRHZ3GVGEn/y5KwpvrLR1thXQNL7iBp
W9IOYcM8X4T4ST35pe4tv5nOJ9kUw3KcFDO/QKE5gITBbnCDzL/q3CpoF7hESFWKc1mRDaIB2o4Z
qsPgMvmpg5V+qNNy2aLBOTduy4r1iI9NL8t9V7tjHbNsxOFmP05ZT9RCQA6upToVHBFCMwio1CUU
RDM7+yE33pZsMZvFfp413ZC7WGzVdNtWox7PRpAdaGHsVvZ1BRTX2eLvUetQ0DjICgugZBUJL22r
nq1vYenM/UMbMnlPSx+dSHQVMoraf3egE2eJsxIhpJsq1/XSCoYwe9Ccw5cnS/ZTc2yaPHAu5wjW
FPBA33oPJXIGBFoavnVmmuMGSxo8A2xzOwnyLb8OMqe4AZ7eHpwmrm8omg3s120Yz/5DVPptvSet
NSly10PRFzfBsG6M/w4uAuAXx5318ME9le6LDKqZ1twFLOCRvxb1BCjS0Mil6hr3SC+11VzOusv8
HVLcxUvrinH0F3dxImHhhGnH4Ur4ddzcO3WJmdGuej+7Hb1S6SuWuOHFeKRjcZHFY/YRmjJq71i+
o/BOjpaJX2j0GfvD3IsyBCI8rPpIcKxlsuLB1d5+FG322TOrOd3Sk1q2B4U7KX7nlQV/eQJAj+Xd
FDhd9z3OvCpgYnDid8Bbs07uZ+mtxIeJ4LDEW807Yqm72lN+99w2VV197bQZzUUhKkxqdJ6CMX/K
8kha3Zm3zcEcHix/ypV9pjjbwW83MKqnH2ukN+sTsdfYocbG8LaIdJb4tN6dSSm0lkXXqcDsGL9Y
ZwxNss9zlcRxUeJVQoF4ajmdCncE7B9ogOKf4dJaVpP00TifButzR8Zvo1dZw1NYei3yJ9g0y1ag
P4lN4KR1r10cCyDNW9mxdkbw/KNobRguR4I3XpfCh41AF8ziJVGvWMLpK5iXV2jhAfa/QEFZdODb
22lNkwcNlHaPe9pXfUnPEL1JXvSkcqqiTxAK2+95N1QRWdFmrVN/GewnW5CSSV3eRTcNx3xqP+bF
RPd0b6GXiaGHq7ug29RZzveVXdWFi4aV1Wd8iWyquicpcP0607Fz38Cv/46NVbZnA8LNu2Hbgrui
t3L5z07wmkeM7DJfOAcXHb6G5SvBAcYrkK5xexwNEIsjjJYMY1uYoX6FOjr5Z9Th6Fmhl7d96u2Q
h6WNAA+vrZPRISssMJegDFK67OAM+GPTVIcKne0VxykN8b5tzFsp2LLPB+mMHpbqeaO/Wsp2PyGA
PwSRtr2DZ3X5kdMOgImB0TaEKDT9QO7EsmOlSOTQN1MbWY4bO9qrS6Nlk44Ze0zq1ysPpdQN8B+g
tI5M9bQt9fmMx0djzYjwcxOGxDmQILVBrEfsoS7gzzWa4B8nX91OUgGL2SJkoIJtKLFPl0qX3qlp
6LAXjJ+T3Qdi5ypH2XTQ5cU9y53zPLt9tyaOjudHrwrzRz9X2Y+C2fM71GKt4hcRAslq2dPnY4WT
xffQV/GWxNFMfAoLZwiuhqxV9V3fm24+Ot5cDeeqZwDnsLjSUY81s+rjzhtDUSaVP+MUq3tezQBU
sbfPdGT1acWfuTk9BzLuGrJ5KrPMQcXswBbbeYbwg6ZD3bKJVGGLE6lbnLd481u8DSAudrQt4xxh
5Ea6x1KYkbl0U1bfeh5NmZZbIw5uOYOmwk2Bpc33h46evrZ2Us437aHyGv6RbC9hd14jGkvcys6f
Jkjo2ZmX44dNQoIT+iuqKO7TGP3hTd1gSDuETgW2Jp6XAOAvVhzq9bGp46RHi6FxNdG2C6bULlD9
AVzw9/j1hvstnFv/a1vnFSLKQFTYRFQ4QFgtRqWu/RBx2m7IXZqaunwL7V3P8xy+4MhzztBVteT9
3AYCe6vgF++aEKNC4jL2syYyBA2czKb0mkPXruLGoW+qf7d7yP8iYs1MxgDpB/7Fkf+tW4dxvV8J
eJtzXO1+Tht4F17GDW1cx6hhDSdaj7v6s8aFtn0GMHFe2mZgP6mKssSQPsfxdJAmt7gXG/MC0RIi
4W6jl+MiU5P/5Ph6ji66jLROWrhrfm/CvLOSgbb6S7VmxJPrthHXrWaInV3Qe7lKofIAm42Qi9wC
ZnW+zV5cXJVN33qJtFwIxH0UV2XaZSsL42Zs73FyLP1N9HUWJ2L1SvveWVAhJT79C+1LPY2oJXf1
LJcOIK5CgEqzOztfkJWWuC0IZR8M2Fhcer1TXva2v8RpDz4Sw1Td18gt8yJyz3hU/nowC0xwXtUu
vl+ZJan2mSplluQcxouzchNjcKjpw6lRJkXonzKZkXU2ImuLk1LBfvE2cep2YlSzOpCKnPcxUGOA
wKrIjsZZLbg1PhzboyCEHtALuajOohCmLkI61i4qKDhfk435x/ZsYpj1luyb0+yoU632+RhKm/Ev
wTGF7ysoxXoEiaiqs86LpuGSWIWDWs1jqc5ILPD/saoFY9usPObcmU4pnqmot5+ObfLvBbzu73Bd
irctr5urzqfx7uByJr811VI/dJlA6GfxQr0gY7Xmo1W73cNUC4s1s8UQdAhV0BAUWFksdj4BhXsM
bGXX527Tzg9ZSbxtUk73LbZl2bn3EwN0es940YBosArYC2hgbFN6dCFToaKPSoLBjjPpim/t1tVo
FRPDpFJ8oAHfmg4inKBkV10c1efSqwmH5WqFe9Os7EPJXHbo4Ya4zcskEKJ4rXIm1hOm+6z2oULY
O+/WdszcI0txfx1SFGd+1zUBMzVLHCSeqYAA0CkR/7AmR/2wpIh/zJ7PYXbFz6rTxVp8irHRzH5G
91xTJp7dOvvM50ROU8sJBqnsdnzbto0xlrxwW4ybsXE/KC9x7JExRhkjxfQYZWH/3mLudS9cRs+P
thVEuHuDaBqheZBxPjCWgt+48jMaSwqMYU9rn618Lr3JvwXdsH0JjJe9xVKLu8V1lrtYxFuNvmhy
1wTAOCPD4UmhsS+rCpSy187lPrYRpCU4+/T1NjbKwhK5qXcw4hWeG6HlR+UCQIAVg45zh2YzPDYW
ozCkaXLzNuMhYQ5+iDps0/XsvsOMx54da92/DSweZh8uUXXtVI71g2TV9mUVmNUO7jgHb2veVA8F
npyGecVmvliCnBDJp2azJprW7PWsocMWg9xWtj/UaIl3jD+Vw/qm9deyl4Bd5t40xU1Vjh7l2Xbt
Pu1mnnS66biu91p4DckB1SyXolUDnsZOjz/ywMu+aXfI7xa28NugKeRrIX3q2Su/2kc4yulStaNN
rN/xzBMoLspOm1r843krTjO5QKJrjni6UZRQi+VLPHHyxolVS05VujgdEyK/vLWdVqHBsEqUe9oG
VXRYZ70u+F5LPzxSIbVfA0meImHeXtx4k8/n7jBTCfm759i+U8ysT4kXqpCcCh0LEUUtoeP9hpky
5EtW/YWhtuwdNtzIZu+M8lRe9aQ8hpDqW0CTLT6rfnHQPC1zyEuWrZ53k41R8UTus3nYnIXUDwe/
BVPTEI+48MArINMLInWPnt3/RGfSXOObwSGJeAfdZRwRxBwm1UZowXEIUuHI7PzcHsNGHpSK4wf2
9L7crX7ZXVaMb8vzqW+Cb/3qimtY/pT+7KgosJzGZrkI8ym+L/BCAkifawYIZhzjWaqLcdxHtgrr
s9H2OkxU3uB9x7KD6FJ2WXMJfB6F17YMMp38OejgwmixJZonc2ypq26HFb/DCwVUra5YLfz2gHra
wR4TyQ2r74CQxBpyDncZN8+vo2P9slDNefBrN/9aT0zxJqUkoZTkghhg59Ta+tGUVXvJLN9pCSdh
FUAIL5E3MCIjbzHvroB5ATfwA5gtSA3dDTfw21yVFoMJugQpRTDuqQu2/sm+hLZz3bjNmAkHcI/t
FuKc524/KCRmj9bgzc8evfLfOm/Ul3mzVCqVRRM/I8nqv5P8a26nZWjfK9+45z23OaVU4zn+KipS
oDBo6Pd39hZn5243NxHXxU6+UwLR5R5/6+okNgpKflnWjDytHX++b2CEcNh36L5g9QzHW1TD9ZYA
6a1sGoGE/23Vs38dBtX0RhOU9+yGwivwMDbyHVsM8hXVkPJM57YPQLz5VeMk0zJHb1m+ESQvRZxf
gTBXU6L5Ea+zpbZK5qbUcgUulCDFshd7p7OwQXYMdiDAFQRWX/hFif888Ph7OwPzHjSI9EdvqCD6
63VSHIGYGeXwb8p+PGat2K6xjoOXDqj4YnksnDBP56KPlj1RE8JCbzbVCz342a2zBBjHWs5HBu3e
KWqjwNqfdQHYwWQdgrBPc5dp/Ito0tObs2rvAUmtx9otTHfXdzJ69nPXxvpQ5/UDTo7+Q9I/fQ0b
oteHMihjlfQgLl4sRe40cdiBmewvR/u+WTu2gKyAjskSG4R3qrPC58UdOMrRIuw9FSsisnTrNSM9
wVSr5kJalXvZwFllC+vcftm5nS1eyqgH/8aZIeNAGnngoGailqvWdHJOBq8Z14RPPHgXYmvyfTFu
DYoDTsRpk9f1TedyniAPROn62IwZAmADBeGYidg+j+Y6/Mxbr7ugOZ0oplkJMWwZqQeSySFGyy7L
MB9gMSh2kT/QHd+QEANUyVD8dUl162NrZIwRVfbOwQ9WIvpOVgbJ9zTNr9a4xbcBjYI00nfwRpLa
b5spjUE8XlLH7JFiT2h087aWQzpIlBs0+a/EXmhpgeJLN2+/Yi8KtxTVr2uwB9nqyotyHbMVyvI+
AuofJu0gy/DAGIR94BkPhsiNOebWmcUrTVPMsjPR7sw7v/Hnq4bRt+2spiz1EIptKi6AurM5FoTV
uBoQu5zFhaXWo5UPYbib/IgRdD9nkfFIll1kdmNuZtmM8d6oor7UnZ58DmC+dpNY6BlJYsCu1iHg
LnfNMnVnZUhxCIeTX7z42WDexlhZ445nWF8tSjr2Lt5mXu6mztpnKerhPW4bj65NIpQP6gr6ugo3
Wew4M3dfpNKiubXgLMj8Ph7I++5U70r47tlSTq+2ix0sYQXwli8e8oBgF3XRqN9rI6wZb4rkKxCR
5ClYhOqcDGe3do9rGYfML5dT/BH4WCj24zSb7XXLFvtrRKXyTK9WwYdjVkTy7RZ/tEvfFIfI7ron
wOje89KLasK+JdpXq2TXTSxO3I9GVDFEpSDuD/YU8JbGwbI1ezEvcbRXSzaUZxPp7TlxOs82V3kT
E7MYjsVfA28mvWgrh7F/l5x1sytRSakEAmuv9lGEKII0h9t+rRVUBNDophMJ6gn1Kr2KMNQJ7S7c
tw1/mV2/jlxaRWM47yyjcTjQOsRZVjd6TFsyeuWe0fuWxhvKQG9Cr0GUfzTmlFLQ1jjeRZVAG+TA
4iHY2Ea94WPxOzJT4SKtVGiFvYrs3DSkPVXtH44OLdp/eQ6lc+bH2/BtzBZgplm4jCePnOFYo0N3
IdODDGy4mD1HNOA4XZj54ANYjqZpKNq0M8a/XaqtvlotsTGggcK6THMTBJyv1AQkvpjksB0chxgj
KYrc5Wg5tBO5cCb37qtpcSz+cyw4NqYTrlAZq0UZ22svRckZ3LUNfQOJ0stAxq1uwy+A7dwwkUOw
fGfaXS0JyRBr2AU85mHX4jciYTXE+e2qod4kJEpq67jSAbztfAU8NfXbGOfpSCbiusmy+T72OL2n
UvedfVq+MSIrb2GZBs7GHy+JphOR2euDY7z4ZmhR0h/pxa9u5y63nZ0PAOJOxpAZ4VvjvUu7YHOo
UNnFQiRgzRjhDktMyuipLarc7EyVr3ba911prmuv5qjmsw22SSQXX+0HIwBkisZszWU5RfbZNAxy
TQZaNh4K3iqZKNFESDkYwc5ZjEs+qJLBiDxR/VxzEA38/IivKDI7+MMDhcusknkSAeFGfbJk6s3r
GmkdC06p5+RU3Zs+3IIfBc6qhXULPVKK9FSHid80xjrUJq8Nrl9nfdh80YoEK4yeAV94TUjdpQzb
dGgHurk14CsV0XbhGnp3b+i2rb9swNH8tNvibSTa36Jr6kLTY0YrnkWHAamQpJw2fFORLSkElNto
6JLLZvvWsUv2pgar7rsoSkxV2ovrh4yWABTMoYh1Kjgf3MaqInJidAhnu2XhAU8C3dTnmevQHiEV
lZgE5jkzoSGR65QulPVanqTpOQAoz5+oyw3e13iyOVfbTFTeU+WxSWGM9kIghBArkTVGaL4COdwu
JSEvvvixPm/rghhjzQVWlnUr1ncn01ZDvLehucP0aJ87MhMPE97wu4kp4jbxZRaTYbW6adq3FPiu
Te+TACtyXz7+U2RArBQPn84yqRuB+PtJZP3Y7ONprD7xpLOdDqsy75sW042ru+Jz7OFzcDhAbzTo
LmAJynrnaW082Lwr2aez0OmdjwyR3jO3yjtGKdQsu0V107ewEyTmjVnBaS1R0TBvDKcFTlrl79nn
vBuKZvM9R1Wc4m7u6xfaFMS3jsoEG1lcqDlpFltU16BIqSflcly/Djoq9DF0DVqDwQmnz8kCyEK0
HnwKUJBWymE0+uI4W0Wmd1Lzo1AtkXUhF+u6qU4rjSqK7K5j+5TpJu31kuIIo7W0SYciycrZDq6V
b7yA0kzb3ClbE+9yye7GUSIAWriy30XhymI10VR4P0ZdNV7OWeggrnfa1d/lYUOaEoB15JwtowcH
ywef4u+k3ekf/EKnxYpQs04H0qlP9laQLK2B322J75H2yOGO+GdsgjZ57ZZGe1J5bX9XnzACh7hz
9BXLnovnE8CQToJI9D8yVGFe2qli5Ci8uv19hbBoSymRl/Mh9jqILugh7TtswpWVBjRm3c6E/xPL
QVRQfFoLWIKnsy+I9yJXPkrmdliTmrWO2aO1DPW5x7jfZ+RXlZe09uJhX4O9+7IulXjI7Woqqf5O
01tXZ2RrV2AvdbKodbgNAJx+TOw8N2Sa7VsgwL1zO9KNkpGya2vUGqeisKo6e3rOyPxZx8rVy21r
2XN7mQXSmGTk8woOTBpS/6vEiUetKIvv23kmlkcEFZe0D2EtSGnlLd67mtwsjseJA62Y6poy0VAX
tw6jrst+kuu0z7OZqr7yapffVzsEFVNjBXcoMGtI/iYnVugdp3+3amrR+25mKU51pXhjo94Kf0jX
0veoT9f5cogCthxtbbOdhquv3siDh1460+x8DGDaIvP2aL4/bXPQLoehdwn/+py8HYwZJ0tJ65qX
Sq32q66byE5Wh/ZQJtr7zyDcSDzD4AbZijF1fF6acA3pHWgp2/t5OJ63aMcI3qd1JKT1wsZPxzry
f1D38Kl20Dhwqg+3DFR13swxCza89UHuhLR4x6K2Il2izftKT6312AiPWr/AfIO8qqSwTx45o/4e
FuR/d4Di+vt6c/W7gqPxyg1hYOGw0XT7UFdxkHrjOsvjBhL+goSPtSU9r9BXoiUkgbmbCaywkRHu
ER2q+2r5XflEM2zxbSE3+wqo0y6OJ3Pb01iV/udk+kIlBD0WOX9qc+9DP3rXKo7Gbdr7a2x/0KA+
mMTJKib80Vp49blVN9tzZ/LJv3AKJLs7SQMILzIU5h98j2okezhSJy7XRhPi0WcDzbwWxbCfp9K7
nEFJUG5SnfeZuS2ZALuPMsRfW7AdwtIshjqjbwlODL2Y8+scoTD3TGVApIr3FU/asrhN2vLsLjq7
t6glM235WQ+bvBs6Q1ArsjnzU0262t37na+qdLAa17o0WTNl2KFH/1U4iopQl+OpPVQcYO/DWthD
GvtC6PNyKpwHLC+M/Vt2QWwQ9gBaemmTnclPcUCSZ9lw03Tu0LC4b91XMVEeY5eugAsbewjvrDlY
88MmZPstHIiO0rIjWZ00Isd6ZznN8CBH5X+HYkx+pquXPkwmycCN9+KBKbSvXa0dc1VPXimQmGZk
m9bcD29oCR7qXcQ+bHaFjEYWJeEvzM6toB8OOXKW5pg1Y1hdOiwfZJ6LUdp7L57Kh6rONekefxPl
vu8ZwSCd55BWHmSABk8vNCnbtamfXIuTQ9ICq8j545PZBZ1jZMIWSY1jYaf5nMHwYkHzY/si2Nqs
Zk4pDi6COhKKhP6mcPraw9NgDBPEqopL5M81ax8GTKcAWtz143AgJZTfzniUUfJtgf0krGJ5Zo6F
z69bMnpOdDuoeVd40eylOR1gVA6zyDmfK76/N/oEWCC9sKPQ5bgstjVhFh9n50xDYpekGCCX0B8F
FHHmEFsGo8T709rusZGMnLAbhNneUxwiEg8c6qFbpaiufL3h9o6UpcokX8EOpU1HQvUs0oH/Ofhj
8dyxpBT8COFy3tuERLuItifv3tTNcqU9qy+viM6Cq22wwu7or91apr7f0kdD5EC2BvGhPe3wsggS
MCbn5Sl8v39d9cKNjG6Z37Ucup4VZwIGiEQPvcBEQ/ZYRzm2PsyzIZ0/bB3VnlLvdDkMhCmHlpx6
nTbIZhdmY93pi71s/YdohF9eImL3zxitXj6CtfH3llMs4xdS99S8JBOPmkVpDH7Ea1t+19RWPxuy
r0/eENA6kQ3gelK3xmGfyJHQfFeug3cjafegKYwaLJCkVStKDqtXM/8AXxyi5ja9hVXPIrgUZMvZ
SWQ4pRXSSB7FFvLqS9TeXtIVs/cU0230VqAPf8I4GS1J63TqrQMzbe+qYhV3xBPmSVYjf/kwah89
b5meatVbccJabVdMWNF3QrOYh4qy0flQMjgedIazm5llUkJ3IdUAGp401xBOUWIvynvzbek9ula4
3HmCA2oyR+v84Vh5RzzCIWjYZZQ1z1tukJAuW9zLkpA0SJtynXt6ViBfQ/J04duuA00WfPrtcGQv
LN5Db/MlgGptXCBOI1QNj06YcpfxA9opfcAh32p2sqiWjlvSuAwQjPr5QI9WclqTGY7hAXvJhDLq
qotId1KRq4cn6FHN91qtU7+riJZvuobIc69xQFPWorzb7uJq9dQBW+r4MqqgHVMd1h53lvVWtTcZ
Gwy18Uh9G2qrfuNAwJB22QrzgDHQWrBCjtuDl+vq3tEryg/H3qjCsX30Q0q/xv+Rdl7NcSPJFv5F
iIA3rwAabchm00ki+YKgHLz3+PX3gzZurAh2dIfu3dmZkUYkq6sqKysr8+Q5VKZTsy1OfetXd5kq
K1/qnJf+A2knRXUqwFZvE9jW16CYsqdGTwixwYDHwMAiX/kaalNBe/0UKXcCZe5wV+RB9R72xQI6
5A2CRiYcbe22E/NEsPvO4r4Qpi6mnEQx8VnXAbXEIeoo9lDl7a+evo43nSdoQLyhcD4VgoSADKSE
sGVojipwKyvpdEcOG6RNjVnj/ZTRtmF3nSw9jMowPmSIjZWkK9X4HeAcD4+p7X+OwJczO2wWy20a
NSp2c5nkLwVFYIzYSsfIEUgGiDb1ghBp8ZTUG8SdSXgMwfYbTq0iyeoGA9/kVaHahUhAhCTEU1GY
0p2a+YCFEIlsH4LGB1YRL0B+W1WHENFFuRNeeI+nJ0Ujvc1qx8KprNvgHigobLi+lKt7WWrJ+9YL
LIlDpmkwPiZFZ7oGibSvJBLLVzEYkAU2xJRcbF9H0h3QyFx3EJEjWcUbTacSHUvG5OBbAWwQbuUP
qMnzqBMqhU0OW8rHLmYvDU4AMO9FCJVydJVwEneDQMkdvx2M72ap+c8akQvrpAvdd0mZqezT4R4h
6iJpE49zYQi/Sn6k+Qc4VodTXkEB42H+ODMQeNyPhQZ4m6prXwVE60pNjikr0ejsp6K+FVT8iW20
QZu4bapWM2Llk3+in6N/7GWz/d6rrVrvJEhAbvKU8jvRWuFTilS1d3J3Ay7PqINdodAyT/41Krbi
UIHmGVWhvGGqDXAGQw5DByEnMDn6AKRF8EfImcRM/12qYapvhLrP3xeXwMuMOgfE3EQPe8MfM3gK
qZG+VuYg0eUQKkHOrSSYpGTIS9ylNS0FQGJ0/242UhT6ZpJv4A/Cuehdyy+CkjBIjQ6zlpO1Ln3A
8CQtQHx4lTAld4lVcGFmFRqqmE+tHBKNOhMkNmKR8m7Sk0exHeMfQzEbbyG4b3CXoSJ+axCEHnnR
Q6OjjiEIm0AW6V8MOtEnFNd75RtWGN+C9/8x+g1ar0peEuEZETG5MZsyFI95Ku5iuQTDNM4UNnHS
cRVuYpMw3e4FXp92TIkOgJE1yHuAOKG5gboOuKueC8p7DgAOD6Vw9cZ5L+7CpuJIkOy37hu5VO5L
ss656w/K8Fqh5QvgR1aH73JeURMB+KTf9A14Lzu3iujrMFEiIw81aEd6uAcsHAxluOkA89WQPZUq
L3gjoXKh15J4YONq8BnJKDwn1hgAXltAh4WGcNK2r/oIJ+vnr7WGOQ9KgxKzGKHaG6el6OXC2Kpb
HCpK9UZbtKEKUoI0ICo/5BDS/pDk1DylpXoIjs60Dbpj+91oaRk1hizSG6cWZBK8qK3QTQHzPSXt
Xkk4T2yCX4NdajWdYkdvorsdiSl5U1LiR/rVyBjkY6IbSP3UwHBJRZCh4K4I201fGqnioSZDGjvu
lPqliOXhF91WoQ7FFlVmN26n6gkRLCG9Bc8b3cR4i8wxhuUlRV2ZDwFEJgpsg3jrBWJR4YaOSErX
xjzE72qoDr+o6zFqnTSJ5ZKrSs1TrWYkgVEsnHkDQGhLpTU3tfobLXaldhOiCP4FoEHbEmT1ZQdM
JhLAiYx0HCVOXYK62gWk0ZpbWoObYw+evKPPjgB1h+JhGYUn6quj/AyqYv5OsNUDex8N1W++tkFC
v8mmhlPL2AuU79+h7R5exkAZO2gDarNwLV7C4Co6AbpH3tQktANjFl4tOM7g4TJ16y7sEkTRFSob
BNRF8dRQugdMJUbidwFIRO7OUaL5GwAhFnAonqOZqzbggqhuLwdA7SbYB+Xc7CvHrIVGJ6o2QJdR
3bOe26IyH+ZOGUQKlDPTpNu62oKuHY5z38yk3GY8g0sxpHsMwEZ31ISkpCKPaSZfo4LSlNsVRQ2N
D8g/Asskm8gPNxoup5YSHvomYBAJmFjbtmBRhDChrCBgNtRs4WVMytnwdxX55AjWIYJapxBlyoSU
3XLdo1+vDDYx3GimR7Y+4W5SZMpxKmhxSOBqRCacvO5lClWorz4RMA79JoQS9QA7jERWRcwFgQdx
g/kOowiJQRVnk28nE+6d2iFJnj003zygAZkY4LnmWHrXEjmhNzmHFxP61D4Z3Uzp1Z/hnOMDhQhp
GVtQMvKyVgzu1+5w1o91WqVfACMqJdwM4vi1D8IMIWOCbeoZUak8GIEMZdYolVhkq+etRKVQko4D
Ac17FffmE/y/FoAjvQv8TWrNdIvOitze1WYkv4WFbMAvEY/iftaCojzVVlE/DFOuieA1TIDqxRLO
Z76S1I4qdiDBiMIXyeNcb77lYcrbNobnEycPcNN3yYarD7gD6kZ0lgHDVfJUEJZul+4eNzWjNR4n
4BrLWGi9ofpzD6it1duFWLRHXCO1YbBD/gsNF+lugip1dAE5UBIE2lO9TnTFNW4FyK06oLYi/g5G
msC2okBezyE1IHGViHo8uTgXwdxIg8KTE3aR9mcWyM1AEJ0EXyHN7R+msO65YUo9eA+raP4t+VRL
vKS2ku8Wl3S90TlYVB+q2KzglIkNsKATYaaDxVPgppWHc0OzAsEez+3kB3n5/L0ojYjmM7jev1K5
JS8zNO10LIrBeofMBQQPVWKtIvM/x8CUFcH8mcbZ/D3iPcWsJDhO7C4zetWJI1S/lxKe1jtiZKRv
EWStyP1IM9QBKtk5Kp3R0rrR9BYA0byY0TnPRZHNDyjVHZphkltbNGTg9EmpCiHIojioN2ZpAbXm
bkEfyQzUGRB9UVV3qIqJk2uIunirBTnqAZE0pMWWmDH5VhV4ZYI44EadXOL6ATlmP4CYxvdyjqS9
rUZyJmxAgfv3Lf4pdAjtJZ5mUdE9yeDDv5TUa541hCbfVW7H26xIlcc4VdT8oYqHDu4cK+qnnWz2
41MTNg28pnOtwOtTpq2/nQolfuxKpSHbNEz0pkziTIaR2AUW1Fk2E3PDy0jQN5Fa8EQcm0qvXbnl
1GyCNhrxj9ZQ5/tcHeUOSuYBtSXyqRr+QVNa/jika+dHGc2l4ECeVsDOEEtT/N0sAEtsaUzr/WPP
uwYQl+H3jyNYuV8qzwG2WhIHRJkC8uu+GgIhm0C9AGloxfT7UI/+s090/xOWpyW1Oo2DiiMgBtzQ
caO80vYBuiOjC+i1ikYu8rqVrG2VDgmVVRqBst0IpvOR90mJUHEsN0DmNXqABmmuJKdJaXe0E1lO
U1AlJEZc36cbhjjSMO7JRxNtanQC3MQ1kDs3QjnSpGDQcT0BqFG+ylMVfR9N0LxOmhpEubQY1pVT
iaZ/n8cq2KJiSAhyKbWGiVcomf4kZDLgnY5WvftGkNrZqUy/G2wUc0AwlYZYPMuRUb8BNZsFbzSm
ehvSozu7ZlD5B0xKTTdJTQMcCRwlf5DM1nxEKrF4HQizBG+GUvZ3J0Xj9z6k3ESSJVbvmllIHptp
YJ0G7OG9pLg+8t4cqn1Nn1W/kSB0bx0+l/iszla5G4XYBxBD8vRnk0TB61QG8VvWTsqXjEfvz64a
s4hyLDZny0omTHYALptkkgY3Bwq8lvwtTanOSEnmk8PN+pmCvGEiQF/2lezwRgoKbkPqcITMgPPt
ToEObRPUrXHXxpow4sBTSSMLGMcvdZlEz5afWPcUEMm9DL4/C0uqayxsUxfoaxkjlUfAhL97J5Tg
ASKDt7SRZ2Uf6aryv+shSQuvsapYdSdQERaIr3Y6qLOewa4hLvdOLFZptFH7kARtCrYDkobMNE7L
C1TD1XTzvimaoHb8rifLB02TfNv0s/olSPBtNjyWESpDPFY8sy4JcuBorn8PtOHdou7cym5fi1TO
I5P+AhtmorF3tLYKUrufJ+GF7kN2fpxgPjejWXpWRgNKmAoEpsz+EbghlFPItOAkufXQJv6s2Tzb
Q0IJX5I4JqIsfBkiZf7iR30nAQ1fMs6IIHTvatwolTMPZGScGaEJn8dqPlF6I3t0n7GrAkBaHtj2
pBjSkV6x+s60AqDHhpQR7weq0c4uFaNhxP9TqJebiaLvPCaD7wEZVYNdKjXWg5CH8HZYFrX7G6Uf
qGtQGG9cv52mhmYLIoC9HKuWYDctisltDpOKG7QU4Dc8YfOYHsS4KB7kSQIgAHqsoZ3Gx5wok/Td
phrDqXRrcZRUx5xph3ZGsevee2UQhs3Q1VLsWaGVcNJCSyf+Aoo6A6QLgtiVSA5GP8eAFM2mmwWp
d7KChnjCtSkBfGFVcnSAZszKjkMfmfdalKSVq/RzSo9WAdruRPMP5e2OjgUWo1Kyn1KSS403hbM/
utNI8goeLcJlV2IVa3fGtRNxxNSrWNi0FCTyQ7L/GFUGEUaFwoUA5LMnNJk4wr/SfEQ2PaID5LFo
JzhsKtj+jzCEtC+gZ1XKkUWjHyuNCrSjzFMJyNgsYygXVV8Cg4s/48kux4+tFOsEzeRUweQNALTd
lE6in4VfTl+KVIpPKvh0cYEOkkUmL2vwPC3K36bf8yQkw0vWkDwicVisUbppjVR8Iw4cWoeHS05g
2tfmSSqVStr6qjm/BcIgHiE36MUbOsmUn4MmKUuaJgWoCUtHsCdFHM5USsX8RJuBIoHmV7qQgjs6
Bg5wIE6UMcbiQ4i2QeIUqsiG9aKoPXdNTYG56nQKvYnYWPtJCNphO7DfTzP3+rhTyXHs4zqkEq70
ZJMkk3Qn0AjuzgIcyh0xA5dIKjZFb88NqY2tGVU18AsrLILnrLMoOwGwl0FO5Yn5oGcFsFguoeBU
pWCK7Z5V/gZWvT8tzz9AOWJKZ5ggFM09TZL+j6Qkl+z0ysi7Qx3NFMAIyimvVjhxmIMynAyQWilJ
jCyGP3cD6Z36IyXtBgGsXIbPoZq3vIdFq3qFSUlPSbfl6Y9AqmrwEH5CcsmySMiDTs/LZ6kAC4Cn
BYmhalAb21GD9LjLKZ7erEmfe6J7BVTIQNJWA49DMAliWk0f1YiuBod6lP5dM2vjgZupUbzCD6h4
Y7r1RmyDmsC/LpXSWbzz5MkxKZ9NPLYktDVzBiIZmtlpQaNObjhW45F4Jm/0XUBte9qEsBJUW6mo
hGPTc5fukqJQ9iaZEtk24ZHnYV+MpXRqaAv8WfvifNIjM23tAYhFt1OL2YxuzDLKJdLzQWvczq2e
ll95IQhfBYu0KEWgUgSdr8fEu+1QSq9pPpNRk4jr4x9WEPeCzUMMhKIv0TK1LSsw498MREgtCi5W
ruEYFJJkoGwDUvDAf6LpC9jSHikNi8YlTynp5LGLbkJx9nJ39dIT/nd3M7oAsHpC10A3lswyrLqb
U6h9rArYD+VgVX5D9NW3u6TqtkYyjPeCkMLjKvgB29V2bpp00vby8Gvqu2V4HR5HDeYvKG3WnEo0
rdYtoJXMpvGKh1EKkLnbiWAEFQhryxMVCsueNTW4qccUUPDlwaV1W/6f0WVRpOaIGAOJ5I+t3YCL
/arOmHxQqHg6yoVuHFiyQ4zytSIE5WhTd67p/Nqk7aC5eWxO2zzn5S0PATDsiac+2A3r2ueSz2wK
1f///VzqiosBaTJdo6CY24nP9b+pJZ9DnSFDuEl490SArcjzBbSIU9WPePPRubpJcjAwxFmk4Su9
fbm8UmtmgT8LhTgh9AW6hJbOir+gGvHKncrjOM8CEq90zgXAOlLykklT6IV7ebQ1FcUyGgwfGATE
pahRrqZfDmo+UOHO8cCa+V2NDAVwHM1Shh2N2vjdJ7i4QmdwzgwhQJR0DbVH+MtXhgA8simShio8
zYDyvQ7IhIBXAonbiuMe7Jy1LXOatQtFv6Ls8HlgVQdnrC8WCEjRWh2/SRdoEylL2gBzcVj4S6fj
RPXsBnSEAnK7at3KrKpHS0uDfySL4Mh9GHnZ8r/IRcyCzkdwN5QZofej1YsUdFR+ydRa7vdkoyip
X97Uz2eN8SCf0eArXnZ3RePQTFohRSpnDfEj8RCAbOWyLYv95VE+mw6joP9nyoQdNBwsJ+uvWTF0
pFgVJ0cZpPagLcA3M5MOlOSHJwO09RW7+XwuVChQlEW9k3IgPFYfh0MR1bcyAUutW26wliSxQ+7x
G6010u7yxM4tH45aFSEag9V37SgHlBBUipq4hLojgOfCBFMplgAsr9jFuRXksYi4OVUlFDVXrCh0
jNX1GHEJ+ZVc7QmPaPmiSzlywJHS/FyTQb7CrnN2ROTbRRrtYdczVmdA4lFfZR3OpQyF4Yc/kVuz
2nhJXtZhcg/lpHmFru3sgCoAkIXGmq77hfHjLyMZDPCzScgUWyr3QNfDZj7AZNHR5D9od2Asuvt/
37yFGA5uFlXVqPR9HDACu07YwoBzZVRAq1sLiNNYXdm5c8ZoiRbYAUIxQ/10mxW1FkzmsnNSbz0M
OYwKzhgEhrDpUgKZK+d5Tcuy+A/kYTBGbm0GW9lJYXUpcS99x7UUZO8RpT3QoQnAlbm8NZt8kTQW
2v7r5YU84y5xHdCdScBS6PhaHW9dF0ZprAqOt1VWm7yk1ayZyLwqWexVqW/CSRBptwup3PfLA5+Z
LQNzGSH7B//x+kb2waiPLbJUJPl78YXOoITCQ+JHJ4xH+k6IAy5zoOvQv3Lsz40rS0QmME8x+nqV
4Y8J4nw59nIAGNqh9ZWicCClsbWR2iW+lxoalkKp4z9cnvGZQwKp7X9HXi11L0dFaFa4tsbvzFeZ
PvOYcEjqdwivdV5AO/iVAc94OCJQGZkZReIOXmvMNIPVAilMKeOBhnU1CEO9TlD+lZgPszX4+SrE
YXhtaGc/HsWadneD7lJGScrxULWd4QDW00Diq90VN3Nm72AYVLCXRSmTKX0cqkpFeR60DJuh788V
amBlo1bTdBtRSHoogSi/JJJ1TVbijBewFtJ3hIE0xJel1QRplobLueeIRJiGK9ZAkWhr8beBSIfC
ZRM5s2MWeA8L+Qz0bKBF/TjBmIZzMkhM0If/x7VaMExDpV1je/s8yiKlgHiBuWi8EKZ/HEXsTeQ5
KgReBMgDTsmQgOUL4/5KIHZmlIUZj7/wnQuD9MdROnpVslyzKEob4ENLKddA6oT/SqdsQqlJoIBi
ITeBAnnWx1FGMexHnhMoUQIYyU41XDqFW9RCG17xG5+tQINSVRMVWLDR81xPJxsSunNoxwdK3QJK
dqJ5rNIXWvrHfHJZ6in9/q+2wIC4SNEQueLAln+cGaUsNcg11CjmAbbVKJNrB3TkFcLhzz5pobjE
+UNWQhBprTZJJmwZxpw8qixqyaFvY1QogpTyalzCfLy0c5fT6z/PyyCMIzbUYDX89EBFZh49j5Qw
WVFKXmKhWXrlNI7u5VHOTMwwofBURe5SXV4/AwY4aYM6qXj5WxW1yjSEZcgYG880utApx+CazM8Z
a2c8fRGPlFEQWdthoct+nyySOwLoMxv4huQ1xC//7NGRJuGHc4/ooq7rKwc4cmUMRcbjJqwMUmYk
3AKaI2R4k7aXl++zp4WiDf56FYUSiz75Zbp/BXThIOfWgGK07Sv5vNUALL2lAsW6W0HmvXrv09Aq
2UUVktS8PPCZdYRviFSfpuBxAQR9HNhqdPr3aaiwu1T0782RZq4mTqYrJMafox6Sayqte6jqmBKT
/DiKr4ewZy3koAqafKDQYZyhI2h4Ijavbumm7R21jpZmobgPriiinDFMgkn4DzVEV3iJr1a2j8So
qlBasQtdDV5ob9Je5s5SGy8toCSx9QTolPfva4rvgiaRO0XG93+cLbqZcHvBYmj3YSvcxZoKeXlZ
DveXRznjIME4QCko09NlcRI+jlKUI3QBJjgzKzXzLa2TfrvQARiUFNM0066chHM7qEO2BtmkJZow
0X0crVOQ1AIKy+PXHKNtrKvA99JIgFbfN+JjXgfTUSMzuFWI4J8vT/SciRqwQaJWYkJ9uk7dGBFJ
8UDXaDAAO3UvQSu1KSBpdC6Pcs5OkLAiMOeKUwiSP04QWqlSkQW2KtMTw27AR7wpI0ylQHwrqnN6
8+/3m7m81+HthTvf0JbP89eJn2FsKehCpIMoCzXgl2pACVSnGgy0DDKuK8f87OzIJyyBDv9cv4lh
wAJ+ChMETDE+vQrIC1OOaQprTHdJponN40yH0bUs4JlBF6UVXlisqATNzWqKMnDocqafZ0L2jQoY
rWITePsC/hykzt3L+/dJCoVtQwVFlwkdRYlNXFnomFlhoFOGsC1OQraJ+lY8DiO8YVbU5jvfpEwk
RVVDbZe6N/hcSlF2MBkU/zKY8a5Y0xmbXdy4CZu1Dm3GmuA3HMBmIvhUgK6pgw3auID4Avnag+P8
nP8aZvkYfxlRrLdpL/oI2vjzPOp23S2UWqg/qpqTKVZ7wraEvThQSzNTiHHLFMYhoZ9MhHZi8d8d
raWiFSHyAoKCV1tFhgUUcr6hMmX6xiA0Ba/6S6mrBFCYGBz6RhqvmPS5JSbpLeL/kEr59LBU9RmN
CPgXbUNTKtjW6Bsypmy4MqszXpbQiZ8P5S1s//rqfgQbrKZjxwsB4rzq1Y8DaoaVHLyjpX3tkjw7
IV5bBIhcxFCVf9xMSJiBBkhcxTW64K5fgwmkQBNeuYrPjkIrCW6AHgk27OModDP5pYwSKsq/QWR6
kBOpncsbi77nywfy3MrxesP2SbijiLKyh5oo26SVlYGEVvQE8OiuUfTGQ0mf8NP/ZSikGCzIdQ1o
ej7OKWvGprUENqkc2/Jk+m1INdMEyAueaIi//B8GI1vE+0fkgaKvtgkSm5AAmJiwp8DhdegcbaAn
goOkTTPv8lDn9orghTsJ4mUT9p2P8wLFpOpNRgYDy8weILAw73SzvybTec5NQ4TMieUmEpW1Em+e
9voUzdhd3oCctDvQonuc4/A1JDPllR09Ppendc4ySPIBUkQ2ElNcpv2X11JaWsUznZIZLFq5E880
xdUxul9IWYVXNuvz3HhmEW+SMTHIYWjrFURwNW1AVS891MB6/OqhMOsDPHT6Tqyj/srEzoxmIkNF
PvaPooy1Hq1TBATEKaVrg6AfgswSnmOLPgyyW/M9xHz+lRDws33AUi0hA8StjstdJ+8jUQeyLxS0
slNPfy2XRohMkYfHy9t1dhRKAxzjhdnZXF2sgtDr4wwnE5g2eFfVPqjvAHFe4zI/s3ZLZEKBhdw9
sd7qDJM9pyfKBFmf91N/L0n+Ao+g1/egZoP+Ta789Pc/T2sRSBQpRSgaDNmrARU9raMgJEqHV4z4
OZN/Rrnxj7LTKqd38bWoFlDOIQRaOQtZgGIin3sePoUCd24DYwxZZTV3gF3QliayZ/8ceeDXNZ6t
8GoR8EnLOv91uKq+pO+mt0D0pVV3a8yxfxS7QRn+2bvTVCGiNsEQePd1UG5mYHsAeyTwYbTFJkuy
X/MCK6v1+Jq01ifzQ4WEt6lB1UiSESNZ3SPw+9ZCJ9J+KFVT9JoVQrlJ2vBaXv7cKBxaCvhcS0QV
y5//tWwpof/SZAtOqE5BpUS1Et6qkZZduX0XD/ABrMBkECmSydQpGPm6cAPiFFi5wTB1MiiVneQm
PDvDNCTKse9KcIFxY4HLowkfHwONZvXvZTiuExTDKIPjFDGQlY+CqhxIwJLAoxnMJJE2/MqBGe/+
8Wwtg1D+pwxOjEFHz8fVjEmuj3rIINA7+Tf0wICTEQL/il7n4ng+LCZpvkX2hKQdMRMAjI+j1FHe
1G2jv3X0H5eF8KBHu0w0vEKSbUR7CKNoKEN84orlf0rVLKPS1ETamIwGgqEfRwWdCBPwqL+N3cEK
zdus38iF76R67M7zy+VlXA9FbprnLo/tBdmBBNQqVovgrJgta6LjWB+DO5hUfKcbsv5GgL59Y2Y+
8DTubPfyoMve/L2qfwa1TGJemfPATfZxfhSfA0iAGTSk0WkAtCEsOVG4kxy6ya8BJdbHbj3Y6tgF
k2SYUNXRGop81m2Y08w690q6+ecpLclq+t3IgBL5rlxIXRRIrSGqQkLGB0ZPy+CDKQGuQ4XFv3LA
z0zow1Cr1dN03zfmiqHoexxolsj8LcQt/xoYsmzgD5Aa5yW/pKpX+bSuk0IQ/jA/kmLWtgPZcypb
s+FdXrbPc+HKotuCasySZtJW5seDBCaAkccjNKC+DVvWq5hIr/+/MVZbQ/fEHGs6jZZ+VJa8x5tw
A5zy2h3y2aZJQUD7arJWOD955Y/GVGjlYIamrWh6/ac0whWR0vy7cFYY18SY/tSnPh6gZTAuqiW4
wDetTGCAf0GdeqpklMxhqCEyFWgEN5rbWsiqO+C8hdfqXbeDWFZ2xiiW9zDwpv/ogXGHXMvLc1w0
4bITVx8iq2Bvz0LjxYroNKigcHRGPbkWs30ykGUQIBZUCGVKC2vd+wxKGSiKg9dkqjJro1SKdshz
dbK2l23kTzL/rxUFcMP/luwtYA6kPM2VIUIu01NoEgDfdqAZgftJt1CtdXdaF2gcYqGlFWrU6Fyk
4WlIEBehm7gL9hrkJg6f7Zo1SdpHxwwoB2wbs1apGIqQL8qrOyBr0W7KQunBO+2fT57ze7ePbG/r
uTt3d/T2J9d9Oh49frvZOPzDPuyOzvJb9+Q9u8/7x6P7Uth7e2u/3Hz3+AHe3j5t7e3zfW/zDRvb
e9xvN87T5uA4m9Le3L3H9uFp5xxcV7bdB9c7vln2l82dyyCuvXM3D45tH46u6zqXF15brOS/C/95
nquFTwoBXwmTjXvcHe0Xz/V6m8/9uvXsR9uz7eXT7hzXvXHcG48Psblx3Suf4OPJ/fwJVv4BnhG6
uVjpG+/tFGzs/dbeeyfWy/OO3iP/YxX5lb3ZbALbOewOv3cQGdq/3d1u93uwH56uVMT/hM+XVmR1
rlSx70mksiIv7rO3ZQE2uytTvjrEcur+CkXbpk7ldjEu9+Hl+ymwT/bm9c4R7SvjEHhe2d2VV5zh
TZuGZaAXb+8dMbDj3nvmF+7JdW72+yOb+2bvj3v+dtl7bHJT2fzSw5x3R3fnvdme+4Lde2/u/nTC
HtiX02Ng29/YJQ9zt7395mDb3ov96BzsP5PZb/en/eOvfWD/elx+6Pfn01tkP8/298DeM9v94+Pp
kd/++sVue7azc+6eDs4T/37YPW2edr+d3dNu92Q/P+73o20H9vZus/t2e3f37e6w23zZH3Y/nx6c
zdZ5cNyjs9k8ufb77cbZ7R5u3KfDbmdvDodb58k97LBqF4P9Y8HM/DeWfHQdRtw5TG9/8o43zm5z
5+zcP1/49Yn/zCHke28eXl44487Py8a+Sud+NvbV282X2iqGxv7h6L497zEt5+nyAH9k3i5Z7ypu
QBSmEIx4Oc/eDX9zjrZHd794oo3tuAfXcfi/c8XQQBhdMbRVoA4Qn/Yz3MiRY3yD31gO7/IX/z69
eUcM5YiNvR29t+OpsvFvx7c3LNG+3e7tx/3jdr/dbjfb7a3NVrMBN/jVzevtLTZh27e2c7fbHbBV
NnLnOg83bKG92xwenJsbZsOWX15EVMKuTGf5878OaNIbRl+wiiwh5nM84Y/w+ssiOvjuysah299x
STYTwUXvbb4Qb+U9ssqctMVx8qtHvmFv39n8Eb9avne/397x790Tc3QPzgOnzMXZHT1nmZ/r3HGJ
7LlS+JLDgbth8brecmZP3jLR0N6xknwP6+i5rNTNYvbu7uV4Whbn5PI9l5fij+biBXv68+d/rURT
NSVUC3gQtvSFk8tcnVsuLU7KDYfLca64X3nxfZcGXF1IWVw3KtDUh6N3elucFZ7feV+W5+mK0ZLL
vTLU6ubhBS0JEnO7wROc2IjFbm+WWx37XDYGX4FnwGHgCvEcN8wdf8V28ltuav5sh5M5upsDv+Sr
vT2BwY4/xd75Na7NwRZcLhF+JD9++RKv4Pv3z4QVHEqc6R9DWUbce84bX8JHsBcbW76c32zsxT/u
GJev5Sfeb0/8eHwaPwrfvN9vFis8Hl9cztf+2can8D0cnmWHsCg+HN/Pz1t+mHO7GCwz4RPhW7lq
OWtfN4flSzeHPQt998c7MOvdtmDyHD7b2+zY78X+F9vms235zkfnnZ+KF3UOd0/46mWZWKjluzkI
GVcIns3hP1+2xo8bBlQIVBKNyEtkRglQs1bes87NfCjLcbBnWsNu6zGBobJR2isFobOjkG3VyUbB
G7AGTCi+ESU5SVZbz6AeagiB3S4VpH97Rv6ZC1igBQuywFvWD7y5QKBLzkMeqyG6bzV8PLeKOF+D
jH0Mrv6zYlQwgPMCuUUMcRXMRGYuQ5gMMRjNqandqEl6M0Je5UWwGlzJ1fxJ+fz35P5nLNoiSAhJ
aPAq+urqUVWEjoyJdQvj+rmjrRuiVGU7+8kOgYqdVtRvXTS8dRL6iKr/lGvdywjmcCLbV7XJHhWi
a/Wp5dJZfSAScYYClJ+cMw/cj16cXlr4WEwEkUSptpRfGWz/ySFvwLXdDxVanV4SzZn8CANw9GOO
0B65Aho/Y0ggithbmVcEipqr6KuswRlYHY+aAv7jfcIu3cKWZjxfPhRntvjDKKtD4dez3EEp39s0
HKALoReFSyda6VZhnLqXhzo/IcuiAEzegMTcxwWtITTx8xSb7eYg9GRrFLxShln030fhfW2KJGnB
o6yvHAtNrRSiXeyoiOM3+HCaO6EX9MfLo3yMWP5YK/lRmTQYdTGenCtrBWIblH0Gn04SSfG2RNYC
FlgxBQ8id2V5UPq4/3J5xHPmaMqSCMqe1zop2o+rB5dOLg0ZXBIKtdjjKGnDO+JXwh5uH+0+gzoY
flxdv9fpar5yi3/eN3oiSa9z/lF/B4vycWRhAFwj1DEkbaZaHeMkL3ah1VzDu3yeH6ghBQQP6CGR
DPvyKf4KFUKx6nWxzCYbHoZHHtXvvWo++7N+6KHpg5i/3RlqfSVcWD75xyPOmNqCewR0awKt+zgm
reUDVZZ8sqvayIIfEVzgvVNKSqQ76AiUoSt3IHN2TQ6F4ZXt/GxA4NzI8GOqZPlJon0cGpR0aFkJ
Q5s6/W3K6MebogyrDRqW9LG29bVC05nlZTwV5As5d9Dhq5h0kmZfDWRID1G6SJwxL/SdlXWCO5ZJ
uYPd4xlG53KH6IS1u2y3nx0MrgtUGOgIpDaVdSoknOl4nxcibZgrBScRC8FN1MbySohUrziYs0MB
fYf5g7Q0mOCPawpf5GBkQgltWgpG0RFgREtOPior73m7sLtdntinY7GgjiVVV5euKC77lfEII3w5
pkZ/rTbC1ybU8JiWCZq4l0f5NKelJ5EhFtAHSEFz5Z+VFK4FExkpB66N0pXU5FdsSK2bVWl/ZaRP
FvlnJOoVREa0Df3J9fx1AC2f9+cMqylMA8gJbEi0IQ2S6qH2E44BE3bdMla9y5P7tIR/Gi41Zmbi
UsEYrDZsnkIR6svICaaq28NPlzl0fufuv45CJQsoJEAz7O8T1gr2+D42KphprKTRNlXYw9zh6/P2
8ihrX0LUAgzYgJ4MBT7IxVcpP/ruJbQ9gf92vi8+QmUGDRkBDHLGuGzLUh4F2bgSBH4akpI7SeSl
QY9ODyKFj8uXSoYyKg1NvFFTS+6ITo3mWEUr3EswaJ4ss114iad2c3mia08ikSQXiTb+HGn89Mru
xzSHUSpH8FN98LcVxDxfaYQ6+FdGWSWfdFzGx2FWhk8GtbTCmGF6l1DQpvlq8222f3y5C+37xn0n
irBD+5ro96codD3qsuR/HYJJzpO0iRiVirwX7ST3OXPINfl2aYt24cl2eGWe11Zz+fO/BoS4KE6F
RT519lBOc6BVdnKnvHICPiXI19Naef//Ye88mivHzi37Vypqjnrw5sWTBnDX0JNJppkgSCYJbw/c
wa/vdbNKUiWzOtkVPezWQKHUJYkLd85n9reXB+yax5OjLMETV9R/bvzja3D38PMn40196od79lbN
QGg/2X3FYbrwy0MTgsXzvx6vH39+lO+rKz8e5M3OWa3LNKslBxnj3J+CJWp3xoUevndjTo/xn2OD
N5fsrVzRVID7ZaiCfK0BljEnjBe2w3ScS2d6J2L9FkD97FBv3uNaNMLBiV34fYQZaUCvKwDZGLih
HT7uPovwHtvG/8snwnqz9Br5oJnF6VZd9NFTGXx4sXaPD3fGO6f2FyvUn9eKt6Id1ymE25yO4lqf
pmSfA1boTlT0psTD7D2d2rd09GfX8c2SYeDGplenl1cGT1us7sCdRiLOLvND4le7d2/bew/im7Wi
cBXdwhj1tELhNXUFQyp0Yvi0wX0e5iHdBelj9ei/vnvg03n87DzfrBlLWsM56jmwcacfxUN72R+N
p+SaduUg/e5RfmiO+ZVxbX34+Yv3tnH5dkl+q6AuTTxBsMv4/YTrgM3ax7+ezsO769Vps/zJGb7V
UNJKrszhdCRlbwZLwHy2/+xcOMf3ko73Xr23atd0XHO7PR3I4C5ib8UTM+/zAGdd3wm6qInS0A3c
wH5n1X/vUbX175d9JkQrqZ0e1T5ihDHA085/ANpwtQXOPRyIw8/v3Lfg42fX880Ks9oiw72Iw+k7
ZhfYTJVIu8TANoTmGlgRkmL/bPCPwAB9+fHnx/7LvQcJGAObJ18ERPjfnyo+frKyFo49hktkP1Rx
Fi+xDMtYHPT9u63Xv3op/3S0t0+OKN26UU/Ldh9B8OTFNEKPfcIMvLM6AAx9I67hpOyGnXnuvXOV
/2qxQ9thkMAyzUDH+/sTLQCSFHLohD9A+VE1/EywJDXly9QMYbG9k3283Z5OzSAHk2c0l6QeLLLf
H8wecz3JKnMLFGM0YjwxoWdoQw5LV27v7BWn7/3nh4dDMV6DtJP5OEZS3lYBK1e3V32GkJrgQXTW
ek3DbJRR/c2t4nQUE1U72QBKAZRT35+QqUkATwKLyxH/lSvMxZ3jMFciUKVeXxVdXd/jiKFd//zh
/IuryETXaa6OkB2twunzP0VfLTZYg+hgcgMW7yL899npzbG+AUtUvfN0fEtm3lxGcjgNvRYH00ix
vj8W1MVh8xxFBk4zN16As5m4x/AX38zBosT3odLmEWP/2oFPQA1ZKH7fIqPcDVh5zoe+tvUbVMM9
BMkh71y/U6Fi/vxqvI1FEb3x5GLf4GFVxOjum2dKwfoyV7VuDYBVlSAbDN0H61V/poiNsdPSze5R
djpLfj6v7yyIP94Ig8uC5N/jiWZC582Whie+skhGX4NhdL/0CGLvRywdr/Axf2/y5i+OpKPzsm1k
nOS6bwsvqTjBgz19w6T45NGWMTketrLAgx1VzsvPL+iPbw7lQd1j5IAKIff9zdKXOupatxiEBg5W
gtE4rKAy+/SdLPCHbZnb9i1j11z3NIDywx6GgsUotmkOEiVL/BU2u1/UqeFXqayP+bS1kVMlVaSr
hXlB2aR6sWqpvbNGvA1Jvn0HtMw2SwWlNPPNoyO3eUnbnufXhYphR2mbKHdmqTJn4Y14CR4AQWCF
97ev7slBCV07jZ3T7Nr3L9QqvcwuygTdIZ7sQa+IfO8JVX/nzP7iHnoMjJ0K8cwiMD/y/VHSZabP
IosZmzzI6DhJwmto5Xuiyh+vH7UxTkSjdEXx4G2zoZRG6YyIbYN86ZqLyhRamCu49y14sof1tCbx
z6/dD6kal4wTck+qPeZhGBH9/rRMaIjN6Dgr1p/zDDxS4WkhdAQ+koWrsBOG32xrXovYLOz5ccBu
+jkVXuqGGoLPLS46w37PrOzHK31SzSJkPXnkECycPv/TYqxLVVSbPkL/2fL0WLTKdkgg7gU/P/Mf
FznOGR84LjSjGAD+vj8Kri60zKQrAqwCmlBV8TSssGzcq66loJm1FhgAq5gPiSL+kN7/1/P63+lL
e/37Yi/++T/8+7nFwPM0HvDmn/+8yJ+HVrSv4/+cfu3fP/b9L/3zqntp7sbh5WW8eOze/uR3v8jf
/+P44eP4+N0/ombMR3kzvQzy9kVM1fjtIHzT00/+n374y8u3v/JBdi//+PW5nZrx9NfSvG1+/eOj
w9d//EpR+U934fT3//jw8rHm9y5avC1n8vzf/9i/f+PlUYz/+NVQf+P1crBxOJXOGLH99Zfl5fSB
bv+GDB1DKNSsp9f8FFo27TBm//jVdH8Dl0CooCHbJWxwuc2inb59ZP1GRUxXseelM8qYtfvrv078
u1v0n1v2C7LA6zYHQns6kzfrK51imlWMMfBF6MOxvL15LjE0MidAMhAOPRAU7pzMkUlZ7Qarb7pz
y6z1jDV36bWCMhGKvaNFeclq7Cz2eIUDWV3s29xWRTxM8HEDfOdHfQ8i0/g4pq0X8Qe/QkoGlQ3N
JlYxJYaxyXuWitV6UDVIyu3QnQ0mruEFL89OeknBNG5jhk5jXli24u2qMhVHVUDJwervVccb9kKz
5Z0tuq8J3HIKWepKUNF444J/t5jgKid9v5lHEK2Fn5n6dL+1dXppWolg9NZYVIxXGb0KtXTOy7BQ
E92NMRhTxueWefnswzR6DVE83hz7vJcYhg5V/WFuNQzXPRCoilEwZpuliwF/Boi9E2PXpO61CQtK
oKbKFOip1fZYdkgvGKATX8x6/zDKWhl2ui6T2w5j3y2agW9PQaY4IIHyNT9oygThwS5sEVkl/qCF
GO/1OtM/uulknpPj4PaA1yofphIUl9GAM9bATWBYhtdpUw4FN+uxwsMey/xWnSOo485VRRtvwP00
saOyXJMrkdXdk1sOKNtNcA5rZ5v70VKSq7Qxsvk4pJ51b4Ek1/dwh7EGz0B/fPAUjcwC9HTljyhV
n1HCFyF8GowTGSQWx2Q0DQz3S72IKtUDHTdNy/Ro1U51ngnFOs5maiq+1VtwLDyziHq3m58zaygP
xUSHNB+G5kuZWFAY01JrfQtVclDjrHcG/hwKQzEoV2PZ2ROm/Ml8BgHJGhAWm/fJ6ctPtk1QLYBh
CIY7ooFhnVvpXbdpm1IuaGYvLEer+KIPgjLGUgSVKPWLcl4lprBdn5/jHp3vYQyVQVHaSyA3LGJx
hAZm0dS2n7qpvZ/ZaXxdrSy/FwyOJyL3YsIdasQT7GlRT2e4dH9M7bENgTHhAY0fvm81S6ws+RTT
DAvTXl7YbIP0p0w7agFuLt1i7TzI2GGZNEBfXfiqDpRHmz1JyixwhQ48XbFvkkS/Yf4BQ5EVn9ZB
J/IpnSIqsbP2gaZAE1a3JLSa7XO6bnqIczuzC5uUu46ZgLA353izvSU4BcTxnGw1cxqWSWNMzQ+Y
bJ8vzAB45c1Cc/cgE0YF1XED5iAs3DKTccR5z0wj25iU46hjlA5A4c7K8Ag3XSwtx6nSwwob5r21
Vg8aAZI5YnWrK51zZ9jrFBiKSr8q5Rfr1Sg9HKVVYA0gzGCPqofBcC+oqR6L0Tx30uyj5axTnAg9
GNoi0FUs6yztnoyh/9DDR46XfLytFPcVQKx5tsBy8qVZPEuALwZcRnJS4HRCyI+dZ1yVFUuLXpQv
rtl+lpTNsA/p+LiGak8SGFR9+lQwMx9grM30ACMoZ1pSrQeG4V8kMLw544YIN6X4hb0zCVtnHqw1
C3MMavmKmvpiGVUfr5D7Xntr+lJ7+uWKw/tDmpq2r65WewfklgwZgjXfo88Dwfv3agGJTfFY0EAF
T/Oq7+tUbZfQxjY+WKxqjjsB1WpJ8stt491Hvm2BXs8KJPuRK+fqHstFvaQLLzoL+GY5XoFQgPVZ
nlftnJzbUNxmTtKKUrParQaUEmPSb7ZZ2W6UTXGJv9KXaenaY5VZy17RcnsHjlJRsS23uz39HXmp
5dXyaCSafda3/Z6SWBboTudGk95OwMaXzVAZlc29B6uDARIWSlXejQ6EPFg6+A2wEhlpXNRO7xuM
Z0Y6dr03PDk6GciofzZV6R5anvZoXXrzBq5mXgT12LnHsRq6ByYBElZO0hYrtlhW3aiGsO3TfoKW
Cf0cjLRTaWq04HG4W7aqwohJZnHbZtqhMnMILdta8fxLXeDC0wKCZULqEUlBEm9dZUYwG62903r4
/rub7m+AZHCMwiE/i4RFShZQAMRWEFPInTp3Q1TNa8JOOEEFKR39suu97pzxJxFkY7ndprNintNU
TiJPZdXryBLO8VAf0JiYEzZAVNlv88xht1iX3ITJOjv5F1tuzlW/Tl6sWnUJ4rFMAqcCL8h7eSHK
4dMiDwDrWAbtYW9oTZS1dn7RIX5op76NBpWfTap5OysVvbpyF5ByCpbww8kCucTiFzZLb5t16E62
HuopJglxU2y70YRp1o/KxwYq2zFTRXtdpZoVa4VMrnGuhlNsNBFmi6E+jSbEkRYneSCodd1cwbWs
IlA53dXU9XE5K3iWL6FaVex/ihKiQUgjSGig2fpyxdCmL+JmmkADFaIPQA4cbVGltwkhNfnOXb6m
T7krjSCfZ2UvHG/YWatwYPxZ32q8hVdFXaZfewaPnsw6hr6da+o36E4qczxMq2LeFVX/Kkrtdda0
9rxT5pZlYGLaROvrYCouHXfNdsAv7L3Fk3cLuyFJfUvZ7pr55By+jtl52jRK7Ahd33t2UZ87Rqte
N3ZdHF1rnQ5VxYXHe6i/gufQXSsVTRJH1NoTPtS23zbJjB19y7pB0gml+oPXyBaPvT7b28LkeZz0
BywZsBgENcE4ZSF19GUWr0SW7KdSbPBqu/6mn4b07iTneZCreJ1ydh59wQZ9bZfkEpJsH2e4c8Mz
mOCr2vbtvEJsMVng98yL5jt7rI2Iqe8as3tg0C3subBblQFXvEUNelOIC4YHzo16cYNM7QC5Z9lj
L+BvOqslbspy6c5srcWMX2+2g9oRPjU4Pl3gzF2Dn+3H4+A0w567BCCwkRqs3VV3zxOzgy+rrkcA
tQVejWztOROKBxtu3aGVW/UsFh2z61JCdNCW+651HoqUqtpgLEeKUBqvmtdcO3OyRvnotNGYNc79
Ak37qiFMvsJC8F5z88pHvBZmUHowsLbNWwUz+UhN53YPEaI9G1hX7lwEbGdbV4gob9O1DXS3t+gC
bk7+uTdMRQtHXg9rl8scAJqXkJSMCrgTCSEDhxBbP+s0WInhyDjqGW8SRui23VaPJcNyObZu3uMG
UueTtqj5hatv7nIYq2yGJV1tj8uJeAVNQrD2i9S6ZUict29c24e6tsxriTmRj7pAHJl9upejYu0N
9vczzWVhHBBX3DDGI8m4RUbAKbP082Jn8+ts2HU0FSTg9VBTY+0Yh73cprrfb+66vGJrBwpOa5yz
EoLtLgGuG2V8/LV2pv5I9St73UBTF/WUgCe3p/0w1XacynI8B5Jn346GNWK+ZxHmCEPXQk2BmkR9
JQHu1io6zJ55Ir4YW+Vi4GVQQruynA9Aw7jhxcIqqBqwLxkYt8JZeLBDBfl+NFpDz4KqFBRCLHc9
W0fLODoiu8SOZdibTmZznebTAjVucYdv2eU29PpzaXcW36itPzTjJl55SZrRNzc1i8EXwEIdkYce
7WH9uLaQ/wb28tFicYZAYz+M/Tyc8fx11wtcvMKZ08MJunJeOK0IFB1H615pAX3CRr3vvLaKTTf/
jJXsGmEoMMUu+KA0c+9TNnNwAAcq0EfLxlrCbZ1kl+mi23XLFDZbeV5Pes8VVMWHZkrv+rEN7Da7
YMMjG9FNAE552CXV+ezMNynFzsX6um4icO3GrzY7SrTkeQNhtlsbKvOuOu3BUT+2rnKZV2Lwswb7
X3BKamwSaAYLxqcBDNAI4CJBt+5EwhzDpsa6odvyQyPmi6Ewup3rTGnkspkE9tR87YT4RCxygE3W
3pOOpJFSKs6DMvL+geLrQ2rMR0VqTVgtm3aVzKCk1gm4TAZS+WObMdwocw/IxNZ4+9yeixAGMJhr
Y30yHDhh1oLLjEtg6wtAQbts055XTxkCqXngbawmwh533OHYGRjrEvWqJWOVoKNRyylSwTofS5G8
akV3hEPtHRKSi0CRRn2XbX1ygBHj+quXgoYt5+o4wmbDgD/xjlO3pHFZ5ArrWlIF2wYDbNUTKFjO
ku8tTTkqK085fOBuP1tbcw4xOYVbAHSpVIcnLZOmrxXAAUsDjpDVzCFmnuV5PxkU0xwymbV2U1r5
0oU5Ni6PSMuKi1pRjCsW5I/N2A93DRS8nT7qBFwgs4+ONPfbhn0TP8S+Xo19OBM2n3dcc3/wxvqY
prnvqlWKq/t6PUGD2LeL+aHKdI3n2tsPnhO2xhTglnmo8cPA5KZY4x7gFAP9LOSKfa4NDG3X5myD
GOOCY0wzRR2oQ0Jl3ASXTTk1JybQiZmy7TuveQJQNnKVlTx0gAmdI9pOrlxXfnbtrN6rLNJOssCX
NiJ2fiXLLiw5iH2OLjwmi8I6dTVaIBt2sNlGFlmKtsWDqeL4RSoQDro37CvZ3ZvGNgU1NWwqkGPs
ell2Xyll9cVLL3IXGq/f2YvLkeb5rCnlAsmMGJ45MRzZvOSWrX6Opdmfawt/WAARkXqy98DMhBpe
AzP+xv3Uckube+sE+BnTHB5Y3+9bh4hNXSaibC9ebH5O1+pdZZQyHkrjoSpAk4xQwQ5pv0xnyjQu
ZKKwj+xSZ28k0MAJNCg1cVydItZLoJj4QUCKzjaib6/6ALkoUtRuCJM62Q8zlHgzGYsQPST6sLQ7
5kshQmVx8enWhzLspV7FijJlu60A1L2afHlW/oOu04ZrxuZYwEqGK4Kee2tED/4ZI1Jda64l5IN9
uU3OPqvHdi8LkRBq29uhmvKbeut4MR0i5i0SaSMPBYDEIC/yMYA98XXNjOt6AVWAz47RhFM2a4SM
arFnujbbl2IEV4Q9qFEbXwBMOmEFhCOEHtydly5wkueFVJaKhUW7XtcOXqGCKkvYirtPpT2vgV1/
KYsO5Kve7pdqocgzd4Ha2F9b4N2Kg5W8V5Ao6/V0j3WDHixJdZmtIEgX7rz90Vix9++MIbQ1N4vm
0YMPK5M1WAYXmCRRCQk4LB6j42VcjHwOdMXIo7rexmPLarabq97AOX/4pDp1Fyrz3MVuAvtQnUDb
NkiFeV826zjUth02TgudXNWE7zBv63v9cmdXcNUNHVQOCFV7EitcyelORc/uay7WgOB9n6yluLBm
WIZZT1e2aVDtLBkA+qLZuYYWbbYVldRR98gOx71dpPTIbUkFiYhNdzNtj41DnXHIEcCMPX9Kbfu8
9YZAHfSIKFv1F2jARJQdUFPiVOo33KgE+nVQ1OKsGh9cryzDeRbLtU4hi6VuG0JTa8+qBNhhn3lF
qPZyO8gWa5Rer9szrV6BimDTFuhiIFHpINLBe1asm9lJSe/Xo9b3biSLcghXpb/G6/+q7partJrI
+k6U6R7ojlszfp84yxE8ZRo6y/qtdnc2VwWP/gRxLWXdxTLoQ27oFxkFHOrhGKgr86LgdtDTp8zA
J2Tqlu8BOnvhIFd5q1nJVTWwB0sP0qnbPXU6uGK9l83FRPFnryjF69hWY1D0anHs8WgPPWujTAHP
JuhIsPwk9V4bOGMwW5vnGT/PqxpuapDDfjxqimofa0OYVFmUZ42mBUSPdvOdNmP0uTv5Lrd6vWs1
qQe5BWo6szURFYYg5M/H9SrZVC+E0srAvmOVF8TtpxTUuOOYN647xXgAjhfOtp1UwekcJQoIvnot
OnoE+genSy4WWjtJaz0D9NxZhXJbk4Lv+zG/tRZB8VGtbjElM86QGR9knd64bQMhpq6Pchzi1Eof
6I1+xUe8jDUayOGwtUMABRB4ezc0kWG2C3mbbe9EKsNWfLRzacaZXtytdidCyGDXvSufYK6/WFnb
BMloq0GW6XBiu94NcAR61Syx63UjbNbtsq3X81Rz9kJtjr25PNJKzcNNLvNOpuscZeCOqGFMNWrk
rYlrkK++Trbre5v22dCUZmfqyrXI3C8VTRHi5iIN1wVb4+7aNa3VLyxvDLamp7A0yde5N5ogxR8Y
NPXyKKvkzHZW3adTa/iul+Th1BMP6Wuy7epWOiFumXKf47ERT3P6WBlVvGSYXOhmfxwGY9cVYNRn
c9Zv4S04wcTujflVeiPyku3QVT7PbvUF89trCtAAdJwKd7F0imtNCaWbgunO6kApxpuTPT3VhsW3
OtAya5OD/7AxNXXsxPR1Kdl+tjLZlbK5GmcrWJ2Psm1fh6QfSfzp8CdZfe3ZrAgpaNFrzHeU2NCq
fpeZFFE2PQ2pBk++KsWu7fI6tkXqxawNZA4kkxlipFQZztR8vJgqoN/QT19WfXyAbAuQXH+UdYkg
JXFJgkx4jlbu7AeKLCHkSGLIrO5DgR9hgB3hVZWvX5hRepokaeY6ObelB1N0djqHB5RplSWdRx+9
N+VThzolcvM5YHYpBteV+G5hHcYUhN2mDbcuHmY0fXtQhQaPd1WMdxUVlMBr9DaS0p58ZSxmapn9
FKwaBeDEoOM3gPPz7aq/B7T1pTQLfHjX3PhQGd0DyZgXdpPt+EZZXPatctdu5pdxbJ6dZsXI3usD
25jBgMl8ZvXNkqBzmLSZDecrxphQBkfwi1DR42Gpr2w5VuGa2nlIaRoZktbcKPwi5Vs9Cbuy3iU8
zY01Uwq1JTU4Dhc0DaMZi7mmkSolSNKBuTa7LVUAZUrKE+/mvoCFHPe98tVMWsfXsS0KGpfio2Ng
DWm3hQhmfBn8TB8/lrrJ1m6Qb5Py6F3/airAHccMahI+aVVQJwTuqarsJ0qmZIksd54emumo+Rtu
f0GH1DnOCrxmRQHwW0qvp5KrvDrFfFB6qo2weVVbu07W8jA402MKaSfQN+Mhd/Q2AFN2JfHiHZRs
P63jWSV45TatXwN1XPqgZWNHE9Ame+Z/+P+aQo3rmXfYqTMZZ6rrRSdcSWAVrRVYsllovJe31CL8
aWS9MbsDAh37IZuGM3KrJ5LmZZer5/M67zJvuM5T834tpXk2z+mpTpwcgYr5oqLemT9rXXHEVufT
dPIJ7R9z3fvo1tOX2Uzsh3oc2tBxNueoqewxrZkc8LiEo8riE2RyKnelKrErwzAiFE6z19xtt472
A33Kp3HUHspCZHsaSSFXy91vCpXC9sUlcOoyGGZGVYb6IL+MAzTiutA/kSFitrbqVqj0mwu6ncQa
/+Qh4NkPF9s4Crt77tjyQk8v16NL+2pXoiI6mP2CjiPxrL2tLVcLBbxHULxD2NfDifdOIb76AGD6
xu1AINKu9rtSaREOjHQkOkqlyFW+ZurYXySzctJmfHHblpb/PKk+eM02cLKkjLLcyriB0o7XzcVY
VGFshzr62Vp5Z0hwzhv8O4Lc2T63mwKsEkYgVlPsgbVzcjKslf4FHvXKvMiQxYNtXaGwgASblDfr
NNKEMaFBTemHNjGv68m8Xov0mpBujbARDSwXsHRTW1cjUZHfWCdAusok4cnB0M+Xsd67hBK+Uojc
93IcR61Fu5mnfOPgGUCdrAinXIQMQaA7ajwmnoDFhJnALGq1mfBSXeHdZpQhgqlZ2qtW7el5/te/
m7LftR//3fr9f6RDfHLf4lL83iv/oUN8nj/J7/vDp5//vT+sW78xZoOoD7QMZl78z381iL3fTrZX
uIbjgsVH+sm+8Y8GsWHQVLa/mVHrlHVO0zl/9Ic1j9YxSiz8gPGMZhzY+Dv94e+FG4gIdLSaiLlQ
/ZlMa9pvmsOCPF1kA2bX6wyk2BvFOkVuo+TXjpYOd85gr39LsobqT8VTBpHcaSDo5DBz0jf9SSVh
icYiMclMP12rIkTFrYRCV57mZnhPI4L5FX/rP5I1ujxMvWNtazA+w4Sc+RZGo5puVbjjmPtbJ/VU
i6rOTjL1jvaRYkiaSsAoWd+YidG0KPVWFXMKYFRqOVRaXEPInXGgymkE5FqQaEW6n/J883ZJk+pM
tfZ2ltxUttFdOkpCNsycId7yrVXeTSNajBgjcWMMlcmujHNvzanfZNVpzDLTugmHb6XW2udVG5o1
ttrFSXe2s9ncBx31Z79vcmGllPU1UVE3Ia4NQb/LKRC1W5uXiTPV4rq17Vwn7e9keVF06fo8dbk4
G6Alg+Ms1ta8cLfUuU6tPLnoJKlitVYz2ZGlQUK2KIFB704cb6M4UBapGCGPe2XVXlU0zC9akKw4
9OVOKVxy05ErGNrJYGGxvWiydc9p/g5GoAijWkItU2zmYrFo7tP96aF+TtNZqz43CuF0MCxKXfRn
q5zQAq0M2rFReomstTM361fG3cBVE9acuKEbAMtUt4UlQ7VIzM2IwLNCh95VbU0a64+5W+ZF2E9d
u3xih1r6CytVmoZVnzFvG9Q25SHPJzuZ1QdyolLIoNOprFSBkyeMMUXuYi3bGDPZ2CqDb69KM4y+
TBQjM2LR9otnRKUqBsQFRa1knXM1jr1di5scbyunCjssMKc0UJekJu6rTVN2IxgNy9munbHXmAvI
xwJa4hXFgEm9TUTT1x/TAmK8iMB/EnJ27BrikSGktvd431wpgd02WKiHVLknytZlbQqAz1aXtRXD
FGqGfR5VBkv2t44xiRposWJeUQdRRCy0fK7D1dyGjz1e3+mun4Ws427QGVPkPtpNaOSTZ/kFFb85
tHNqK+E20g/Zz+WAT/aqOUkaM3Y4PG9FJ7Zo7KZi3m1qZ6QPExL2gQx/0HEF8uU8TumVsqp5Gsx6
ghuxwrVuQ70pIKP3jjuVIc1+qt92s4wtTbfU5WXxrHxvLIK2NEHrDOqmdo0rp5wFd9MouGDwOyaQ
rwwEd8eFzmZ7qdmVa5zTmeursxxmuYG7oioVJ1DNLVvvCmNkehcFyOlHqxXks85boV/aSqkWJODZ
QsqPc2mih8wzluoeIvTJ8jJ17O5FbSuzZBx/kumZsJ0Ucb6uDU9imqzKL618PeRjZ6rHTgEu3vkV
heN0Ow498qQpEkPJpJrvJh5yxRhxl2LXcWutJPpjOdfzjlFLUvgxyTptJ4QqTwCzrlnpCslur0th
m760iYPDJLeo/mV6hnBm6hTCWNVCenCKBlHTDxRd9y4TPmqcjg3UjC5fPDUylBFmNTxqT+y7qV4+
lFqqpxcJL7K7s3qGfe9SCF9AkJWqMosHAs3V3gNS71YKWNT0++LzivF/pRDmota9sN0mKehlb0q+
lwJMdjiZOl0v1cZ6F4JFpnTnTQGH+8C0C3nTsCTZ1wZM4hZkm0VyYcM6zwMdZ/pLmQ6VEa6tut3l
WjVnsWV3xEe92/Rn5bYiq1lgLc3RDKyXUi3bAKmrlk/rHU/l4oQS6rF5vyj6itBSG6s0B16/eizR
n3EXIHrbDR3Sku2zRLmu3SaZtrlho7irbL9keOrq+mey3tTjuaQ6lhlA2WuAsIPuY9igt2gyxs2d
lq9pDx6UfJvAN2nF09wTLRlpYEhavcvXVc9IE+7/f1Q0ypMK7iQC/98HRbcv3fRU5c+/tK+/jNnL
LwHggfbPIrrTr/8eI2nubwQhoAT4D/8NS+1fMZKmET3hYYGyF13lKXz6T4z0m6PyDiBKxwwYG5GT
ZP2PIEmxfkOPTavHcYnzkfR6fydIcr5pcf8TSbiMRCCiBSBDKOCd/CbeRC26gtCvGLrYttk0jbSV
6YWnS8M4X/utb87nQVFL391EWUWLxyJ1XPV1+JSRuSAHZcNjeHdSXDOggCORBiUTJf50syqUFvMJ
z0pHEC1Z6bX1nayJ+/xVFmgB2L/yB72aFi+o0nqVUasvWQ3MOUteiaPUIZbaZH4QjkpePGXOdEG7
jURmU43N2E9wBYydY7YSxd86OjDpnS1dQrox60NPV7s+TIAL5EfXGXp5pFsJ1m1W2tQO+1wz97rW
wi2frdXOA3pYGsHJNiRfTBTRlCyyiT4Igw0Duo9taCtfpUU7+ytMhpq+l5VfeIo8FetxlBhIggF3
Y1uolE81kxRfKLXCw1kNi7yyGFzvYaMi/qkHVyjjdPXGyxLeF7UPr9Je23FMNPREQ7sEntnah//F
3rk1x4lk+/4T0QHJ/fEAVaWLJVmyZEl+ISy7Bck9gYSET39+Jc/s6e6ZPRM7zuPZL+0OyeWqAjJz
rf9trWadi6Qn0Phz2TtRf3AJ4ohSRIxCHnbP6rdDsTqzDZ4oAav9PRoeZWXGka8EKJcFrrKixEPh
8WWVaBvBIHz0I6vf9whP+DKZ4zRWcHDhN6OTPejxJDt3/jbJBRsliFLIBNpgvO1QYAB1TDtDU40e
Y86Laa3hf2ja4MyDpvo+xuP40AeF3JJJzkGfjs3KBGx6bfdTx2B4fSL2BkxaM1VaUEhFGklzF4/O
cbTR552ECmCJFZNTqgczLnPwsLcKfkwu9jJd0vSGw+Wkz/Kj1hN1eSj0Hm+ZpERzDm08oooQw9I5
6TSgPEmD0fLHdFmEGU5+IL3t4Bfzbp0sX9rzp7qJ9fxJMiO7PZZBMJjMCUY7yiLhduoKVZ31ohoI
w7doq8R0KPkcKtNWPHACO4FyDgwIX8qLogKZyloD45l2ykW/D5PmzKBqrq0/bRWSh3SSLuUPU4s3
8m+G0YwXVksJdwyXqnaSZSBNLUJOpArrse85z4+FM9SMr9+sqbqCzLeeZatmcyT1wffOmrpCfpID
iukHqdWkn/xGnIXgw7ytr62s2iEtm2WWj41VQhfUXQ5ntIZLey3lLJZbehHECeOMwvRSrWaKjsPe
IbNbdO3mL7OIa++dz231p3iTkZNNPED+kfEBDrRcL/rh3l/PvUQBEyuPpdoQoZlt9XXGNIgZ6WfF
CYZos9R71gabam79sUUJ0UCeMByyM5Z75e7IaRk2Tho+aM7mv4d+N6+ZV8uuPqAksunfAVrcwyjb
pj8SN1I6h9pfgbBpNOzqdJbT4LrdWzPeFPkCdNPkemhvhSnYuZjVPouffdWhYW3tXM+fY0f6dqqN
QQvrg+cXhxmiM0iU3QBPl1Njz5f4ioLyMHTn3wq3r6nlPE+1N6JZJygqe5z6W+Gw81wYNovycprW
Zrho5k76iOKsNr+i7lyiU7cPq5NWk6+YYqKdEVGkdJAf+ChW4IAmzwB99o30vniVBkYZpGf8bDJb
9NWLaz4Od58XdeEUXeWGUIKsjPrqtRbh+K623H/fauMMWTdt/bO9nt+9nVx+YJULMK6xc9tlibWj
l0ZePuTsbxiFsiUQbDelnGvuhKfig8qjBimBZeY7vLHOApo+hLckLtg/Bw/J70W71eBNK9TnmNC1
yd8docLbeuO6Jo3Q/XMZ9OP7bO92fjF53vi+Gct/ryAJ46RWPXxZ50ykYbRl0z9HzhQJ3BhT/zPv
BY9P4w8s0g4D4EQMw4DgF3JMUoHv22u82khBkYrZAMfCGI+c54KMI4gSWijb1VF0KbS9eoyt8kd5
OUZRpY97l5uvq+2VkLOtrB+HuS/r0+rTk10uo0RRw4FhgVnnnvtCLkTtWheF6AHPklGS0p62ne4/
6a220Vp0Ru+pR/kNb0HuxVPrRO7vcqXizIJYbw9LOKkRZBklSlrk2n4sS9+/xIvhI7DorTy+8Jwp
RyztuT9H3axNwpgrQNbRmRmiNOeV2bIcxS1STreZP1G00Q458dZ2R8io/hbNMUR7QWjJI346BKGL
KxjUywqAC3NlqW/Rue/4iOaxustLepfjZDWuSZuym4O025h2kzkGn/W1ymOE6o2xxaPi7eskYLZk
edz1Jq5z+BUsbI52zl+/7RhzPGi7SizRd5exMsB5lSVFSWEpo+s87haJDGqwv3n7ug+HeV92eDOg
aQawexZVrOycIrXWcHDPcGHxdbfH+lNQ0suy30HXiKATnxoZxNaBAB/3OqrW8dlC8vzcNZZ4QT8a
VNDOcfnVo0sPQLxj5kgYpfPwsOTFog5Cju3TOV3TTVynZtD1GGFGRHhslZdjVfUo/L3Nshln5i2V
3SQiBL1gmxVbcRj21nfolCoBXUkU90/BwCX7aNZggZDspseBbmRAnBnAbgblAHlQRWt0Rxkwjxf2
VC4iLTrFATdEEIJJYzu5nTpCh7caEAJfp5Hjwyzy/q3WTFnLysDQO0vXVXUaL6qqkqHtc9DmKjSG
oHTpPHtrN/5oulwCqY+e/Mw0Oqs+FXMPFbj00tAJe/abKDb51KAMllkXSWYpD0YOBMfHu3BPIG/9
LVKi4madVDllqGrbCd+AP36LpB2/7TR8j6LokQWXxv3axw39q2ea/idOT2jftpEgu0NvXISp/MPq
GMRIqBiO7nvPip1YZRFAEMs6cJyLfrRHK9WRmFpkKBwdaeUs0w8ZopJKhenP6uVuiA2ETYSmncHe
ajvMAZ7mJLRn88Uikk6kbtNWS2Z51fJZCeZ1HhxKmt99YqC3q4ZG+BWh9Zn1JgienCdqKUrBDYIk
8xFkECZhR+WPaWl7GKLR8j7Pq7HjJCz6bk1iyIv6uMPnV4mzeNWc2gUpQwdTo3hJdo6jq344J+Gb
daCxcuyeKQ1qyL2LvImrz/2AOPzYKBZtap8P1MTufJyWO73+q/Sb4FpXAqJujBlgmo77VkV0iwpJ
qhX2aGBQDhqGQOeFCs8ovagz1x+aG6voethUmNMHL0Y9d9jAuj63TVxOh5iBKV4S9cGkqEOkBxnj
yOLFsgr3fbRLA6BgV/TGWL74OKaw2idKPySGFAZIpOt5u4kxOXnJvLkQh4LJkzjUS+W2qVr2rjlO
g8z9pGy3wgLjWLvvstGqvfS0uyL8IT+d7hVb+LchN97Xqq9Im7LLqmuSiiuqM4M/k/Xa9SB0RVMD
JMwTksDRMdvv1azX27bS6JcaaOCH3m+mH24To3/berO8IGLjACHJvxXpFgOynctmKlUZCIOuBAwG
PmaCMR4nS/6IvNZ/daLKrHBYDGXMarZYKu3CroaDyX1E0zz+nrhG0DjeM3qO0ddrq2jtNRZS6ANX
BffFVIavTKIEHlN2UP60S2zFmaqW/cmxy/5pn4rVQ7DkI8yzy8n2Ezsfh581OeRYP7eVY4ihxTWy
qqaIXPR+6KwStrDtG1JwZkKX4HQ9p5sM8oPvd+1DoTnYoNrsxUtoUOpbYqbYxwC00BKOQdnsSbS1
lPQ5ivofA4J6nWCrWV5mNbko1ipn+LHOCJ+TVdUBUqlZ9Pth5IiDqrP0Oie08ahQNsNc4DQfN3a0
yLet596b8+Bh8qfybYzb5du2r8XnaN7q/d5n3BRSg30FKyzznjuq7RiLrufP3f0Wzzn+DtkNDufb
GMPH2F7+acRLxsatA/tq8lHkg/+a0eLS7qPOSIQs7kny8/0EA2lTpc66Vj/kYOzfS7Ex8ymOTVBk
zV6YT7Ol2Vem+oMc2tz1ZsYB1hwDt56+VIyo+sE5QVuy5c36NRhG/WycSr2JxVhWAhjKHqVHoVJb
z/WXqW/yHdJXbWcJxFI/V3tHS2RVPDroo8v43uswLGwg469tHZznkeJc9hG7Rctr6G71ysQo1cCv
WgUs04I+6xlLlalTTqnyLe7pGhJLat8l2yr2OX58b/7eTlK+WaVbvU1TPL8U9bjLhHDQqE516FeI
2wp6Qn7cPbRRPXyjwSHmq4tWfeeP3vQSExYk7KyLWRovepFQ/dKlgUtyv8W6bnlt/VQbsursrrfe
MBq5AzYZyURTERUWLbDgsQfs2qsjQhj9MPb1KklLk/7NtrbtO7wbYlKs/m+M5m0Q7Yf29LsufbWC
sS/tVdh1Zk6IHjs7DioIOpwqXlil62QvL42K+2821uswDan9KsZzlxrfGB6PBYt7gyq/NRy3h73u
gqdZuON6G1dgimk1NHF0pfFlTxn+DP99JVwNOltazk86sQFxo1t41X25S0BM0S/+eQNrl2PZMRwi
aWXAD7o1Kmg+ieG6Je0IdiKM5/7Z89GRM+w6j4vDZLvFj6leHLw52OwgMDshbvWMV4BoA2m7h7ye
+/2Lt9JPJXExQ3c3AVF8iQv0iFWAbZvBTHJn4ZbBkKON7KlyrjlUkcXAxJaJ1H04ZJGiVDy0Yu/z
mxilm5uoevaiB+dcsPKXEDe/IoQA586sSTMoKS3mptnPorA+P7j7Xohn6Rv5mYFXm/C5ePXc/oqp
/ZsX9P9nphEQ67+H1P5PU/w+yj8xjfz9v2Fozm9xjNMT/JM4OlgrrMG/jKgW6BraNHIRbGZmQIid
02n/TjSGv0H9MTWG08b7RSf+HUQDlGM0ObGL5ACeExAhB/9OgP7pBv1rJ+ovq/k/QDRQHaCzmGQR
X4QwoX4ExvdH6g+7cT62tbzqV0sV9eNo0yHdLFipeKYBvMSKJy8acocBc6QadKo6FYQ9mrQ4f12s
iEOMhdO9FfFmv7bbWrizxmk1aEyfy+QW7UtPHk4cHmJPbrbCnMLPxu9VqR37PgwL+5wxohlbI74R
eXgGlsuRSoOz9xfovH8g0OEHGt18INPuB0q9fiDW5gO9jojAMBS6gNpzKc7Ddj6w7u0Me29Im93M
PYPhQT0PMiXtEIy8/8DLl34pfxakF6gTua4g6t4Huk5hA9K+fKDu+wcC73yg8eEHMq8+UPrtF2Tv
/QLwvV9wfgFpG1yEHEvVV68XCtC/WcLV+QIdCBsw1R6VrzqTBM0HX+B9cAfqg0coPzgF7jr8wjrr
oLtoo4GwKUbK1kfB9PY+aUoHZkJ0w14kam6bFmoHNjfxzkSGQZdsEIy3yLqGfmTQkLORNJwN6HGW
k+dOGDZpoc/kSBSZAKoE/8WZOJl+0SjtL1JF/aJYqg++pTlTLxGWUBySZ0KmrhmYlCq6mPagZFty
TvNxOhg0kI+tLGeikx1nnK4KQQ7YmGJA7cyXbbDD4nM78jsAD8szSRjXpiPjcnc6Hq4FOu7WJoa4
SGZorfVI8CyezdqDRGSINd697mKvkX4hYHF2ICu6HvgEK4qGi9Zx8R7BbyuikwMT7oe4r5Y6lZOK
F3RKk1qvij2YbpUfTdbJ1lAxJ3SirblY58CP7kke2LcDo3KdJTt3bSqdFrz+6apowFLg5O4JeJlK
zQfZGGq4wbTEp/sU7LYReFfxQuxWgySlLfr5k4Uj7GYryUggbSWnX48nj15aY9rT2Y7eIE6cpu6+
cuCX3qVdDsU7Pg1EsZsTohUFGfTsTzlCvSltKmOQ5IL4BLC324ZxIG/jGDI7sO4CiEqKm2qFBCdF
N+6uKNzLF2SVK+SzbEcbu2UQ6RSLN4ZVv1un/GjjoPtR737hpFgT+zotypZYx4EyCy1eoRGudTaO
BAOqLNLZGYJvDnGupB4FBXVXHJwdCQUkfZ1GUa6WxK987hleDKQ6UYuEJe1R8vK5yhAad/ec4DvO
z+llMTjI66iagwTdG4Q8oD4pxwAENC7FPK9jMk6RxUPEvPYH4HatszqSvYv51pSvzahCB+XxPq+p
baQsQJZ1/N0yYajQFpeuOhKU6uB9yntMbXaXE06y6Oar39ehk9bdhNgQgm2/7mhbvlcRo3TpthHt
U6et7L8TjgkiZZcrssgRShezX59VZnDw9JfCVPq065hOCTPcHH0vo6WNrwhyaBdGO9m9wx8ea22l
UGim4FEzpsG+ywdSNu6jzffpe+qQmVxZHC9zi5UwanSOkWml+QKRoQDF3+sWZfnTAFFGLKxdQeVN
Q+cXGerIePfvolLWxsswgtjuRaELUT9PDcX9BXYV5SW6HWv9BZvC2n0lG2aazWEAZlVf6tKFHx+X
qjlvs96i2uKSNcmOzR4RIeM7mFhgfTUQDtt61fIPNzQ5hGrTLIcTe/ZBIPBcs24JY6iGvFoC74T5
oIxv0RHObbaI89VKMC3m8m0N2jhgFG5DorQzx/WK8DGPUMgZ4czhcyixdVyc99s2P+jIkhDD1RJG
xc/WYj3RU+wbzpetJVo7sUphEP2N3YDVJfJqzEhDhRTNXduz1XdV/XA5d130fa6keF1WYVlfFiwp
JolhX+5R0On182Za53u5WzWspIFxPkELlD72FUeUL07rEKBAbahR2IuV1qe0bF1mpfbX5ha52rae
NB5s75GJ92N0gOQIIEy9tfgCfeI8gqlsQCNC6pBAgQ6lNLG6FK5hpCj1auHihC/nMP/U5BhRARms
lhHgztDSbw1iXT66dcUqpMdHR6jq+8ETZXtyx319Wno2vGNsPCUv66oB9djXhVWl0ZnnB6FLM2Vw
C0tYp+MYhm2GSly5l3nTx+R3laNNqzDng/OKAtZ0mEWVOV9sy7dOtPuhShvEL+Np2gqQJzPXeZM0
ust3/K8e6Pc6tHl/1FjdSCftmohrg/LhoWxk5We+J8ej7a2mOK20DkWqOiwzF13pKXUZ1r3z6DuE
HGeOstzgBmhVYwpahgj8Bw/fextp3Jx+PhLtEKGpSegm0GB0bVEWd+RIrDsKlzavruJVDTer02xP
zDoGkmi4mvXttpDAdMhDDDHMMpUlavSyPEPV2Lia+Gpvx+hYKNV3J2prcGafePgBKQCte3iw0d65
66GrMUhzPego77pg9mwsGR7uqwZNBW1fNc8cAJ7zrqMKbklazepmpIJM26HTwxnlHYvwc1Mt4DZD
G/v1kau7PG5YEl0CDGT3ZanG4FupwNQRaAalSedqM1jK944bFhp6B1wDcJDMTefXh5pd6AHTRj0D
WLctO1w0mrcd0C86Cit37x3gBxd3VgevBoblBodFTOF0TWVlxru43TnKwbgWx7tSoKHyexOraaoP
c+TkUZ5UVdCuTwYIs0K02eOO6y2/T205FY8zYK5zXYS77G7nZVD6R2/C9d3LHe7sUoqAhqWprTJr
NOE9ifYUsVY2pUycVoRLXMhx9ofT1I5zgFrGRTHKoGWnuc+9rbYuUG/IEOcfssZk7/B53iEEpsua
mtXg20CKc/Rn0iwQX7QiY0GjtHbXzjASGv8oSuweL/xZAK9R6kZB8Z3Oz+4zgjcgDouRyUKXc+zV
r4PYt/nOaYZweBAt3oAvmDmYvuy4QP9xM+3q4HUY2VBsove+qlesrsehFR1rVxIncCCdJtjAfaam
upJRtcXfZWfiFj3M5vSf98qtxUFaODdfOrABhOuRXekvzobEcPuSL8HSTunajku9YW9qB0qC8lRG
I1ilPgU9X2ZiOVuulhAYM5CV9FHj74U7faLlrd4Lyyezoaiw7p3E5lS0p8tIqIOl+vl2GG2MFyAD
IJNWFYZ54iCxGJMZSIC12nA0XpXnkAoq9Uo2F2h6vRtO2nLHcaqaPLH2oHzem7q+p8rKZ85sV59t
IejkL12eL/gleDO034HwXqM6isYU6EfkmPpQxiSGkOs6nfQQfR/y0qVP72evTx34AwaQbi2JNRx0
6024LOMdMwC9IslzZ/lO9bKZoyzLxodk99S3EOzvMcSiYp9z/4r7ulmFyfog7/YkcNp9ysaq31/Z
JHELLDGExqEK0SAiDS4osVyu6xFOIXyRa4NJYB08EMh4Wi0f6Meu3l3sYZhIuRcE61be+NWQf4Gz
G/8OsRUDbnEFJ/DG/4mzq9bC9sfpxmfUyuXMChB4Rhck9wxgMKQBvTEHcx2SSOebSkdsYl+I9YQI
ayrEUWEjmCYOrWIPKYADpremLxRTBULJkY/wpm9xkgT7RdEyvToNOm9pkGyT/sAJU48v2we7dFbB
YLUeu65Jdam877MEpqpy8AO49FCPh6qpqFw9i+mCsHEBJsWY3qNM/lcO80sO44ToQv775v1W/lPz
/vGKv7Xv3m+kwdEek3SATEzY/9W+C34R8dOYwC+kvwS5/Ff37ri/IQQOIDNim8ilSPwhR+o3MgJE
RMYU9RIDg3jV/6B7D8SfM21D8uMEQf7nPCofzTJJmn/u3sNmotPSJBEvFfjmabNN1YAs4dW/3BtC
P26HsABhN0QulTd6Duc5c4n8mC6ZXQlAOA5BF2DwDViVmqMYO8harHcxxQe4JVJ3EtsKrezoapid
riJ4SAjR9Lyitt3MmYYdkWFrW/J4Jn2rC8y6lZ8OdtUHN143kYewsUcAOMsccDfiADVMWmVbTI3l
4GgLkA8ZzBA9B5+mUb/xsNh+Q/mGpVPpldIEH/924xESh2NSulUKOH+24QTt4CR969Hse2tNakEd
FYyaoKFG5+LVKxafKheV5CwhYCvbAjMrAl1CAOpZQjcc3SVAfhbYcuhTWJhgu/Co4F7isBa3Xukh
1JiBTe/GfY6/48nzzzBG9HPIBS7EibnEZzZnWrAoa+0EL7ngLZ8LR6HXrSiM2htcq3F7tS4167hj
Jw0zDXAdXXoNmRVf3J2AkGwfdtq1OtxjguOGMNoPNrOCCaD3dYROEK78i39WJ9z41ag/xUEeIXMi
RHToCOfX+1Wj8MzdTRMzYsii0EQ0DoGor0XgAqj202peOnZ4fYQwKVcClk2XfyWuYvGOa2xhVJ5y
LMq4OGEo6Tom9cbYyx4cn2HhP8qgy8s038ZiSnN3Lm+bUVhLioQZe7zUm5/WQ+j/mPK+J4h2let0
QlpIJR0PNWdSF6GNSAiKGK8r30dy6AS85hi5ObYbp/U1yqQtIL2FFDU3RPHK5zr5U2BAdZWeLshC
sH6WiyWBxFEDkRI0lQ8WWO47ev6nWRacSuWEhjBt5oicBBg8+UWvPXiCO5PgQT9vEELvI6RAAPP4
LIhpccAUbIbBhBxWDxrSVSRLpalyJLzHkCwNZG+Si3WCVjeteTEdAY4plG73Q8yWHNPIneF4Ma/u
96oJcPcahySLIxqMiEOhWxiCwgD2EZahzX/kKxkuUKLOm7T3qjnGEYlqYF0e4MBkWDTEBDDT7zQg
9z1smP7IgqsQJufoQIZEbrHbk1fS7d89yx/uFuJBQH3UaPakXvpozuzxI7urVJg1S0rd/krMozsl
kiMFc50/wfzZ+UocgZC7s7/gg81/tCu6vhPUruiu/UgXjJ7X7TB9iRWkxcEtrPV9mUWNB5BhRFfl
WNs/lVrEfixkAK03LVX0UvlFcD8Hc/zSh2eSaRmcUF7C6s79Zbk27R1p/Qjv2kZgCGRkLl5PYJPi
dzFtpDD5o4JoZsrRjuAI72Wb+G7PeJrcmOZpLQs6HVeQrvFUoXN71dX5zsQ4/c55O/YYZLXeyUpQ
Y+G/huu2E7/mqPwFyAXpkucU6iaOqvbJhlMpaBKq7SvqPgxglARjwFMY6PphNB6yFdeGPM8IJCou
aLvUegpAaedDgbuiOfiUyltK8o9XZGqooulsiApwxbZWTcWRt9zKWod0R1asXSZb0am1WdfPw36U
XVHCmvX1+RvGxENAHvcL5QtC/5vJEi5IhRPENdE7AKtZNLp5cNxCa3m17LB/bT1Ew8m6WmeyB6gC
Yz+2wJ32DIUX/wVOTQKambtm6ta3KZpxQpmCMdOEyEFl1hutf0YB6D7k8bY7B3KWSbhb9zJwQAX2
pc+WuiQ9emC5dYnrnmEVBB54TbcAkcMhDIehRKkBHAqqAGu5i7B4kKrFDYnXVB87rMc3HvmFKAE3
5kwAfampvWGsUtdfA0tC/KqtIkLB4/DRCYhTBeaYt3N8CFCof5OR4sHQsjBdOqs4fJhy69x4DkEZ
kOXCQcfzbOSrlDbRUuPUoXaLWWiPnhfMzLTI3f4qbwV9X43spEoLb6CkZTMl5IwjQ4/JpnD1JLPV
wr4ZRIMqa4qeRrOvRPtVEltOZtFs+w68p084tG3s4auQfcyoDF3zAOJA7Yitw/T1Ws5lXaSzt9Q6
K0w4X+FttbvECUPvp4klXQ2HfPWKsD2wu0tvnfx1/ZoHrY0dMyhH5ycGse6WlCmU08LZw0t/gnY/
5VLU75URaM5M4D8JS+6vjRbjDxzoePxwzAY/HWgcKNfetr+avsI45k5j/+4VfnkymIqvG2ffv0k0
HTdx7iiyEfMec8igKqSSSjUSFFT1zgMeeuc58Cssum3Y10hzePULYAEuSJKT94daWvt7ja33ygmR
bUBGeTONPem/aQnsc+eJFh1JZdsOOQuQnVDRquzpYkhFuPR1yDOj1zpgY2TRoLrRhPSc45yDx7pA
gZvWYx4uSZN7syL4tRg0ig58qbCXtX1TNgp5hAGhQTszuF4Kp7dF94W7Ow2CxMB1b6d5HpDqFNG6
0YqQDBUT7FEv0v1ex/Zc8sJ9hjFbBWLczwS4+ZBzIlh19KkAqkfUU1gL7lt2zrx7DBqEZdkaVR7P
QE1CI8FQbCxoMYrWdi43sG77ftwUdsLQI4ESrDKIO5Q47nAT9Spqrru5PEdq7ZXzA+hqXX8CnRXq
E9xvY2VsvQS7IFzUEtaxzt3zK7c9bQCF34rGqtBE2eAEdHABsReYZiRZhERj2TmK0U2Xz8E+W95h
sqauepy3pYP8ziuSJ3JC5ALyc9ne8UL7yJxv41ls3PZ9WvJv2vNQIaKyI1SBxLgI0/kSNwvhoTDK
seqOIyYc+3dVKz68harbPm1oStc9W5jqPuM9wsMUMQwQueH7HBukAZD1wXic3TYab2Rd9ONNjsIm
vixjPEH+oaW0MGu2251N/P466PC6qGF3Ug/NZPEJqUxTvPWjNcZZORub21T5LfEaXs4HFaXO1wuT
a881MLiF6/3Emqubq6JetvpziMluRy8VR9YJY8BsX+GnWKDZN57di0aRv3JU9o74lMe0d1N3Z+DZ
18nehTzDW9TAPMi+eYqWqsPLSm8Kn14JpUIke47zYnLLiBNAVP5uI38KTl0N2c8uURNA0eZoWFBV
8zBnM84IslfUEs4XXTPW2yXXHDHxZi9nEflYqfmuYuNpyMsU+neL+vkmMnn4Lew2m4jSaKvlEUZk
Eic3WsiNQgbZiXQPHZQCvR8UPsGQoYy4aEt/O8BREOemHVpKdHZF8YnGXWKTslxiwCJqbJOMQ6je
2BPOEZcLaRDsKrb00sJdl+huJqKoBBxo3P7gUXSok+aQd7MwF0ofztbGd+XaEGJOLAHzg3pX7iEg
awlGrCvrnESRkKGc+Hvm5kRl4I3AV4b1hmOohPLm3HzyYommmqWqHhF1yPKot3D2MZSt3oST2zHB
YQhl9TCMW/neCdK0z1ZZFFIckdv1PORYGicq6jnruxCkoB8nTaSLCtYYpRI5RVdOWXCJx9Auny0H
QCfVAQmWiCLHCo+5r2uJNoIc8M+uHgt92fmIz6huN91fe4AhIMhlvqG3X4kbuYjXnizImuPbS2ih
6+4GdBZVSg9CI64R929wEC7e8MOiQ5x4Ve+sVmbZ3IUEbqbGtdTDwqc1/xiRNEwryDkOoM6Q2W+d
Tot1InthrcoVwecUrz9IfWwooqey/70YQCTRr8Kavg3N4G24ogtIrMM2yWHPNtuNrSjbURkw+bPH
yoXOaAd9cJYj7UbsN1noF8InHN+A0pAk4M4ibdW0xE8Bp2d+rGtX2g+EIuT+PWIOBJrpsAxcy9Tr
iOh46g22GyqDcWjn/w2eRhv5YaDB0fLvEIPH7xTd3Z/5/o+X/IIMPPs3z/Nd30b/GGOt9fHG/GL8
BdZiQaMeR3hXYd3jf0AGlv0b7luqPpIMImoHBlbyGf7um8FuEzKVDdss/bULLPw/Sp/+swGXvARG
dgroP1zOsU36/F8i7oECREEXWSW5ber2EMeqJ/utA83/w1X5m9bgjynXf3Yxn98ndAQzMBH0eDFi
ABzWf1QW5IxJjYwPrahD4sUqSIKv0HfjV/iF/rlWCG3//fv98/cKcRWLIKRQ9zgh8DH98f1IAI17
1a+U5+NKMHZBobLnuvkPo5j/1bcCwvGZwOAD/5xhnz++Szm5cYugAyXSZol7f1KdTmIhy7s62tki
8cy22b//Xmcb0z8UGlxHRGBASWdztmDW9F8N04RnTJEaaXgrFEYQBFKaDLmXB3YJinPx//Zmf7mI
ykaYt7ncL8XZhcVX9O5TXbg2jhpTqP/pHYuBi3gGfR+/mM+z8pdrOdt2h/GwTtxBWffVEHZZgQz+
P7zLv7h+glhF5n9E9Ot+9BebmNNuwUy9gRVs2KrrWrrzaQR0SSeSMtJ/f/X+6RHkCzFmAJEGik+m
df/1rbDy6s2Qu1zOA7UxXyZlUa//YWH9q3fx0P6wYbjsMh++uD+49RukL822UQyPg+ecah01qZP7
1X8YAeKen+S/PHeC6RsiOIOVQRD+5e4IK2wZfom4lICZaMjGyWAB5iIO5Xxq/UVDI+zzMt0Mi6++
FyNzij7VukN4QiFfEvIEEzc+CsNqZyT6uQTNjc4JvF265mbrnOjMEeecsqAZBS0W2SX/l73z2m0d
TbPoqzTmngOmn+FW0bJMHecTbojjE5hz5tPPoqu6SqYtCVXXgwYG6KoeUwx/+r691xZbYMIpNmKs
c9Ki7BTvd4cpyV3VGJZIeGtD+7sRm8VAK0kLSFsRSXUPXY22IxCAyXqKVO4rEgTlUjzadK/zZ8En
yt56IjOQEPL2S2UeQKor6WD0B7ojYAINGaJ+Ft+RLBDdU8hCg143yqbqZSQ6QgrsT//4y9JMeYIn
aNR7+bTe/oC6ahGFdYIDkIwcVUVNSP+iky58vx8MFc3E74lx04ZvMZ/cPDBdLZbLaNEUzbBUW1Xs
MZa0uMQj48f5G3o3jzKZydimwMnKQJ4m1+nxPBpSawmEAEWjo0z9afZQtdmoa1R7jFILHvD+qeIf
hZ+/TqSI6VibsUMRcSVmz1DCMJAFFpcEOskt6n27CUAiX1gg5qOTHoGu66jpLAG7QJ86Bsc3Bs+5
DDQFfniZ486k7BtU7NpNtucX1oX3FyK8gvVgWorU6bN4e6EyMqrMlybnh2L41xzJ2LDqVf9w/j19
dJU/tgscCqdWw9urZH1a+L4E+s+ye6iBTR4CGmOf/I+vQsMUsSMBSniG5dmeZCpL1qnKIQFgRLKn
+uEtAH1IFzAn06M/HsUchciME8TTiKlhImZPjMgBmo6BmdIyHPM7vG7JipL18FNJfqronPDcqevz
94U6Yn5NVgRLZqv1ellj6gUdfw4pSnPRoTtC/F9KRIDLtLiRPqUSSBc4yOnOamzjs9621AFUkgDw
7bDKp0tDqMV2TPJJOyETQXnls3A16xYUo7VCkWWhP6dUnqwDXeusddWF5ACUTTK8VLbSmRTZ1ZJw
uqyMfo9FF+v46upSXVmZXobI28cQoQzMBiCScurF1yLSfRxneYjLStGgbnFcV6VPajwRYNPR1Gto
iFr3IDjFffMQoXmc+3y1IBAK/SgdYq0DtEbBfJHVJc6vdKKjr+OuqH4B9u+IlOtU+utu12XU53JA
cEuKM8hiepZLiuxUsLoFSF//C+cyY1wrGFhxH1lFTgEEHQWcB8tPQOT5SjZA1ew459olvqrrsfEm
JzbaAvNb3CuEZWetlU8Mr16ASRt9TqiBW8qAV3TzRc8HqXiyOfWbi7DudE9buJxDM9xZNLj0eOWl
Bq0V2aYEx9kXC/dnlS6uzy/smXPNMQ3yZTAoSB78tKCE5pEd+wh3AROUnhgdcOAWSVG8qLrUqlYq
DkBphWtQDleZ3fbmlVdpfkqXJNV+aHwE5PNarfFC28rvnqUscb+bWTvSpUK+gNNQWMO9HRvST7oX
HP6bJCke2ybUpZfckMdHnc0IIDfq6MlVBn7rgYIoUGao0RltsNCHblpK0OKfID70RBdIgfIFV5L/
TUKUCRzSVvOviO4CYGZVbUJnCLvOjDYIi3IfVY8JD0RSE1hthdJ71sYI/djHOlXQLr+mUNOSmtFI
7bc6beX8mxkltb6WWt31NyG9FLFtxlwbNpIRYzjj1KpJG6nyYCsmhLcPKBm6UN3igmzVhS1L5jdO
xhAfUyMc8dH4Ht85Yh3tPgYLjlEwNIr6px5I6rCvEleTdpYooN9hjPVqYtnlOt5ERTTe8tyV8LPK
Iif/KCnK1U8D4UnVVVMoWEFUuB4g0fDUfplO0MbKa/PwIUEJoO3SAYf4CwkvRbtLBjdC50PrXt4I
uYu0JZk0IEmhfOXmb+q7gJMXlUYSRmXGvXRA4BJOFLxMC64tu6hDmMcNSkvdN9r8hXJegtgtLZuR
NgUm4fFKMOLzn4UMDmPBRpHOxtCMPcpeQwlybC+dn65RDUrBojMmvX4rfJzLkRJTaE0bHeGuXzR6
tSqGpHhSVE8vkAdiutnbhLURLW2PIKmFFlABLOE4RotMB6foGJygKscPgihJ0WSbnadvK1j1BsZe
jrMADXHw0xXFBBiDNggyQaGUJx1F14jVEwAJHPSITq3H7NsA0W6XYBBsbply/GqjtiUE6EXqoykF
0ha6ovxamVpT1+jnG44wykKdRKPEUBjEfkVXyPuCMXoOLaApyx6p+acWVmq2gIunjxkgbQBPnr0e
x6gAk9+qpa/U+9FIvJ4a6xh/d3msSG3x5aB4zFUSATyVSiOKVMRF3VAXz73VFh5zb+9BUsLBmm6y
LkbZ3ukGSqMy0UFq6xwQpkwdYh9AWZfsUW2/NEeqVJLcLS0C3tUriXJMuWri2Gh+dmNJ0UjDn1Pt
4VBhOiWZQ6OgisvFdSjQt+EaKSA90hxjVbIKoANgg8LkqV/1xH4A1G+r8CD1GUu20IAfrcPaE/ku
sAD5LUlozNE0d5p9G+seVIeiVvj1IbsWVO5VmDzUPVC6e9lAZs3/mpbq1kD9hz1Z1VGuDUQYwBjO
c/mOBIXRvc7TDmoOn5p3Gxr054KQQcBu2g0e+BuTprHp5XEVlUEV7amLMTcrQwWckcooIQZdCJF3
N1Zyn24UZKMPPCmVKHOpQ9w/eKa7VDIj/lVTXcX306mCM+roYq5k0kmDa5qj7otkmQO+e84QmGHx
5wC7aaX8RcKQGkKT9qNHTQlrmNNBW8i7Wpn6Ga6QWkfq3FTd1lWAyYh2jzsNFijSG5NZ5Rk9g5wD
pSrVRwzznB6pnEGtLQsPDiUGGoJQxmE0vucsnZPBXg0wSeMY/pZkNQERo6YUeIeDDDNpxRloYUqo
UomzIFBGMtmNb9TaR/AeGHW3Z3CQJBFiGHXwxAaA6Bu5kddo9CqBM63wCKhA4hgt+xKX+0KrhffU
4K3H9J52oKMgiOn+ryBjjDzxM0W2K5PWjPmApBAvlQ+CiOaZbDb7oKpBIySKWcTrBvYGWVOp6oP4
4P+tQXRRQJdQKoWeaVlaIzxGo9EFSr0aZSuQLdV7QOUu/LWWeFa6NEu1I47XjWm2VBDqqxWdGc1C
TCe1FR9opGbX5CsC+5fR/kVrbAtSs7Wppcib0Q9cIMkhyuWbNMq0cG8x8UBRQDodrjP6i+KbUAO6
6vSkRdTtkpI1eWPaBYSURtYLd13UKv93UtO7hzzp65QWeZSW8o1dmQWiLEwLlXUnPHgTL7jDjfJ3
F8JB2CKyE8kVhrKipzQ95MHVWCmDteiiXKXpytyiXFG58p9K2toFb9XohuVYAYxco1GVdPSlthQv
A9zITKmdT+gDAsGpha4bSYyLriQkgogFViMTlES39GlIuohFJzJtzd4JRrOsNRo+4VRmgMec+q9S
neI3S3M7argQRKPuwk6GKyukqGtXhd91WyvTmEODYiJTpUbEGsbxOJscjHBYroVNYhxeLTZlgy8J
hLqp3SF1ofp3KAPhhuuWbQs02pF1a9tEGQoWFBfZ74FplpyEwPeeTOIj+CaZKdy9pZmlsWHs05SG
qQ6qgpXOdjx0fKhyKREVy05JXKS4NHuefFlBxzqSMkVuckwu6zofmun50lAhP2NkjEBaQCkeipg4
RtaGEZZyIHEsL+viBnWAS7nQH4icyUDYN8tWaMNzU8HtrIBjGyvEMcZvi5cmL0QxxmSMGIYrY4dX
3cBduJQL+t+KoYqvLtDp9rH3+x5PBui+eCn5eBwWrSfKct2x9ftMxID4AQsjT28i/JOAR2TwsnB7
tH64RiGK1ERP8Z9nRodHNRFBWi1RaSFqElPK0rLJK/spLKEMLPATBRKai0D+EjZ4lkCKIkBZ2n2p
JhspbcwCuWKmPehJopXo4zWTVLNSSeC6Q5NVNmaCYx3twygEwUYmfuJMahjpiHPEY2yE2YsO7z/c
Fp47UltiRpWXdP+he4McRHRMMmdv3ZkEUbCF8trKPJDkxhoIYTReowiN/CUh88X1iImvwZqEgJpQ
sxwUGa7G721tog2U6p42JAsxjvZILSBoVb1OmQ4ZbASaq0JIzRah0H42RQlTKA1inS61nyjagvZK
/qXsIpQjRjwmlA3TyB6WgVWmaBAMYBacMHyWIo7/kblOTau6azQ+8pXaopVdWqmvhKu4gjpMByUi
4APHrv4MfsGzUWKF8b7lbGNtRJUj2KJVTl/fyILh7vxRSptXDDhIKVTXFDxvhmwC4317kpLRZBD1
VWO1r9n0XOsMDh+Er+sON5lXoqGACklw4YA/flyZQQeQHfnCcDsq5MPglsSYuhnwDQ8rFO2j2Fp9
QvtJN8Bv3MYIAdJ7va1II/E5sY0bvK2huvMQCX1FjJS267FnNrzjqO1BChnSoF5oGAK+Gvj7zUc6
+9oOI41hkgCVe8+6GvbP4ai59idi0BR5CzfeM7YEz2GZo5BESHBSdk379fwzev+IhIrvDsehTVlF
QCF9c9jExJ27XgrfyUoV5QlThXvl2tiJFiIJ5adYH5rH8xecF4xUCuEkBFPqx4qoalOv4/h02w4h
JvIBHUkfy/GPUSqTFYcO9skZPfkLNYIPrqVTM6I/opuTvmJWeXfpYhVsr2lsR6STY8mxoGuh27GB
ua7O39b7QzswVLhiAl8mhdbJtHl8WzaQi0okqKNcK/9iB9HgAHQoLzy79xcxZFV/7RJNPR9z+vdH
ZdywsJPCaBErYKQLf8Ng9m9L+Mq7f3orDBbVpB3FmDHMef2G5j1HGw45Cx85wJUSRFgg5TTZnr+K
8v7lTH+fkgq+C1Uginh7M8KQI1tUYMc0WsfZGiSCDGFRUoBrkaEppKXVyFVxS+hwFDxZQ61Y9yFH
uXHNkR0uJdx4Xb1hZSoM+FnKYO58xcPz45pTLsP53/rRc7cUw6IGSENN0WbPXbNziSTf6bmb9b2W
K9KukjLzQh/lw4uoJj5dja4eNcG3z0NpbZxRORw1NK/oXmCglNZqyPFeL87fzbsHr1GP5iulxUa7
zZ7Xl6LUbIuy9qB7G3VN9CVkXNxYlkSKAx6pfzoEKdBN6F5qdfhQiTx/e1dT6FXKtgVpE6CF9RhL
+BTRqkI2vZRd/a5Ux/ylm1TqZH0K3J1PLKpemgHNqGayxjULfci6HatZ+CnwM+CaRmAv6gb65vln
+e6lTZOmCuuQyjTNm4n8fDwiPats1MqieRAkCPN0Qso2KjSYP67y/y75/6FrcPTAV/PE5scGWcR/
vqc//7P8HvzIqv/sqpj/Vh3TJ1//xB+NdMmEMqlicKftQctcpwv63046GTj/q1sqenga78AfjlOc
VRz32FToK+oG/T4LyuR/G+n8q6nKTO2HVZJ1Uv1HlO7pa/i7miwAPoKxU9Dc86cMOmGzr2WQBsn1
69HbkLNZPw/TZkLp2OpT7ooopwW/2zLMnzUlgxzwlz/h9o8rHPfV3474P69LtB8jA8OwMu+rj4OZ
En4gexuenLpqK628D6ue/E6aqe2F2eXtiPjjWoxBQOiKMXkZZtMYj7Jp23bwAGd72H6TwNtUhjqu
zt8Rb+Tdk7RNk2YJkwrTy/Tvj1bCCt5HYihcBV5Csq6rpNuYrhJd4b1PrwkxSW4kGBaqvi2rLtmd
v/bbieb1Dg1ZRlhBMIrKOWs2pYmu8cYpZm3TC6GR0qffECHpZHITbFRoa2t6rP9sFv3zksa0KNPZ
t7jtt7ercc6rM8qWm84FEYm/XePxhuMSN51/oW34wZM1Jt4qw2G6OWP2jdq2n5edRPqiBFjpVgUD
twIeEpAYaEZ7qRq+ocHcW7RawAMa9oXVYkK9zt8rI5ABpyo0xHizb2/UkCg4SFhO16Ce2Vfn5riV
yT1cJOT8XtHzKVeaOppsVodmE7BbXqg1KacKjCdtjL7QUZkSNANx4Zl8MH4MTeEoIfNdI6eZbVVG
BTZTxjF9resx0TIcVJfCVvKpanhJ4PDRE6BQNO2MaTnCyZ09f4VkNU5iiORaj/RMwoLFi5+RswMs
UTwVLa1VbPVLDDPproluaLORsNJQBgiKvtiMbT3eRYqrjBdGtfr2nPD6BU5UEj4M3EtMozNpTtWU
VCl1YPYj7Rgf/ClOth67ULYKchBtC3Su1mPsDcpBo9bhLfKObOyEk9bBzogTxS0tfW7ALdCvU2J/
VU3waaJd8+JGbdTNkGomPXvczlVp6TeBJ70kEXYM3/fpvckEge1glaefDYro2YVbU96PZ/Ympmkw
mm1N0+zZ243IrTIUwdstfToZoh2bvWmTCraoMnTeSzfz5d+9m+FGGqQePw1cqn5pD/QgMFsQ/VP2
/uAkACJfpXT25ySpUIYWhBn7kN+GPzcDfyRSfDCZz06106uwBFOAYCERNArF7FUgom00V8Dn6qJU
7NMeIhrIZk7mCfi3fQhK9x6rv5KBAdS9J3Q/gCCS2LpOvdGcfPdy80zeEA5OEoXhGmKGIMZF12p6
teCAKH1HVb1EFsk/oM4lFXi3pBZrju495NnY3fIX/DvAE24AXqM394Efidugt2OyFsXSo2DuBTJ2
E4py+hZmn3qNwkbcQxSjGqNUZKqcn4/fzxlg/tmFsQpYbMPU2XystaIVyIHdtUty3VOcD/I2JV/2
worz8VWQ6XAE4MQy7zfjWws5icvQqDy6dJ06/MoIkrsw/73fIHAr045Sgf3DHn22rMHoAOUgOnet
dLi9RIjsvlTJavA8lKRBa3pQ5jsSPctUvbCoqR/dHzsfRUcriNCCjc6bFbX0jUDyQ81eU/XwSoQV
vkkLc8Tyhn0OsQou5G8SQdiwOAZ5vMr6JBcgytScLrhl5jd+JA8/SUy8KbqELqYLVn8RIYB+xFQn
7Vvf1B6BlIHPNcC/3EtRmvwwYhIQtBwuYd+Q/3X+q/jgUSqc1NgdgPpGXjXN6Uc7hLCqYfxSpF9T
ckS74cMg8Tu8KeRqwiQxnzqv9J8lCzf3+eu+Xz9xllBqwmmJ1grpyNvr9rlWcGiT7bWf2+1G7yz7
IRfFPSBDZnMaXxvL1g9IGvytLcFpO39x9f1KxdUZTdSQZI2j+2z1iEZdl3S5JJiEEui2LnUceWRj
0FzPTSpKRfsJ+w3xcTScV1KIEU9TYBFg/NRuE9Ud1kVqPcMeIQjdd8eVro40sGWiovJMN9bYposl
RSh1lcv5L08ThKFDZoqD3D3UqiZdGNfKNJG93S6z29GZmDWdYpFuz8p3Xt9PzRnTXBeeat6PEXQc
l3L63k9qBQIjlLUl52l7hwNBX8WisHd9Uma3bll5z+ef64c/RePMgKwNJ+77t0o1XwuijK+pBO2b
y035vW2m1itRHjtrVKRPpj/KtAo8rExVSedpMG8UrazvL/yQaTKbPxMUKTr4LeRb7Afffl42bxNm
s88PKcobSto70ujlHQq04IbtGH00HQ46xeeboZL0K42S9lbBF7fKAxBF53/LB186qG/WI6qrbPjl
2Trka6SHSOzi1kWF5NPzI8sxoqDbV0qKfUr3zK3pKd/xhwx7mkjF/vzVP5ivNN4IEyUHNk77s/Gd
FW5thgVX723XddzKtjba5D54vcr/n7z/ZxJ//XWGfHfwBmGRfj8+ZU//8z8N7pqOtpwDMwdjROG6
xhzzh1rd1P4XeR4yORy1HDUZKn8Z3AX/ShDvwNb+dXHTeZ1/atXB0+GWxyjGUU38E2/72+9RmqYK
/qPNJbRaLtSwwI/hwHrZNrKykSJkYYrE/oS2ogdXZ9wKoW5M7YI68O0S8/cFp0/zaGmJohTZkt5L
ThwjdSK15rZV8xF4DmKr0Nh1aXbdNO3q6Pl/sO17uwH/+2Kz9QSrB/6/QpecjPaj4pZg9JJbIxpu
7e7CfHvqdqYp5+h2KGHxsj1DcgK1fRgnyUCnSzd9sg2iTeBWD2lu3Z2/l1NXms0YFuuHZMau5DSV
aOhmAyQFOYlwT1Tm9yAv1FUI9WTh5d6le3u7x//76c2WEBPVECS90TuIRt/gTnopFfMnmhPA++GA
2/vL+Rs78ZLmsvS8j5Oapo1/qIH2rrAfmjTLpF+2WeZbUECXSsUnnt98dcf1K0ZfM/zDqHXLNhiW
tqeTWKl90vPknhDPMLig6D7x2ObaYc4cnSlcKThYmMaszjuQU7Gng3lN6WhJHNq/e2qzg5dHoaz2
wF05kZff0lXdw49Ykww7UdK9C4vVqUc2WyZ8mk09kALJseNauQGJSmXd0g8qteRNpSIMxN/YLK3Q
Ni7clDJ9Wn+v1H99cq/yzqPhhMRSkcM2ZHYgf2khoGu3ffyD33Brj9I+0/VNVAG+1PX7iyP41Oc3
myPIDUOWQBaZAwXXXquRARsjheIXYUYk9sNw/+VnMZspfBqaHqHyjF8l+tx7/o3V5VcZuDW9tu6l
vHTOfxen3tlsmkgCq+0if7AdeRSbMgodHFO70rSuW2i0C0O1N4U7PJ2/1qlHN5sgVDpHoRurtuOT
zZmqIMPRJxG860+BKcql+taJ8TTftbGW0hOFCu1IYkDlzdcNaR+OEmG3rn8LPuDPfcvJIsGpC02P
9Ojj05SmVBqztdCUyeT/5AJg9eAZ8e+8dZVloWf5pkTYc2HlmAbRB5/6XB5fEwwoJUZoO3FJNhy9
1amdP4YDgMFcR2h34TInvod5ZycaNSMq/NI/gGTZp3Z9HcALsYLwCcL+vTVW8KziS6N3+pQ/uqXZ
fJElxYirm2uBy9qMlrdxiTAjU1n6QYHrExXvBRl/O4/yhp/Iew1eWFxfqDbODht/zRyvOZhHL49Y
DhWcSeYf8mbyzybLxMPCJeeHXrEXwh7XXoqemR0+R1nJ44x2qfh4YhDMz6wGcpoOzKp3iGL68O19
rjcQUp2Lf//EDk3M5g26/dD0K8M75Mqz3qiritP4AtHLY1QHWzl2bxut20zP9PyYPjUFzytkBPAk
hR7HktNXyYuVtSTKWEQHZLCJgnzLTLIO+TcrG3TITdBaxe7CdU+Nh9lk0nSGH+nYpw94ur6Y8q9W
g080Eqto1d22567hq1vLiIb3qoyQk49N/8OQ1D05AJjjK2eEKHn+p+gff8b69CaOPqUoMqCsN6lH
egGRnH6Ij6DB0nbhr7+2Oj4YJfMiddb2vprLluSIZqDgQ6Ba1lyb1caVwDtwmViITTJ2n+gqHwiU
WBL6fP6+TnxJ+jTvHd2XWQd6gQSNlW7qSPTLIYp/UPp71Jq7xtgP+ma8NCZOvMt3KgiwmB3QT04V
JRqFNvI2wOD2CNCez9/Ja+X8o2c4m2ksr44sObYlx/ebVdzvSONedoV8C1Hn0BqUEOT6G2rzYXKn
Kzc0oZdxRwZuH1r7rNNIvZl4/parXlcPsrhOImUdpMbt+R93agRNx7Xj5xxpXg5WT5Ycqey/hBqJ
kE1P5md0TURZv0pkOVkip81X8CC+CjUWm/PXPbF8zS1eopwq23xcBx8WM0Q+a9jmlIYWldU+4klZ
n7/KrNfy10Q71wXpSYG+hQi+g8+cg/XjiQAZIjrFpjevBYYYdONAvuoGII1a36o9ZXPoNAtvkPai
nwKk/zpYf3Cwe+1pffQBzLY5teaRmjV4/kGNiV4L6ZfYQ7r3i+hFIaam9pLb1hy/U5ZVFxFF3zpS
rmsrXEFuPf8DTiyr+my2IrWEwkqXBweveKnFzyF48dNN1/qrRt8F6dX5i7xW4T+4y8kof/wlWWSu
p1nAVTTtF4A3KL3RIooexlK+QkK3gQO7lCt004Gx6n8alf1JAV9ZSPFexvdBbFr5qe4U7B4gviRF
cqp02yo3oxZdOMufmFCmYsbxz5MUsqZKCNMHDWN0mzl1hErT/2rLj4WATwN0hrydC4/ixAOft8bz
1kwUQ5F44XWHptcs5cUQfadNvkoQ7y5VK/6upI+6HA8LfOlPeVR7uJTyZTX2xNJU3TLUAj6F4ZMU
9eECCNtjnYObaW3lqgCJhd+uzfcCfDPhhwuSUNGXK3JJ8wAxozqB7M7fx6nbmHYRR3OwpPDRFLrl
H7oxu7Nr6asmjdegp3/XOU0ofD/bi9P9qZGqzSZJucgaW8LqcXC1AfqcujNDY5lz4sgbZH3Q+Z5t
TSwlh5c0dQbTzv9ZS91V1F94ZyfW0bnyy246swf/4h0sl9CbMB2/amSwnX+OpyZZbXZsC7uEDoBe
egfPUH5HXfoJSjFmg0XRpas+GFLcyv4tLi86jBeWzxOL2quB++jVKZKal0nPBmUsk2fwSk+dixUK
mfyFT2P6BD4a7LMpzVJSME1y6x1S216qcNdjHCBmI113QXJhwM7atn9N3tps2hKElBle7XkYqCwH
qQla5MHfdFZ+p6v5p4Ktq+Zqa6Uyf1dV/zgZvsCo/piWzaRKv6j9PWGQ5AVduOMTg2GSMx0PBkvK
bIPUFLZ8ol9h19m5wObwiQQPZkEgQwm5pukv3PqJpzsX7mVpUWNd12yiomkuhLinOnfb0+71Lslr
Tn2S72SsdheWPrIqJ0uJkM0dbwi/A/RfBVFziNxkC5tg38XKgwhfzg+CE/Pvq+7g+IssIVRkHWd9
QEElFkgCa5J6I0IbnM9YPAEEITVTSvy15YpLy/80vj74Sl+baEfXHEcXRgXWBydWwvsmCx+oPD6l
bXdVD4q9IbUd2buk79vwVzzE2y5KHK156XDnnL/lU5/MbG/VjRCfwzG3HdVtVgDcLN+7iZE5+Lho
TK+sACyO//JSsxmGDl9CREXJ6yTPvEy3IKoLwj7EcO9J+bZrEZWfv6dTu9l5Ez5EImuQU247LEJO
Pg7LrH/pVVrV30ivABcfLG0/WyXp81gddDv6gjtl59rqXeXRSI8Nx/KjH0WlrFScghgOCCz9dzWr
uXBF9XtSFWmNOb5F7H2R4g2GY1Xo7u00QINKuzv/BE5Mra/c3aOPyuRlYlqVsNI0/T050l+8eNz2
wYWu14lvZi4M6EG4omq1KInp0t6uAIRb0T5nbpMS5XZ0zVvYGufv48SKp0y/4Og+LM+2EprFtNSG
RF4TPlWRfiJpy/N//cQU9jqpH/31rielz/ZH1/E5WUVB8OAG4HcVHGVk3F+4gxNvQpmufXQNIGZp
0DeD65ios1IvXFmkvBDQTdnk/E2cmiVfpe1HVyB7CPQuDSYHzB7hJTUWL/e5E8recru7wiK8DxMn
6LliWHZZuL5w1RPT1use6eiqiRoNhDR0klMk5dYlqmHZ98UqoA5GvE637n3/V2XKErvDRF9KQ1nu
dZJr60gl6rD6l5XMuUBvEME4tMSROC0FDHuymOaHYuRkbPgZ+WMQ4/PPgIm6dHP+rl+X9Q8m67na
Uou7NGrD0MWiRtg6xfwDTIZ4VakjXsS0uaVSu28M/VcMSteTrO9Es0YrKlr1OoSFaRsjaT75uvLK
DeEysWG5Sz8iGWCA8o7bp2XbnKMgWXdmLq0TjYQQ1VtHRJYj9Y9WmNIBuAjpa19hdTt/R69bg4/u
aLZJciHmNUauuY4lS93WM7svuRWlZFdQfFykUrobZVzxiRXrxaJmokIH1N4oRXClZ5TLcDqJpekW
uz7oasSOvvqZTT5ZcKGHCXtFlmK+7xLQwF5YdFeE2rTXhU2KlY6tZ0UW7kBmy1hvOuA5wQKffLRV
IghY5+/t1DQ125sxd0j0aFlv4miDEfiz4uZbBffoQvK8TUkUtDkYFzZDJ0oF8mzjhU9NLscY66Ie
i+9Y3Dg7Y2i8ttX0CmPwhZF+6iKzyRDbq0oeUm07fWJdTdNtnwVXudRj0E4fW/uSCOvEY5tbP4xQ
rbSK+BunUodr09PXmmRsef1LNzSutFisq1C5dOg4da3Z7GihUG78srCcKoRYCvk02I/lbd2ZG+Cl
6baIGnlZpp8qkKfZ8L0zi0OJ4385giV5bPXeWIr8DhtcgiwMBmVqXZjdTv2saTI/mtx6rMiK3GmW
owkMv4WwruzCPpCoPGCqR+vry1tZu8SQOVVpl2dbMDdMRjkuE8uBGvyJKNl1W+frmP0tgUM5HYzE
CcnTCKZExiDcXFxbT2x252a7CrKVsCt0Ml6mPoWkfE4skwWZn6u2c5da7+26wHQuHl5PPVP17TP1
A4Q5bWxZjqJJN2DuCPVuml3TFl+n4RjYzd3FWtKpO5vNabrmJn1GQ9eJyOXFf/xFHb2HaXTCybiD
RInzegrzvbQCn7rcbJ5JiN0KjOlrCcicbeRhEzTKleKSDwocYkHw2rSR3l58b68dmPdTtmrPJpsG
MgapwmxZ8EnTACcpbgEe/GYgqwyX8RRIVNbywoAPvsiZhA3D/xKJag1PmqrOlEgX3lQi+FKbRbc3
lVu3yqHgtuj3JQQCUIPJrZfd1VSNHMWeMF2UtUV7Dylfvupc21q6VvCT7NL14DNu4essytCCtDE+
qHoKUMbtAFPU2VcUpRy5B0gsLe7NRZ2TJhgEN6kwVngW6i0UESDMGmRbktqvKmz0deOCMrBMn3+s
ktGjpjeKkoRL2bSezy8JH0+hGJfffoRwOBq4v6HhAPABXaNo2yivHtFxX7XesKva5P78dT7+2AFc
vb1O1FTFqJM35JAzxEOK8bPFBoEEoeLrK3g8HuCAstuBFPEuTaXTOProq5hNpUhMjZyqveo0w5hu
Pbzvn4khSneeTSbcqLvkK3nMkaJZ9CiFE3DkGQ5UK28uPNrpOh9dfzZnmmoUkMeuqs5Q5786DgGy
rtxIWvR48dgxM2v+t9iizo0nHuLCvEuF6qhtuTEHz912YiV76aLO2PxuyeFcGSUb6zQHaT9o8gJL
wL3cup/02NqMOX6N82/31Fc07YmPlod6dP009wPViQnCWlaSeojd8ktYfW1pfCxSO9UurEMnqvKY
YN5eCXiDgBLkKk5FuBGxyTjmwe5ISykPHl033fSFuoywjkNf/owwejP08TV8iHRx/kZPVDxpJr+9
ft5EYLd1X3Vk0RDy4H7hQL2wO7DuPumRtr4RkndjkJGFkpnssir5ZhiU7Wt9KSMUP/8jTn1Ys+k1
dv3ODPVcdVLiF1iLb3ngm0SzCS+B2vPvLjLRa49fKXncls3WUHGECkoZ66T6kMF3WtdkUO9T3Wov
bBQ/PtCis5hdB2Nf6UU80ECWORiADoNIdWknMQ21D4bgPE0HNEOm6LmmIFXRb5Wy3uuR8dlyL/35
Ey/Cmv750WefFpCzBwAqThTHy6KuH4GT/KZLthfdhfLIqRuYzSEZ2pMIqA1X0MUvGuL3euGv7EtK
yRPD1prts9QWNItXdAp1RP2WAFtQ783dqOWEsLggRUbPyC+N21OveTZDNJZc9d2oCafwGLnsp4Gr
BduSPbsZWRsCb6+A9keLztaeR1nZ6hAycldeRYFBluvuX42beTIyajZlAMUmnDYtr5NeLI0o/0SA
xoG5//wVTj3Q2ewQwQhp5HAQDry1J4Pdd9mOu06iR6BbyZ2wL7EATnT4kfq+/fIyN5I5/CbCgUJZ
xtTL9BpEW9YuLaN44bzaPFiSHQMtqccFiJQfeQMrQ3eTgbzalIynf3W7c5tnTCVa9HLMS0VRCerH
kTkfs1VpHAPQzqj7F8prr7WhD8axOZskhrQtMwU7lVOQ3xOUxe+yFjeSyZnSCivCl+KfZObeSV68
DfIBaGJjLKoiXKdq5ihmu29L/16RjKvzd31iTJqzrQwqNDNH76Q6gAFhLwTSL2U0tug7z//5jzfP
mDxnr7buAhnmh+aUY7qDXbhQkn7f5fd+8QNgABlKg3NRmXhiVL7TZpejlcgEYzoa1QpQuOq1kY63
5+/jxFiY0zBaQoYoB2U6dcT4rqzrdS/6Z1nP165ofgSXOoCnRoI5m1iEVecdXDHdGcwsJ9QHkJNI
D+TSqGS69CurQ3EJ0WQtunIF9+R2yPDF1K54Pn+Xp96W+vZtgfiuq9yyTMcuzA38N9aBXF8SP7Ut
QOYs3Nw4ENz7dQyL+ML3cWInPXeL2+S5kTiSc5YrjPvSEF9V1/5OE+//ODuzJUlxpVs/EWZMYriF
mCPIoXKoyryR1dDFJEYhkHj6f0VdHKvSTgI7ebW7e5ulApBcLtfyb31hqIJFsMk9XS/Vbj/d0lTX
wkzg172dGb2f1EXVghIk7tG99FoMawWchVKtrSuzJViWs4LxWAIK0wb0zw2FV4qP4EHRk94XWMYW
LrjmnWdZ+9uPtLBn6yJt9A+ZQ4XWnaQn8qn2gTRFYADt9SGs+Oc2bV2eDZZBOF/xnkmgKChivf31
Wq7APccaxHrpGbQQMRcQwMCP00+863maZtW5BrwLOmOC9r2VT79Q2YXtwb8ze3KQ5WaFh2+fQXEC
+4Ot7W0Fl48Omovj0fpVZY92B1uahk3Ws4OIGE9ulwgSXoJ2gq95sBkVmvmkFUSjc+khSdh6g/tW
dVZ01RFtBq//rmRnbok19mDfTs896zfTlbV3tSQiK19joZoExMK/D+KOtpRVilNnyTsLtp3w1Kra
bE9rr4lYi2jgoHW+5riknlC0Zr3l7c3CClf2rj8dmh/sXZ4WoKrWtG3uClSV4Nm3nyz+CsOhKEDr
MpEw08qwGyur7U+c+bC7MrzgQGdgbiuygzGCuZ+leA8GuSsmIPBgRdA02WnEe0oBpNqZ4VjHRd68
zMYndU/oJf/3dXl+NkDjbwfJLCbrDDP6bTnj2jcV+6waL1Mp2NccQRfFz/rclvsJZzvgFmLl1isb
x2JQ0LIolsOeW1HhJ04aeAdRf7MG89Vou0iYzXamlhUDIgjmclA+1HDEXpnwi/NEC3ZOQOC1A/J7
Us7mRlwtZWDFvEWCjKBKLn06HHq4NUe2/UBy0PBR1L4dkRYCuq4+L5qs7z2/RQnGKvclckWrrc8e
J1+aTv5H0nL7SWmQreNwSJ7BKQ5kjiQozCcfkN+ry+YPBWnb5Dv7GiLgaDXZXnoqLUsSY2OnavZJ
YinqHLkJDW1JxAAmRusmfpc6L9ZsS7SJlunm9ntcSGZ0HToz87SzBpskJldiS2yFYcnUrvz1pcqD
zhrPTDrjjZok6SXYtqrzojns+7gY7wfoglnI740UdlCW18Zz+eSI2b1DXzg6+tN65fyyNEN1BXra
120/WvgJDlC3qLTACVK4pznwfraoZGFXCGCfRX8Eojr3EO3Ba2xl5IUNR1egj7B973BtiZPTBC8M
0MvhIpsO98RAyHIqf/7kMFroycfctY0iRJHQMJ5pY+Ncau/zzIUx6toiv0bdD6Kxrj0nnWwUnC9J
AiJcXE3hgQJuHfAU+jQwZx2ZxejtfytzcydgIEn2eXAyiLMW2ZYWhRZi+m7IQE6ZSZIbXRGL0dvT
ku5qVu5dsRmaGnx0/sU02GX0uj1sfTcWEe+WdWnIi5Pn21zavzqca3i1hlBbSF91IboIZ1ikZSjL
FpN3CnPnsYUfpHGNsMJ97rPq3fXVt9V65R8p1AdvXxemE1PY9lA2fiJT9mSldrhlwpqAJK+7ZHJD
oF79sAEoYzzD+DX2x3fipq8S7eex9M1hkxuAYk4gVIKJzd8aq1PbqvY3rbK/gsoBX9ux/WnN7u8S
VA3kHN03A9vsaZhgsAnHsRb0bGNtt1h6cVp4y1PLrIrC9RI6oi/Sr50YYLtdOFT3c9tuYWamcKU7
HBn7/wMY/L9Sry54Z3bWmy71vaTLhY3ZAIgLJFknf7BwPQycbn8Ep/G7AB4QtW1Ym68tmIUpe200
/rvGVdIhk8HU4ZN1JFJ3nn8f/FeHAW4uGjiuwjLOfveQ/nmJM8B6cay++dJJ5lE+BnDyg1vsfHF5
uvZjFlavrnvH7QAk+PDoSICzeEEEOqW1tYVWCV0/xt6ZjX1Re6fMyJIOvtSw4XvqhLrDGWNlp176
6Nef9Ve9zzVL0yJoqk+AZeiilDQwIrCxbrP/VJN/bRrQuqwBzphr0Wrp3Wvx0LBxg24AE5/w0eQb
+KRmUWv43RYHdROE/BrlzO589Q26vYEuDaflXTRLgUQAazexkVYiK+bxtX9kINXTLIu9084Xx1o7
WS69Si0SQtVNLVJgLKOTB3++RtvrZWuXfmEG7BTL6Tc42e+3n2spodRF7nN31e2Fk5uMVfiirDe8
Qj4FJ1hhbCjK966N9hQnf1k9cixsl7pqXRCCqyevIfDXNP7ri+KNgcsC97TdZws3ulZduLQLclXO
58x0wLSwuEthxNm7z7ff2MK5/w/j6K+J3jogwxR1KM/BUPv3sykNqA4KG3WFkCiXrSynhQqRrh4H
IM6yeuCszqXTJLQpt8Y0HTIyvHiZu570Lj3LNV3861lwU8E8VbfybE4jwMpg5JCodMz2d49ZtvIk
izNMiwyGR3PQbphz9rOLqKdkdMK9XWcHaN02mej27eDgBWZ3JPxy+wstjqjFBpPVcI+lAV6eVX4P
2/E+9frz2I3PuTAOXeqjIWVEici8hxvdz9tj/hFLfrB9O1qA6GbiqStZ6xwCpiUAkh/hGp/Z8Nlp
913/pbLTfoMdbFvyCTZQbTKp11q+E6/91Zq/pOpiA7VotNK07Z5lxhBNSM8/V9bRZecwgweSO6fe
ua/FXZYhqYCx9gYofwTLx9uPvxCydC150YJlXTfSPvv123wtLVr1mwtLHtwkw2K5PUP8/dCrlSbr
hRCii8kLOEDjUrz00XQ/PvuV+2YWaQLf7guKS2tSt6XzhC4nN6sBcrSKkHMPMVEEPu9dRqpHXo8b
QtTRdPNXkJLvnNCCy68zb2SnVr7W4shaBcvHfVybwXb+zE+kh6poUkmdqwRt3VvuIjUc3B8hAsI0
qTPKIiujLkQCXVgOaHHBOCwnzxOBqVyd74SDbdxY262X/rwWaIYqN/vOE+qMbusOG1oD1+fGg0Kk
XSklLb41LcpYM+ohuFWyz2nYA5wip12RZecwKO4zDlfeHAd6Z0pPdgvvF2sAAZKuxLfrI3yw8HX5
uDdRIwgpSEE+GHRn6qJ3HPfdYqVCtzTXtbBiNtKlSlXzeZzto6UAcpZsYnu/hLXC1FFxvL1+F9Ib
XQI+OhwG60idzohC5672XlRuIlTVFy7MVxwmvlbOykgLG5suBy9M0WY1KZ1zOO9o1kVlf+dK877x
J2TRa22SC9NNV4Ij06U1gPX2GXwvtaHe9OpBQ4YmNLEy3ZYGuD7dXxunRAumrHDPdU7rdFfKKweE
nVhAVnawha+u68ADNMk2ig7ynE4ypir4SQT5WdrDkRp89X7hujI+mLi6FDwclet4wLmdW98+sKY5
of4PPCnOToWFQs68g5HayRm9+yAVpzTrd7VhXS9R+UoYX5oJWkwIVecHuKfxzkyEz9NAdya+vxvC
Okri1LJa2Fv6VFpgqASwS3DowaeS7sEckcF78p2LX7cXztJf11KNsWr9Mq0n/2xlzkPvzU8TGdZ7
+Jbmgbb64RflwfHNt88c9Q6nC175ZMVgRL+Mxeb271+IXn9SqL8mcuY3Bpi/M1aK1/YRkM7gDTL3
c5uKLnROGbz1DC7ss5Dj2Rqmg2jZdjZWIsnCq9eR1IUXVHDtauSZ2F6+y7jLzwYsITa5lOJw++0s
DaEt88qdZWcVIWI7P1QhdPRpd09h4Rnd/vMLL9/UdvoQSfYIXft8NvLxV8VDsDlXE5iF1WVeH+mv
D0vtKlUTkshLw7tt3bjHktavgIBCn5nCANAXcNi7/RQLk1RXJJswlQKVCiPBpmMzBBz7e+v96vwM
7YzO7vYYSx9CW8RzDs44jlcgwhThk1TGPsNV2mqIWHoCbREPvppL6KHw10WFitsQ3oetuk+b6kGt
ZQlLd/E6cnBmouzhRiQvTm3TmFXPnG8tF+6I2QRPGnC3vEPO8veGvQVVGNnoT/bq7uX22/uz730Q
6nUCLM1KSOFMPl1SFGQ2qZV0rg8zx20b/CDI2c1zpxIKuq2Ly5uWyIMlxnh0p28eDU8urN3sYJSA
RwO8e/sHfTw5LV2UbKCMawN2O11qXkB/ZtCjb7XVBRep/NGjBWySqduuTJ2FzBB0/X9XguFQuKfU
mcSfH7ZVHj62uL6CvAsf+g7gO3BqqPqRG+0un81zWsyvt5/x4ykLHva/w7o9b1hDMKxjQOyAzt+4
UdYP2C2tpCAfp2wgxf7798fOCWlbifFiCi8xy2Poijsqey8Ky/RZ1DLJnK+fexItlMAB3graMhgv
XlBv+ry/r+fwAgDNJyfDNTr+FalyOOw6tDTUeWyqgzPKYM/RZrf1mPXSDPMLLOOylU+yOBW0MAIt
SthkHbfPFUMzgR1baP9CQr2rPAkyar6D+8Fvm9sHYEeTIl2F+ly36/9dfigq/PuEMLxsCviHYBtH
XRzGr2AhI8OhDj03TlXHYHOjLh08wt5sU6jxxA22kmJ9fCy3dEUujJGy2RqpBLstY9+AxjQfgiFo
0MChWLFBKVP0kT9mxpehJPmDMIc5+ORH1WqYBclK6EtlfckL8j0oIFMBc3M8DnA52LvSvYMPzkrp
YWEd6GJcB20Clj249YXiloPb3I/GAC7qyGrEdghrwP5N+avuV+86r0/wwcfURbk+DcN6hrXWJVQg
TgECVXdbt0p6uHJ27NvQ/KByOlTNyvlvIYroKl2mXFwKo4X2YppNgiO/fYRreLFvU3A1bq/uhWoZ
eNP/zk7XRKs1a9L2UtT5S1EPR6BQX7Le2UCkv4Po9BHeicmU+g9eoVaqztc//dE71CIKLJJL4bZT
e0G2kMc8sDdhBRhGhR7Gz/EirP/R75JqLhzPZxe/N37C3Rf0blSIWr7aSvtx8mYFWizxUnPu8qGB
XQc0WQdgQTeMzuHu9kdZ2CB1Oa4HY9K2EQX+uKj+68rw6zz3feTIPJaD8Rs0w37t6y9NMP2IMcK9
zSNZfTG7Gt6CxCnZd6jovjO4pP4aaLp11VBsTZd555QX4d43FDxnQ7PeOLR4bIQXu7by28ieWrG9
/fBLK1qLHUTloU2HobpAMo7uq3kPE8hNRzkMm/135dG3wISx1+2xFmaiLtOlakbhwwirC2y3dylP
v9mkO1pzE+eh9e1zQ1wf86/9LbP9QllQJV94R2GbajYRKfqNWZlfV6PEn2uBDxaUrrv1SxhmwS4Y
4RYlZ9jXwBF0p1gWD+rbGDqRW4K/e2nzq3lrEhAjwshXB1Urg0Qt31//D7Osooy/TtNXAGkYh7eh
PPbwg8W/AaUdeSKFWfLeICRKYa6Nf2SMnfPmu2Sv3VqhegGQYun6XlPg3qvLMRlndPiCh+ayfYEG
L1hdo3MtQHPnLnDzyHaK/eha+xwtHoUqIlgKxAxF2r6/uGsUuqWoqMt/YVWXVZ6PCpgh72Cpc/Jb
1PJhQ4snr8irG2LLtskXz5tWVvyfi4KPPqGWBkl4poWFLLGPDYM4pG1A7lyrmi4Omr8grHLvfCvL
N35vhRu7ZWiShjHYjnTW/NBPvkiGguPG32qsI6Plf6YRKCDB/OE49DmrNryk9BQ6EKyB1BjuJ5dR
HmdQUpxpIUZrS3oOckVhQwNYOXAbZS5wpZlbqU0haxd2kKVaWXALKYmvh81a8MFtzf7CBmMzTbgY
AUXZZeVZ+WGMrP8oWjNeXRhLo2mZ19y5tZK4ernQCu4zsj0I4m7Mju8dgcTcZAnWfkzNlba6hViq
y49l2fTCQwPFpS1Jogxnk9Yz3M2Lp88FEi0u1l3Rl9NQ9ZfCMCAjuGMKAP+UHMzsx+0BFt6WrjgW
ncBJOMAAZl9cqEG2eQ8flWjO1YNvdFuQMO9Xv8xCt9j/uDWNnTtIWxl4mrLZFZaxccevfhBsipHu
c/uQFukm5U7CnRGNn5YJQpFxNxNfxn4+riRXC4dyS1cjg/hQdiwr+GUqEru/V/yFVS9Odyj8NnFF
FXflDJ/y6tx66j9YJ95+y4ujXveivzeECqVpQlKOPQcNtzV/A/gMSCvnRKT/3hrVpXDZrgudxKvu
bCs9wINmZYIu7Ha6btkIRxNeSA2/hCmLwgB6lTS7z7pgdzVkX3m6hfxYlxR3vltBQokxYJyy80l9
wX6Ogw/HQU4dQ0ipau/aS8Wjtlhpk1tYdrqK2IbFwshmyS8wkCux5ppt4DVwDsY2ePuZFrIxXfar
ZF2l/YhpYmXofJ7om1e/esN8lypuHfsUdfnb4yz0rIKo9+/MEIRmbQgx/OUKfgW97dgZ5Gj2sEBX
KFXY9yji3IErhX2xPDsSpvU9Kfaoi6G+UHp+BJHK5/oo4Yf37y+ZZ5ilF4y0FwPdFEGZn8HGeLRM
+YwD9MrBbSGB1rW9skCWSwBzuqhQPtu1lWRt+Xz7RS7Mc13MSye0e6XS7i5TO8BUs8ad7cXHNFxF
rC7MCHL9738t4Qb9W44IqUraAuZlMe+FDzuq2grC2C0CNm5chwDuR5q177E0oBYzprFqbM5KmUiH
i23Y8V2NGY/+eTSVCaParvLzF5JvXcprwtWYmpLJpEODmD8gnZzrBjquJO8f3T4w1tHNSymWLtkF
bsBzp6LCM9VpFnmyeJ1sH6qdoomp1Z1nPiUdg6dDUCLRy2X5dntyLFWBdMUuswFy4nMwJYMZXMDc
OXmN3EwmyuRsQo4XJPBQr+CC4D/wtve30KXWK8nP4tBaPoJLdreprW5Metf6EQKmP7XhITDExuXm
rufZuyigna9qIFpoc2rZ2vQJMS8/SC51aW8DfTZYD5IlcOMuWER7BbJxqsAypee+6iDSGBryNe/Z
a6OKNSj4wk5AtBgSSgEgqO2xBG5PqDvJuHa6Ddzs4oLjCsVAo1k09zg6mtC1cntl1IWFoqt2bThL
51ngsCQNgb1MgzHOh+xb3RMr8ih9Kq384fY0Wth1dL1uQwfXyYzrKwUP1my6Te+nODE5+8/9eS3C
VHbHsyAnVRKGxk7yeQODxJdKjitbzUKE1CWzIFo0uO+nbQJU6650/RPU803UB9VP+Uk2kKXLY81J
FBZnQwvy7WvjzwJIqBxVA3Yp/W5PMA1XL3AWthJd++o3xO7C2m2Szjc3vTU80Cr7+rnvoJ1XbNZU
BfXnOsF94zvoLSnaQPipXBWWLqxMHeicBbjor+2wTlo6HEanf+hd8wdACc8KJOVihBFCY50Czj+X
yrhahqEkLs+gimsTcwqejL7f5m5+bnJ1Maf8d75WtVzYRHQ+c0ka+ifUJa5kA9Syry2EmD0Zh2ge
7e2IW9UDNbOVctHCQtQVrGUhmWCG1SQjgwg45O3Wakx0kXX1ygALIUWXrPbgeKuCTXhnjYu6UPoF
arouqqh/AP8IB+/N7Zm2MBN03WrrcAPOabJNkKZvArcON2M5JJNP48JjQADQaTOxt5ybYmU3Wnou
LacAmGSo+wL6UjX2CsaC1sEw+iYKM//kdf14sZs1mOfSSNdP91e6VHoVHS2umgQ+188EpcTrrBO2
GuLJyNeVvwtBTUcegwORd1DUC5g0deJoFxmEYJyJyxSM7gbOpCtraGkYLSQor0kBMKr6pMxGwGvM
hKVO1NTmQZLPBR0ddswgNZDz4PTJkA1uxEZASXtUMCKY4qxBh5YeQgsExjgDyWsPHFjOcwo0XD0W
aYwmuJ+rfI6lc66uO3VgxArtbzck16IkpA7oXmHIcGj2HxFODTMZfze5Isd/pY8zbuAAtzg5wZor
9MID6pLUqbUUHgdqJZKZh4q9QqV1AuPibhWttRDkdBkqhynvMDcuT1Bc+2XmvwM+Y2cTJ2Vnl2Im
X8ia+GHpSa6r6q/V41bSh5eyz5M+BRC02fpT+Na5xm6YzN+3Q89SMUZnGbPRyuH5i9mQjtXJGOZ7
NQWPoCSpbsdCuBxXlXckXfB7sEUUwM4gVoH4MbrorMO/rSRUC93Alq5BVQhGxBYWT8K273dFe5z9
7mCIcSfs6UvazydVOcGuLXGvlxZb1st3SrutAavU2JD1YXYK3CANV/LewTIurpmNd0E1NLvSUru0
6PZ17r2uvK+lb39NRP76JDRwpnZ0c5GgYhmhRLqF4QwHciOV32tn1xlpHGRgbkyx7ydd8c7kbm7E
a2O+ElS0u/64OgmXFplufuvUpcUbH83lMzrT6vCAjxbu+nk4EkO+z3Yj0QM/f1EDfHHNeR3HvrBZ
6apXNIuh/mznXTLi8hpEky3c8WIwct9bdHcJK380muL75NorW9XSzYDOQlbh7KI0GbYJ/reJytTP
drnp37ndcejSyLDIbkDdHJcWIXzRRu89H8c56tqQRphACDzeiMsQj9obW/ySZRis7NlLZ1hdOCuo
05RBe82jHX8fWPzUt8Vzld/1xpYA2FobzT4fv0ojeLo98xb6DMB3/XfmyTZ1867ousSxuXeg0j90
07i3KpyZneYBL2Lbh/5bp5xd2mTtUTlqupQW+WkDS+4CN+D2CZ3u4Y9YVFeDiHarZEUPn/xx1+Xy
17LwUQfxOG4VoEc5TU5S/HCC7z1HK7VjJ66Dtk7ZAbzrdlYExcdvcLdhwa52IZ0vdhmP9EvNjp7Y
Ueoktrl2v70UVnRws8qkT4JJdklgATAYZZV9CE3juWyar7VZ7x3Z73gX2D9DvwFdkM6vgxM0MXqU
kpKMDzAB7+9JNU3bFI7wlUngcI29yhy5Fxtl8GCh9W9A2S3vsmKlMLYQXHT1b0MgWTKMsU9CQIvm
oN4VRXZ0rGrrdsGXQphdtLpHLyxjXQPs8NKQ6TAhlZmmyzTZZxjmJtIcDkaAXvu6/JUL9TQNK4Xa
pdG0qImum3C0auyYvjXgvocgs5H7lHU43Jpij+rnqbC9dnONrSup+1LBRYc+10UmetliyNZutxl1
4dnlvUxIdydffUXZiUVAhsciY2bkz2iIZ0Yb7m+vhoVt+0/E/msx0HBwimoswsscejvp0ftqKu4a
qz6tBv+l96nlcJYx1mHu58aFpD7c6wzPOHY8TTdu0L7PwsdhpRQRbQyOE56zUl9ZGlMr6kCICVnI
2AeXjtZAdPSRQPwl01Mgnb00OJSF09dive9yaX/TNcR0BNkRAIHgklnZlmUWMKOA8TfjGT5o9ymI
BqEjvivoFZv6LXOcrRTBj9vfb+FJdX0xySoUxmYJnakDd1yOBSEIuwdz5CRp2Eesdl5Vab+0Tb0y
4MJBVmcpO2ELJe1UhxC5qjeY7TxWDoQ44doWel1lH9QAdbXxNGPxlWCoXJRp7Cu4MnG5BVy9bb+1
Ep5cpfsMnF4U/MdsJOeViZSlhCOJW8z5yrlp6fm0U2DQ+I1pGSK80LIJdoOj0n3FBbIWPouVNbeU
J+hi5NyBhNUiiiW9k/40hmwnM6dOVAhnlcDfFG4RK/BUx7Lfhq04wcpiA92Wm2d7My8Bm4eDOpri
KEOHIGlWXvw1Tf/ovTv/boqG7wBH480M+w/8VWAdfKhVY8Oxs8cVfO7GxezWK+nI0ie2/x2qB7Bw
VG3NYO9s7v1hfIJ35svt1bCU6egC5gGG2hxoBpYMqjOCk2uTrIjbsfYPQtkTeOys21tZlT92dTnv
DM8MdiwYV84GC7FUFzBnjTnjtAM7k3YovqQhrGLTjB5VM1L4ITprSvYFnTS65f99f0HuQN5kNFWS
mtA/VJO3z2t7GwYDhUTB2g1+xaKAHAK+R77vSfsSjBU4BiXg9wwVexVuc4OPm7aVdNNX/Vr1foGv
YuoS5mZCj3vboKg9ZYN4gRgXnpPoPNwMRfPkomHGyI3x6PTzFOXMx/z2a18dc3d6lFn7PPlr96Af
JyamLmmuBCtBGEJB30vJCfeex2AsjqJUHJ1V/AR1mAsskNquTLiPw4WpC5yxisFzUTYK7NKDzSbs
0MEY2Die+3tq/SGuQvLqdc3JRG9M1PgVCBb4QN8bmsz0Yrcr+fbSj7j+97828SGcVG5UnCWjl/6X
Ge2L4/e71l7RQS6kJ6YOKR5x6QXHmZYlltE92AaA24KrX/lM9iYN4mlm24pnsU/CbW/TS0jGFWHw
x+vJDLWYZFaesFIrrRNHXjFkc3Dwq+4EPtjvVfrgx9unqYue23Scp2Ao6qSax6fcQLMB+OrgiwHN
BfQ5+pvLDVtTACwuEC0TGnJz7MLJqZKM4VGgLHKG2BT1pjSzgyPI3q+RA7n2j7ZVh7rhB2mZB8FW
m4WXFoaWFE1NmKKzjFbJJOqfBTrCto3d0a0rSB8b08SABJpqH/rNKg7L/hgEBovyAnrlvOvuCFrq
4oacVejEEyDjaVkXm2xeO00sfGpdHw29h8XAKakSaZRRPg5fPccyotRgv8N5rXS9NIZ27oNzrHIo
mO/I/oznHvlmjSoAQCexExorWp2FV6wLoYugmFOw5JvEnuGBMnNwFkWQ7SqfDBsrryUMuEJIvyGL
uh1+Pt61TV0VPUGUDPTChNxBDV9S0OjmLH9lZA4jWmb3Q5CvZCwL3B8z0CKMmxskrAC1h/1U153h
q4LuHwG/mLwJ6w2es3u6vsjG51vSVVtj6H7kM08PKTGMc2ZMiA4GDCjh8mptCyaayJmnTWPKvTLh
VozavjWdwt5Ca4/aQOT3lXZXKUkfeeWw9bO1rt4F5Yqpy60Jb8xp7sY6wWYZRmBH7p2aHC07Uiz2
DA9FMngOBN/MSh0AAo7ToT4K0aOO6Lg7i+X/3f5oS3FAF2U3nHIhKCY7kQ3IN8Z4yMc/mj8FOlIh
h2/+8BW7N5ZcBOdo7CxoeZ1o76/05CytAy3/sobUg2VlWyV+aj3jemUfGs2joMHOXHMRXpqWWqCr
Qt+pJm5VCbMntNfZe/SH/+Ay3MB7LmnVt5X3+HEiaeoMZdEZfEb/IOzjamE+5FYG3xin6u4CR1mx
GpsQyVFeb8JhijOL5ue8z9MI9kCQx3b1Xd7hzECsZnf71yw8s67RHoMatwPzwBJZ8P9Q7T1gPr8H
RRf7EAKvVtmXkj8dpCxrBshaiWGYbwcbUSF6MSt2yvo79uMvko07OpZb3x1i38yfGhfWpW15tnt5
V1als0VE2tl2DfC9dWwK9amM3vSv7+Sv/EPkYcdQumOY0MUdcg94QfTD99vvdSGlN3W5NS9aOAbC
2jWhUKCgSS5Ogf3kIKf+sA1xdIgFBFt2Xw7VSha/OKAW6+qJh3Iw2zopqQ0eoL/PGvuhmdK9MT8G
HfZrgttuRLDBi0rbZivvcGFV/g9tuRppD9FPjbvUbl/2KFjTGV6arMn2IXWzTx3zTF3YnNez6Te0
LZNuqra4GIqzAtRjczrBrPj82XzU1yKMUKIIfNMqkrrLQKTsUN8vChv4kU+uNS2+GKi2iNKHHLa5
pmvj3Ny5pRMTZbykFj/WazyQhXO66WsZE8Q/ecv9KU+K0jyHUyi+CRdpEoe95MFO5dkfIaijHsxJ
y/xA0/znZDbWQzjP8A7MrDmagpnhcnc8qrQdHhQvDrfXxEKs0SXQqAHKQcxWnoB5GKX1Bhdep94n
sSgBbPPWCDYLyYwOWia0UGkOZ0nsEy+m5xdXi7+zaPN9Rp05MrAa+8Ks9p97JC2EhH7o1VSJPEnR
CDBTHNpdw8ZRnb5PvXWEtIGu1Hf+FKj/t9JhetcF+FewynjKPFLOeQJrbNy5tCBGzn1e7WtuxIR/
hx7TM4t8Q2V3HHmFlaEoQLLteBpctKR0w8lU3vceHkgrP+gaVj76PVq4GSgLYOqb5gn6XwqrO42N
zHBT5/GVN7t0fNO1ziJz0WAJHkvi0adc5bt+nGB4Nv0u53Gf5kUehYW4MqCPQgZ32bhSgl3KcnTB
s4mjN6BtQYPaZ/qjknMczuSt/TX0KFVKmJD2p9wut+5gXUafsYiU9qbE9nV7Oi2c63QxtMFCpuwK
g48S2lOE1WPtw8jYeg7tL1VobDohE4O2K4r1hZtpU5dEkyHzJG7R2gQu4EfPcOR5xEXn3NbvTUAj
NotTPjj3c39CczIQgDA0QZ7J9jyfrl0DK1WAxTeuhauiHGRLJW8TFpT3JLO3vJ23k8T0ZRNP0CDx
rXTd2BPutuiabViSs2eHD6sXJwtRSZdKI+IDqEXCJiHWbxVkMnK8Po8Yl0fgwro1dPpSEq/Lpst+
bLk95W1i1fYeafJMI9pV34g/PZi0OEvRH2pWu3FnG79S18gQro1LaOWnxtjMqM3cnmALq1bXVpf+
6NUjDJuS665QZtWuU+5duSZNW0rzdBQyLu8GChpdmhBWHeC99ViE5WaADzc36NYH+Vap+Z7UUzyW
8PQNyh3PaGziys/u1SUNwjfqBEWEsvXqNc5CfqJLrhWfZMsrD7+IjvctEcB69y/W2MS4Dv3cK72m
+X8FZl8w4duwD4O5JXmhvL/LS/m0as2+NDu1YlJa87SB2t64GDBxi9uAh7tuNnDTiusYVSm+SwV9
vP0gS+GAaPkPrkVFk4NoeqknXB+aew8puWU/4J8KR+E+ERexxovqnnChG6G/xXLHOCUrRbOFXVsX
UbeO7FrcphkXn/GNBw5/Y71db78c0sZuy07Nr9sPuTQftGBDXaQ0Qc7wtabg0Cv36DvjKfOwGNYW
wfW7f7Ax6iJpcIroyNMuTXLxf5xd146kOrt9IiSDTboFqqordZwO0zeoJ9kkkzHm6c+qkY7Um78p
pLnZ0uyLpjD25y+s0JKAsakILmOR6z9/YWRH5sjoGi3NwUkTfu5rK4sKVezEeDslfbNpocItirQO
NB9u/SwJ6qR9HjCaDWJZr9TgS0UGm+U7lqHIOHj4TLFpPTs5OLcGefT9jaM58BhvdW+ep4I/Gnwl
ZVwKm3MsddbqwTN7ZZxSSvVHxVPjMcFPCATM2AI0zF9K7nR/Kl081UlWRE3zW3D3tw2dv8CNc3dT
NuOfidliJStZiJ9z2LU5DiYf294A7KP6aAW/5znbrJ7Ahc05h1pbveJFVwl83JIOd30Nw8fe8DBG
l76FMCmdzcouWtqjs6giEhyCguJBtXWgtKp+FoqijcQ6EYHOP+4htPyo7AmtLTgmtwEwMa/SbKGW
S4o8olK7gU+LlZxn6bfMoo4DBRnZdS2izmjCMTNtxyCrpuj6my6t6KzkEswfEkPUxskcqw3sou/z
rNmBsABnvJVe5uKJnEUUbbjKhLkPP4+lh4a0e2ehFew/wXRFZ+NLVZk3Y4I2qlnfkKk4rjarFgLm
HJkt4tIuqgqPTbo84FP/LbPRqPWN/K0RVVQpqwzcS9b2T+s4h2n3DNqSNlfxKcuKfcadnS2gYUfL
m3GNubnwpeYIbcsa2wRx34CMUhxB/jfKdVwErO6OnSdXbriF0zuXF2Zdl8QjUEanZGLGcaLDh5mI
7qaTwltpVCy9xeXJn5IBpxjavqhFfJr6EkeJPztMI6+1XuJxXInBSy9xOUefHlEx0Zo1pfEpH+Xe
UMZ+StuzN2b/FuHoLDTkhedMSYwxH4CHpyS2n2VHTpmaVhboL5bui+txDr+uXCmy/vLzwfd4bSzS
v0rPDYhlwhNHQYI/vlz5dtACDgJ/RkCJ1L3TyqiwoZdKchP+D2UbJNA22VAAOuDeajURyodiJZtb
yLfmUsNiUBD79yU/6wbiVSqHsjpEJSqlX2NL7VYHeEundxY0iNIjyOxIGhnRB+o6fwZPHGtXBV7f
vo/kt+5WdsvSBTqHarfCpd3A4fQ8yfReOQmGnuWewYew4ugiPIkMUEW7n16majekcmuNfqgn40fD
460w2pULZyHGz+Hc2m4dWHr58QnC7mGp0AntLZzu67Hpr2zEF1tqLiec1zaDZPElyJc5GpF53d2U
bn8zdF5/2zad8sKhQoFbdbn9lqA5tKvh3RZIWQ5BlcHjIYeSTUuqu8GunDuzy1B1N82zrGEgXYy+
CatTOAmwxvqIS+dbhelKOuhjlsSQy4DnrdOHsH9hIU+8PvB5DE+pCuSSX6Wd0K1KYiNyS5r9lGmb
ZPCCruqHPpWADcjC6TjUXmj/JwHR4a1FaSSG0o2KIQdwn8QN3ebcA1zGI/2H8Kppi94AjP9UUdxB
adrogyYzOw9TIKfBhO4iPV1kqCJ5+jKNntyIjhTn0mETRLAsKyy0Vx51AyyBnRMYQ4oLPk9hPKNa
+S5yjuFNYk6Q6euTEPacQ2QIr9gnaIoeWpai29ThOFo6b+4mqYs3rvw1MN9CRJsD5FvIc9g1c+KT
WZNd7OVPo42La7Wtay3tvllQZrR1OvQ5+LlMX9GysqJGtRxEUHKb9T2UOFpcBVIFgwREK0nS1zpD
qcP7XAexm08hfLzwtZrko2jht0P9PqAVOEqQDTGj3vAfOIl30Pk5yDKHkkm5Ziu0eHJngZ7lyFus
uEE2mHrbNoYbfNvu4h7mO5hCmh5cd6sp8Id3j/YHn0F0HKmH9+A5IrToj5Wj9XUtMwfACxAjKkvm
BLryE9wShmeSdjtjpC9CZy8GIDHXH7Nwa1rWf680SAOBIWFWBHAGdIVz68TQ7BFtsyv8tTpiaQ/M
EkHVWHU92vF0rkpxGnmflQFIPzCHHMqnyma/Bj9GYtt4gZkNEUAOgTP0T7UvgPopaHcLQNa/+SiS
Oao9jgkjHH22c1d3+zoGLMWz6Q6FdzD4fEvb2oB5ZLdSVi811+aQdlElBaxaOtgpE3IwTXtfcHXj
ZOo+R4UqWn1jC/PBH+NfvG02DEq4fzWU1myEF27Tv32iT7nK0PmFM6UWgekhd4POVaEJGBGQGzQg
rCE76q3aqP1lPn1xC8yh6EXHYo8pQs4wT8vduDooS3y3eQyBSHRu76RkONx+2Jg2BVm6yF8HuuvT
XYd7iNTuUwrLJ4iNwdzb9QNRaeeurAa4zcX5zhpepuLF6B2ERCDXYtCepiqshwP4IBgOIQ1e0+5c
wNOTOTw9L/0hlxMn53LwQK+2zLoKmEFvsrbzNwZNz0guf5l5/jsnhQyyqYTvp189+pdkpVW/Xbgm
KXdAb5F2IJu5v3MhiR/4Zp4FXsy6aDQ6ApVgrn/alfg3kiisaP57fKuRQsyJ+NNZajnuqJBp4Duq
uSk4W6vjlpAcf3tWn3aSHHxfu6M5ndveUUGjsh2xIDLZyj50oThk77PuNIlOhybTTuCSsr/JVJOG
EPnYkmmyIGYlPWyAfQLlLgv2hgioAaCy467vLUx+VYM8iNChO7Y09+6J+yDRiBqhx9b1j9ej3N98
5KsdOkut0bmpEy9NJpBpvX2BQjecjCEJfdv9MVRFfXZH292Wfbx3/CZ/HzPok3hVJEkWOq4S+MLu
Q0XGyBLmwXAgMtN4UAxLze8lIzf25Jmh3bjfDHgjB1nKknAYvHJX5CA5DpDr215/iYW7eg689/XU
icQv8Q5MvxdDc0xG9qf17Pt/+/OzMC2Z4ykOp+hzSbIPlNA9FR/16P5bcv+3q/VpE+Vkgu+mJaZz
QiG+q+3ODjxVVSEEbmK48sQvvfRXIFVLbYE5tl6Ccl61LS6csREb2b0ppIgJFEoTkdzmSu/iwofh
mc+DSrYnbhfBqkfP4qMvRcen1yQ4dzyx3OksauSLEzAOG9P45rXJUU79rerqPwauwy2CbyCVCKhJ
H0lNy7UJ2qWG+WKbz6H2Xemrxpva6Zyi1x5k8RGuqzqqOO0fabz1Sbblo48EmOTG2fa8NYDx387H
V8+9ZBefXlsZplu5SFTOsHbMo6SH+3GumsAixITSnnxKACUMANrFwLmRmyITAaS7pyAhEHxzWP+c
aH8bm3qXao9sy7SLSKMPA3FPE0m/xWwyESSgI2AAcP7AE+OJturoa1kg3a9UpHvnBbRf4Dy8ljx4
jYH+vM5dMwBPdgKlSe4zq5WbtCK0iIQpA2hE4D/ttLbsCxnOXJScm2NXYgxBYA/OIjfBsWfQpUuY
u0nyISQIe4IwNNgK56YavddiGk88rULQnS5stevHd+G+nzMEuNWIdsiRyE3sF0xJ4Khcv2YYJmRO
9aCHcXP9KQsxiMziqCEMH31hHC3DzE5dnN503lAHcWutvMXiAZrlo9C99xrfy61z4pbeARXQECQT
qAxO/zEJtmWFWaGmsvtTi8bbdrTbyB0fwUZ6vf5+S5n/nA5gs2pwbE9b53rM69DvU4jtltEF+IfL
3Es2QPq1MCtGsE90QJP0R2rY0dA174moM0xOjJUba2kGP6cGVLRxjKFTFhBx1U4rcmtr95yYLGpq
51gS42CUHF+XESwQNpqHCd/1JfhyEE79OVlgqnNXp2VvnYnmhzH1OBoTfGe7xVNX/FEZZoT8wweP
ILr+uK+/OJ43C5mMajAo69qC4EySB3VsBQREngxWTkn9Q+TfIGW6v9iE+/1QbadqiDKxpnXzZSsI
j76cpU9hS5MGeloEj3aB3bTjPkQb5nacYKXjjRuiml/GWpn19YAPj5pFSD7FRdpV8Dcd7CmiUJxn
Cd9n8mhOt2S0Qar17zmEPtuyuvFod8NiCL1xwMWSdmWdv4xR+AGzTNEofHDFM07PQspniklRMKTd
P50a/PHLQz8tZB8PsgJbeDp7cKoMdFmFWeo8amSIsfS2Hue/XMz84JH+J4+LnUcRm+PM3xDSH9Ke
netqbWi19EVn8YkUWeXXrJhAG282KY1hTKbuxh6bxk32VW3RSJaA4v3j1p0Fq6yDmFhd47Uh7nUj
fIi6jza0aWFhxI52qR5t3zxMun2yfPL9wrddHXx/XVtiwWfJmiFJrAVM7s6sKe6gK1zdTTR5ndBU
2mrWvieJgMd63T64RbmdzHxfOw9VTEIva1eixF+G+v9c+fgFszZqaXusALNDn3Exn7nHD0lBNpIN
wdQB9EjtO1UcknZDRHnvc/46Di7cXdoPI+ebpoYML1YJGrwGONvkZzv8ttRaIbcQv+bEAJ6lDYON
9ngGaT4oWN0C7FEeKwCYt4PBd1NivJi29Uht9Xx9G/wdL3+xFHPpdJRaFMZ/3XgGeClktuaRz+VD
qrKfqRRTBHm5H43Fb9yq/qGqke27ybrr3SFsuOeGSd5Cw7u2nybmYFRlvWa82nGbbSyWw7FCw2ud
WBCY4mPRBi6Nv5Wl8aPywBWAjjDXoapK0EF2MUbStdXuab4v5I1f9MWu8acIGvz+94S1ANJD2hoX
WwmZojRsLyfCh3YYAePIc7zI7mhUOlPkxi+5u8Zu+zIlodDd/G9UiNt6IIYfg042urcacBRo8AZg
X94MSXWw1qDjC0d+zmgAXC8BJYZap9SEbvIIeeCdBS1B26M7lfoAO66c9i87ZXibWQDtKrtqbfgO
nwAw2KhWg43gBCW49atzxa+TDzxiFkZblmAe6wt6csoKbqxiA7ASMGIwjrDvU9fbTq1+aJzx8cIL
NuESG7hg6htd+lbKAuQ1Y6USXDpBsyBaW4lE6WpYJ8xSoTayIekQAo9+QaFU4x4iimE2/ktNizee
RdAyVQCEdsw6dYU4Coc8+NYUMLWGGVjagbMwaerC8cdBm6dW65fMFkfJ2AbEkmOFb2fkbG0Q/WVa
jNeYBcPWSwX8Xrnz/3sQdPII3jMQ1YYtoBjvYE/sQD+luMuMZ2B64qpedwxeePacRjCKxIHurnBO
8AGEGoqpdk2d/oJexeZ6ePsaeEL9OYEAQ6uYuGniQL21CYU9AD0mbluZhul4hx5c3O5A5Hxo+Er5
vvDN5tSAyhTmOE2pczLaV5zlqc1OWQ+iDxOwvW9WDvPiS83ysTE2MYSA3+bJ7vx3bPh+c9netqVP
EIA/E2JBYYWqrS2G/dgAEriylpeN98VVMZdfL/zJMj1d4WN1uxHDV+wQYrxgCeGIaQzvNR2iDgwN
nb2tPPBykL564CykYCwldINjcHJrwLlAcvUQNMywEGPIkvfEHZ+sOj+NjcoB6N2j/2p7/4TGwr6Z
hZFEwxbK6Lh7GhO5kykdwtQTax9wIRrPCQOZSMvW5Nw+1QN7yj35RFqA1/xkMwDRfn3tFjLmuey5
73OnQOfGPiWD83vw0C9itNld/9tfl3dYnFnEkKVfO6bl2ydMfTENTsZo4PcQJdjltr+tXGQtPMP0
m8KuwIFoGgwsvJWx9MLKzakAmKpCG9ax8FqFH1qqPXmWAcF9+rSqtbtwf8xpAEY/QQTFYPZpJCKa
GozISnExvDiKmpEwN9MPk4AFXEbX13IhYMzVzlUlfUxStHMyK/VzhMgOlFFeZT6CJlhEOl65qb4G
2FJ/zgKY8sys9TDYp6JLtrmFBE20R19EQ7+d8reCAKHw0Kj6EVaMCujJJD5U7Wsjht1U21AldwmN
UFevvPNC0J8rnlPXo47ycywxYBkN9GYDr/y3bT8H/zu8LyFiij+NzAru7HFJArlKaF7aGrOYAA2O
pswHbHtY5TKAzWgbtNB7AdgERh608+qg6psyshPQJ0Vb7S3HrR4twz2S2KqaMO58AMShWZ5GnRy7
japLHVZ+aoXcdAtM8nK2sgpfM3nwuS8B9VNJaw1xBfHryQMAx93EebGrIN3E1Q9IVm8gH5doUDsI
CWyWhXXMIcENnKTqvruuvxlY/4f447lt6OO/bfFZHgMhw84QUPWAUrtEO1ffZqa75RZ9z7vsnq4Z
ei0EvLk4OsTfrNpBAX0apMeiLBnzWzIweyWP+LpJTP052r+HrWVFue2dCDrCRVyg2yOdZIcuAQmz
CcIUGVM7aRVbVEBTBIdgNNgstc/aFkzEapNTiJsYsE1Bx8A6KGJ+l1Antvv6kZajvNUugBa1Ddwm
bzCgZwrqhUY1nBBG1cahnX3IoGB+X3NV79OJ/Kqa7r7orOLBYIZ6iQGLinrUcI9+nMehI91H8ETT
yCEmXdtRl9D+xVU8pyHEFrhBjUXdU9plWdDGMXRJ7U3H7G+1mPYtN1IIuKSPefFzdfa+8EXnnAMP
EBJHVh49oQluB4aEMEKXOisxaOEimTMOksQqu0b37GTDdC1v6+eiKk+ZNvfZGv16IVrMGQTETiqA
OE0N7xgfWiSdeGE2/D3LaYwclEZZzP/0qH1rA73Z6wdtqRs5F29vmkYm3Kun01Bo/pwO7r5onHif
pNPvXNWYao8Jv9jtwpYH3kfbnjl11BMDrg/wL7j+G5bWdRYjLShcabefgAdKWLzjEOmoCiffmR1k
dgafreaiS/txFuHsfJxEX1nTCS4WR0+4+2rsIV5N9EdN5De0dXYOiwGmHW5XtYAXrmp7FscMWllQ
ahfkpOPyQVbZqXf4U4xOelfqPXy6VkLN0r6ZJVd1XqZjwfPx1GDKMlnh+DBl9a02jfuunWBfAM3u
VZbLUiUxJx2kVl83NWjV0BWOT3FuHUY0nTAiQLepe0phSgqlpDJQBSaepIDa8vVN8hdE+EU0mbMR
7GJ0AC+BjFeHSqydHsdBbix1xnHgDA1IN9v44mzSJ0/eU/rDwHjeGEXQQBG9uGMgeTSTH17IHlZN
DsBWFiiIUeOn9IYXdQR15qChXgTxsdZc08n6GiZC/TmDwTUa2TOFn+zzH7Z8hldiYJbGTWV+h5Co
RpMBNlHQWHgEqsCMt8l4p9TeoPpRkpfRf3UbYBvcO8m/CZ6hOc5gkLX1KxhqVa9D0YejLzZ4Ee2N
YVqTcGWZL4fuq2W+HNJPaUAvxibTgCKeYBsSYnGL9NZDrSS8R6++KdUrfrkrzKCbYG3TxwHBmBne
0IHZZCHznC2UKpJ6vE0kXAChrY5/+trY5OW48vuW5gpzVsTFMNE0JhNqbvlT48owtusAjNswK+Md
ujQXXdZsKyUo75dqFj2Ipgu0/7CyOgvl7Jw14WXmBPsm2KaWdRc4FvrgZmhmH6hnL+2Oprhp+l9I
ljjTobYfO1hQiCyqNGB1MsS3wscNbXjzdiNm9GsRfCF8sln4tKeuNDPSxSePk7caMW4/DlmYuvbu
0jVFb+EPcs0krHnLtlnSRA5XB0bIvYYCH4RrmDznDCDdjvtrsLOl0mEuht9Wbi8U1I5OU/kNyzGU
t5czOjj55sKzUlW2QZmibGg1CiMgQ/ltiskWfD4kyPw2xU7HWpn+4/WPtlR6zrXyeWomWseGfzKK
8Zi4VTTEDzlQ5oy9QnR3S52zyafILtzAxU6+/tC/OP+vztEsJBtmzWksGUTyhvd+4pEpoZTtJZGE
YXErXl1rQIfnNbXT8AIiypyfZa+jAmM5HLDGfruQqrCXNcSihnecIjN7u5x5LAo6UKBB4xVQgWGr
T4O3u0DmL+dSTgHVI0C6d+svsnC1zLkfOfiMo1uR+DRYwzMYepCIVDhuJJH3RmtuIBEcrEob/kXh
frFoc+rHYLPWk3Ybn0bgnYv6sdFv8QCiOY6yMRhgmhjhJdBPQ74ZwXMrcjfEIuHYF4AsNfpMxDu+
5sCnY2rBf9c7972IOuciFYOmdVr8XPm4C0FyTiABypA1AsCeE+6WdBgDzm7tlAR18+sC563aKjDd
21Spuxr+gjoF0LQ84zektMIsqNlcYP6I8ZdjATFMfO0LaQ8xhLvu3sGIA59Y60eCkJpDwhEbgEGH
BaZuJxyL62+wkCfP2SkyhVVkH7dIg8ZATTL51eQxWVmdhVL9r7flpxvEFb7AVvWbY2GUr4WVPDQx
gxv72mR56adf/v+nP08haFNYmOsc+wTIhJbb+zqz1vraSx/28v8//XHRXRr0tV0eeWx2YWY0gZVB
wxiiQ4ygF0uTO+G4GzbuRSn24LG5G9v4aedrzO2F0c6csMJ1LwDIaGBUl6nnCVAZRntoSxp7w3LM
TeJp9+LjeX0LLIXFOf0k5yMjRmGSA3JtJyYbk9dHt7gtIXfgxFvbpDdSpHCNkjerDOOl3PFvpvRp
fXOfZ5qTvjxS6N4jnYEZ38DqemON4L4Mh7rtfnS18jd9CgGE6++5kIL/Dykla50Ugk7mwa/MyGD1
KS3NnczKYyllaALifv0xS4XUnHci9TSAUWENxyxP3B0r3bAyi5sROVE9pbu+dID+TL+L9D2jXQYv
lcQ41pk7rukrLGQmc2KK01AHmgmDeYBIcjA5IhgLe5eoPqi9IaB5d6ovrWP4kRrr6i8L23VOptBJ
4nB4QtVHO7OzUOWCHFuVpMe6BfC9ggDn/ch68GfVtOZFtZDrzK0F3CwveoWFPmKwqtVHytubNO9e
nLj+uP4Zl15pFl0KKWJ4aDfD0YcTRF018MuDV7Ob3GEcfXTqHkIyK7Fm6UmzUDNxN6VmmcAwNX9h
dVSgsTVZ7NWz1dnT/Qtsg1YOwN8D/cWtOqc8JKWjpOwMcvA979Hwj37S7bMUKifg3LgqQ6OJbSD7
d3a9GNZpP6oi3WnRblXb3auy+tMqYYU2z2Fu1pEm8uOHBOl8NbmhZtC15I+9spC85aGRlAIRyzGA
NR6zwM2tLe3a+1KK5+sfZ+FmmZsHxCYdc6kvR7lwcwjOqLBzq9fVTHrhZpmzJSjaGlXs+uQgev3k
M+PZ7bOVj72wb+fUCNoRWU5uTA7IG4KBdAfgQC6COam/Zkn3NeKb+nP+QwYrPMFiLM5UxCH8hwKF
opw9Jik90R8drFN4RO12M5Eds+Cn85aCPdRVFPah4J2YMnIwAXSAMLXsn3IzuABYPLuchZDJjYsi
stey8YVwPKdOGH3VWPnEs6PhOj9Su9nFZvmNwuIntOFWGymy1n5cOF//Q2/Ilew7D/h1oW+ZC8Nn
KAgMHXK1eIQfrnWzum2Wvu1lt3660yQc/lpE//o4wPOgrf2bdnwgOjv23poX3tITZkEpxQXigTA/
HD1lbhziHwZ0B2vguFn9TzhX7J5ZNFI22oDSr4ejbRsP2nc/IFMDsMfKiHvp3v97aX5ao8wax07q
djgWbROJLA4T6wkkiTyUU/NWTWyDG/pe4O2gnXU9Vizts8s9+emJqTFq21EeORAb8I0JOs6IbnXb
3sAE/FY3YGRcf85SQ+LvK396UKIstJobRg6dfWMlcCi8GF6CLLIdklcPslHQ0wysFmt5U5qvDmLW
9E80durPYf9o3PuFl9lI4Dq+jUXxjWXmmVjtW7ZmArywiHPp/LJhA9IJvBsBi8qAwXGZvlmJ8erm
/n4Vz7Swu+cY/pFnrW+3SMjStHq30vGZpva98L27qq9XNsNCLJhL5oO/ZA25SckBVZcdb3sB34j+
ZNGfTZ5shzX13KVdTmaRoIF0blrH+CBgJdxl0oDCBA97ZyPbrYbSt9qq+tVENXh95y0hEucIeES3
XkoLWxwUGdeMMpjAUx2Jeg9lIBXElMM6+V5D4baFivJYlbeY6Qd+9lLZ35vRDRn/QW2yicc8dD0X
ssor+cZCx2AOmU8Ty4kNXphQFn903btu6HeE5lFfqls7G9/BGINLTJqtnL+lLWr995wn3QDmHwfS
iRZy37iXosJRb1KOd974eH2hF7/rLJZkrmHlsWeJY26KsM1AbavLKG7l3Uhc2NBTb59p+qf2AU2n
zfhw/alLx2LWQJJlY2YKXkkHUzUv1WS/tuYEER4CeOeaz/3Xj/DmyHdP5E0z0dg5GG7Jti58UNEZ
h5mPmtokhHDkmtTc0nMux/JTiOy4ghwJpHQPhXxRXbP3iyykXL/iUPzLWnlzXHsMuntat9gETvHL
1yKIh2LbFXyz6nL/9S7z5mh2F6PoXlZtebQQDR94XHyPS8BrAXC/l7p6V2vYzq9TUG8OWodjM9ii
k5scC7/7ERvN82SyFRjM18mzN4esVwPknIwkSY7YzfeuQdCcl/Fr7awUTkt/fpZAFGlSMiAIkiP0
EssgnfS+ulShUFFaySGWlmZ20HlXGJpPnXGgOnm1eHlkeX9zfft8fT14c3A5nFuLXkhlHCrtvWcd
bdF7bH/2OaTARFIEcoQxMBr41x+2tJVm5xqcUJjPlql1QK2x56kLUUkN1qR3A6SIf2d13cpzFg7d
HBbeGtBqEN4gjspobzlRGO3XD4AO36VttdblXvgmcyA4FLpt5rKKH6UFZem+koDO8GmtpbHwWeZw
as/v+tLqkvHYJfaua1X+akMmvcuaO+790Gpv8mYMC4hJiAHNpKY+UMeuopbq8h4MARpW3ECFGOcB
k2wMqm7Vgeeyp/+3oPbmCGzAdy24PaALAV/fJ1Xr78yFI3UybNlF7WlkD0oUNezOxaa31FNB1E4k
sEhdm/gsHLU5MLvMbFPHtpEd67F5SjzvdrLhFQULlX/aoHNQNhrumISaTX6MDfud9aXedSDKhmNu
3Fae2JD47fpzll5jFjFI63llCd7VoUgU6KFlZw6R3aQu+FDpQP/xFMyiRm7ERV6McjpAucWBuU0P
3yDZBhhRh8UaamPpRWbpgQe8CfMg63GclH7P0+Kc6G5PxI/ry/R1OuXNodaZYYGIXdDhyEceDXl9
tES1ZW4dXlRt+tjZ+OA/rHdoF8LTHF0tigbObhBoOAqr+dWnOSThGhzCSCv24lfkRRup8SEgqLSB
a2h100H9LoQCtwqUTouw41WxlW53qtyRhMRwUKNqGLcH19di6cddIsWnRILGqVELxyIHeHMEVd7D
nxDFVToG4B3f10qt3GULoXOOyLY05nZNgrJHFHLTXby7vkuoGiQ0v7n+Hgu9d8+9PPnTi0zMdVSf
4RLILP4tF+5TAT28QGsThtEFDdJRb2NL/rRS/duNfRg8eCtFw9KrXfbwpwf7GFpN2lDpEZrcUTvR
jW3D4FQC8E3WoJoLYXsu065pom2mkIx5PfS90zOScg0dcszHGvlDremr/Z21fRGE52hrt7PTcVS5
POZJX0TOUOQhHIReacngEpvD3oDFuoZoUvKD1yWBxDDDmAPySDfcgo0xTctTY8m7pKvyiEHbDoRr
iFYrQ4E+7+qPHoocoUGdemspi8RROsAFiiZeE2aDcD7GpsOUxGyExPRRdmGDWVQVVB5/VsSVQNJb
1XNLVBtZxEbLtLSOVEM8bGrttepvIejM8eBU9EbnI+wcMMYD6+lyHgy3gSvm4/Utai9ccnM0ONzM
dAfodHlMjIy0oWXnZ36RqU7bnwYve5imm1DsCTvD9ewQQr8YTTX1y+Ab1sZOpizgwj0XowYsp6jd
tybG/MEUfGua8g7mKS9NJrPQT3l9buA7BR5j/lhJ+9HwsEz5wJ/tLjUiK/fMNIDUhP1NCeMMHwdy
BJa7iDJzuBN8IFGWUmfHTcD9/aR88nzAVbhw7olxEbRsoK/T0EZHoNrjI5lD3mwkZeYL5T24RFCd
AwHCbs6N5aebIoEMs5ujDyHEcIAgxs+VhcTJ+mqfzvI96hHbj4WfHJ3UvXUICZ3O/bXaTl24Hebg
9sIaXVnlVX680LE3ZuLdWI6ByaveIS9zQlYAZJF5BsQIYEizEkMWRl2gy/03iDQDNVwAR8ghE2HZ
n0T2UdDXQT5AGiUWp8kjgU7diLFzvuYzsPSalwvhU9jqvVqNdEADB4N0zCiH7snojFDEr2gmiOQn
y9zd9a+10FTx5qh3ZDmkMbkrjwkEdy5KblXzDca2OxcuU37tfsB79pCqQxYPEFizgsSBmkdFnyGn
GuoaOuKlTj44kL5QVD3asb+lwCdlzZrwxMKpn8PgZTrGiTcYKerQwIzfzDYY2+8rb37ZkF9s1DkO
XrWkzWqIkx/TuPkWgwkSQqjNuemy9o3k7Q7yHYdptPqgQ4oAjANwhWUHVELswb7T+pPi2iqZcZem
uMhgURURSK0FMTeiVDtrGMCFemMumA85eodLjjFK4x+c+peO243h3AECgm1RQvWpV99KeRo8IOPB
i+RHjLGCyjxkoJ8VNiD0Mf45vlgtxPhGfajN/AX01IPVi/31NVz6fbNsUwhLUdIk1sHv4+/p4H/3
svH1+p9eOgGzJBMiKiQ2x17+H2fn1hynjnbhX0QVSEiCW6CPPjuJE+dG5e0kIIEQEiAOv/5bnqv5
UpNJ1dzt2TXednfT0ntY61noOTQKzLhDTmB2mNpuOZEEqxugE75qYZ9t/jc0xZ9ezG8HVxRHpI8k
Z9d0kd9cZD8hoPwvs4g/VCG/K+O3WoyJ4Ft2XWTyQNfwqFPxPR9bX7g2+Z9Wbtnv6vN9GrJ9xcjj
OvRmgF6xbytm/evGZHI2nuj/rcFgv51MPQVhMsJjeQNBf1dE4OsXlsisaOf9Max/ea7+9H79Vi6a
Zkudhjfj6tMVCbmaoURU/EHvYi999z+RMymATv//kN0shJ5zk2TXLIwNZLbTcolN/jfuxR/Kwt+F
5qPfGgKgdXaNOyAGk90/yIh+Bz0qlJ3qj82yxUXSxI//09flX1XNv10YfZavQoDCd21pOA/INcBT
AJmOcQDkMAL2nt5AMOTunKjQ/2VC9QdIQfY71J72gCGhqEg+FDX5ECBKBv9ncWOZxpd4EmPhwQL9
8O21MgclR5cf//xXh+Cf3uDfTohsSjqXxZu4ktRf5iQ7SUuXA/gTa2VBjnFH+7eG9w9nEfvtZHBD
ErVrE/OrhvqwSM22V4kj22fh9C+ewyQ+aVaCCgTcYKu+//cP9A+Cyux32Tndd0cRTiuulrGavezg
rh/TRIhPS5fHBbYYD30ExEg3WVM2or6AtHwBxBQy3dZOp48QyyrtPUyZY7J9yrolvTd1cvbaJ2e9
grioPVgRA2nHJ+70UsW7TwvgduRWpAxsFtl19MgAvnsWRMZQlGfiCLtC/CUxeXsCdykv58iqS97E
AD2sKrywnP6l4PrDrf+79D2JMJr/qCOvc9L7Cx7kw545BMTwv6oH/vQbfjvFJsLUqtaZXRMEJx2z
EdtKZM9GB9E141/GeX/6Fb+dYTAWI8TBtezKqBnugX6kd+3wQakCAPfpvz8j/3pD/kMJ87s4PE72
dtJLz697bffkSN1Gksqmmfbl4Hs01503pYUpodgos59qVMdpNa0MGPUusfNektF7XhgikNvoU/2E
Nmv6rNhaf25bqMht1I+2cMhGBOfQPi/x/Cm2Pb/t9gauODj9CqHofPRIY6iQX0AelRa65L6Zz3oC
i0N34/K5A9joAlwZapMPpO+NWM2XXafIGm1sezKh3jzSiWlITiB+bSdHo/5LR20EAhSLzqoBJScT
Lj0zxObBw6zGrzXRyV+us48P/D+9gx/FwL+dm2MLUoaFgfO6IEK7mlVDzwGEtXKVBkaPafjeo7f4
S2f0B/xD9rtyfZ63pFZzkl7lHm680uZFxNMKuG3g9+Bn1gVR21NC+XOKyuYwAsd9XIZsu44NFUVK
5PMmnCxcH//tjvrDpi/7XbhuY+joe5jWr4qa/HlY9YtrFlcCG34Dyspal36wAc6kFcK6GI66ruAp
Gf7y3v/x/fjtBKc+eDXyll85UVlJ5tBUPgp4qEj3nezwW+HQUwe244RtbF6ynshzl4/+DFFojic7
xzj+blTb30LU/tTopb8d9BzZIsveiuQqO3eIlapU2umDBRCtclbtpVpG7I5hsEgWhFfbPDpY6t2b
VH/5Qv9B1JT9rj5vEAjn+nzAhjIC6u1Su/Z5tdDFNj4P5bTzFKEg8lNv4q9qrPmdCWqpZB8efUzu
UtLHn2q0vqPaLyCk8Hc8Nl/rGT/UkuZnuhkG4Ga4c4gaxjidl3LxVz+nN0us0WE0f8to/tOw73dV
ew/Kd6ec3K8cPm1kmaKRNPPTuFjsq4cX+RJTUEwH08+nDyguY/9T3iYFZOr/f5eTxm3NPhk0OMNL
7da+XNoMhD6YYwqTk/mwIDvm+N9PXsr+FeT1H06O3yXlO1TvnSIKaoSYNxCONdgBKg9czwQnOALU
gEl93pfAxx8KTSZ4hHrXK8L/iF6iGHE/GWGIswUtJ9OIkQG/UPPHOseF3ZV+TPBdAJycZ+h7dzx/
SVtihN+lL/DRbSaFoQay4l/17PJ6RYWFyeO95i2r3+GsbTHpXOvgQNwedgPgGVFLd/BbTk71lrLo
MMY2vkcXMqszouJFdmggkPo2SedPmANDrLBBEl33G5osjKhiDFUaVi1MdFfoAfDtzyez6LOLMnbb
aTo/JSqWkAXsClPxGcmbR5Unv0Bx3H9I5LgV3TzpwsX59FWKVd5bhO29mnydHxwAusdGcKRdfNDT
fm3j5m3Rrci+efCIC/1msB2IkLXJOjg85tGrpBhxpZoroarLi7S2/T0QS3s1mlgXZo/yst7akFV+
ZuYgJupuFVIofigL1G/Lu09Du6e3OV4DKjV4gctuTGTFo1YDZzabJwGZCAxz3onjgI/zMVYxR95P
J1cL31XPHjowjx8iKdS5mw3SqGeVEIitOjme93YFVT2yEQD8jcm/RdpjJSZqTipqyBdQQ+N3mZJf
fEMa0qCVR72UIW0QJ0ysymjHBCFfO1aZATWyT6f5CDLf2B4yFUl1FsLC8BHG4WUYO4QRka5Z1Y1v
8Fifl2Yn8UMOCao8IWPBLWft5Uq/ODs4cYhsj5+fN7auJcylGEIGwc3ZKZ5c8AFY/JW9hoHxMix1
BpvrkohoKhT4DvpF1tlCbsTYQmNwSEDZ0lMZ9YBx3CYZfhTzYRuQlFgjadfUMfYivCdHWdsP9ty8
pHNUYYtpUZpCIt489OvsjwrP+223+eU402EEJQBc0aofFSaTIxF91XfGD0+izbr4yEYn4iPyeSg/
arbmXlaD2dHkFpiV2uEBBduc3TEnXfMyt0ne/+NR+4R3iasrLvumb0FsDLProhNmkWSHJa1f2vTK
037ujgT5Zf5IIviW3sIU1P4YgWWnToqbaPhGwtYuyS21cKiDR4/Bc4BZK4T+lpC4o7frNgzqXe11
om4ThYSAW4O3hD3BmQqz8IbPgh0bxXoO6jh4l+ellz4rQXWDiKkY4s6yMoxbnt3JXuT1q0hr6o9y
Z7R/yCx+oNqNjYC2wnZ1kk8ycEGPUM/z5di4IVU/W2z1YEVs0hDqh4HiOTxlcwj8au2gwZYajMKS
eKihwb+bQNsJj2021wftI7mghKgRn1uM+bLwrx1FStGr21g7PGEZw9RBxRm+nemcDPS896lYf2nS
ROEJRnvlbrFbjuoLNSOe2KTRurlMvBmmnzT3mt5lMTIHX1ufr1jwU4ZQs9qkw7SAxirW7LAOmkJj
K5ZBvuCn+vlxcAwBtMCIRxkCmEU8zic9bXw+pGaES7kT6TpD7YXH+kbMJhIHR/g2fOWYDTG0IV2D
x3g2cX4a2jl3dzutJ7BItDbuW7xnxNxt6TDWSRm8i+e6cHyi/CL0NPU/vNQL6UubLOSkk47Zc7fC
FH4zQLucnHmTo7iGnWDt9suam4CJZ4vLSlVTvKYfh+sMsMVXZDzb6Qjp3kBvSa7ajR2sslJfYT3s
5NeQct5+MbwHgAKxGAtC0grogZ2873BUmMuK16SfPIw49iBzOcK11UvWvSL5dBTXBjiSo/INJn7d
gv9/1e+7lUgE6zP3JIkdY/RxSUvQvSQBsdcV60PcneNcq7U/7nk29rdbhw/mPuKpmiYwZ2bDT7iH
YMRIcgVh/GLnpf8pAIzhZ2IHEhcqmLYuRs89iPVj2yU/dh+i+WSSfFp14b0IW8EbFlU1vMORwTLD
uvnNEqxAH5Gz2H4wylO47CM0GbGrr2PCMe4aO9yJe7EnFvdTzoyS/9RcLdGzcEkyX3vHm/WUwuKW
3SZYd2Tv2pIk+TK1JOqPGoAH+Y0mHrxUI5BchBIZD+mvgPJCXBosoV2MhRBJ0n/SmEz+TJFCBHdG
H9a+YNjUup8ihACpFA1AlHx1hC7xMfilT+7aCSmJt4tDRAFiMUOdtW/zNMv8Pku6sXmFpSMJ0PmL
ZZRfsg2hI0ctF8KPRGxrfauoNVHpkC/OmsqQlN50E5KDkNc8O3ZTk5bQxzwZzMCLZAmJHiuJHMCl
B1UOg913OPRRzeMXmRbGWXw5xq2UKQQPS0EQvxOLA5xQrL1VBE5cAKfrmocfO+Q67ZvumZ7eJvAO
RcGAdN2+ZBYajM/UhqX9OXcKwhCogCM+syNXFAOLwzQNCYAnDQ7ZJ6KjeGzOYJw02VJCeDK589y4
ldbnIYdl/6eBohy3g2I0lYdtt7lRRdbxga0F341ivBKNihmKETJE4ZZkH7FxPZKpBS5bKUeMw7mf
PIORK9+Ac6ga2jObIgkgTPPrqOJlZadld0qFYksxRv6uZ+bgY+dzcPPBbEhzmIts6+vAodRPIhh7
pkStJ8Tj2rGF4ZnzOqkUz7Oov0L6M9MnEgxfEDC/5ty9aZSYw1DQNmkQ9dlMFCyZVCWdQdRIBl/l
la0Boq0qC1MvmjKH5A0W0z5qh7aIDFS5lz2LtvYsoj4Jv1g8cHFaIAceTg3aeTAVd+6hfBZGo15a
FSB+6phYIeuu2AzCQA9ch307dXxpyWskm348rHOW/sIYs09+ChNoC1x00uINTEnZTbCYkmjFAou3
iU5PQPTU2U1ek3g9jxHLVgRK7Am9ZkPTQ222LKY9SvRL8ZeetvV+4HkkmT7VBHT7222MQvKeGRKf
0zRJ9SljuL4Pda9GFso87MhHAkM0IXd23daxK+U+EmyV3SIfa1P32afEhODexpVul+gD6l0vMy+7
Yf6Q46t6OoFJavx3qAShfF3QRGbpiW2px7y26cEgP2SIG82nAtuxvL8sKCxxaiBaGDk+KwwDGcN9
7QoUVUvan7Z2IuQ52flaR0cqYrdeDbdKP0XJyJKblBGCag1fXaTBlYL2efNPHVHnz5kS1yRL7aUh
SOTBCZvb12XIoxmerL1VlRYbyS4sGTEB7fOxh985wmBJ/dNuEr6IPTRRc0Vhzem3yePmetC2NeQZ
pNu4vSDkCA8gX9uP+TZGfJM5ARXn8JdkbbojBIm2a/u0czZe09GoH2uvcBlquZ9ry5ZfQozNPBZL
6MPwSLns51sxNJt+oNCUsIdtXX3+aaPbsJ2HeTUKRpmuYfRGdHTbjoCPjPZnngADiaiiKc5e01nM
yyc2QwT/SSIsWb5r/K0TzNRC7M13OYmIx+Vq9oY/7CbX1mJa0k0xXhnyDYsGLPYbRccUjmnux7B+
KAZioDlsDLvIJYM09qhX6xCaIgNsCaQNYsRZsbb6QfK5jlBQAm3oeDSUKjcQBByQo0H8ZwahXUjg
kDY++jRbp4blkOQogIZz12lMhkWGq3oSMsub0ud9RFGc7Uz8kP2SUVfyMIB+zcPC1IUAzmwLsoT1
tJtUfxLawMGHV9jvK7jxNlUZACaISrxLM98PWGrrwOyDGBWQAMXMgcPB/QwE/4gPLqr1fmfGpJlt
qYdtK/DvIyitOtagHcUFgeMPe1aJbWU9qr6iG8BiP5jcoie+p/LoTSzGmx5V+rTjRCN+xzAtjerP
eGoTZGDqgS8XGLith6ffbPF9MrmM9YUEGqm+5Qh2TlEyBJvNB/yHuzPgwdn6uRFDvqx3DpeCg99M
bqLqIL2Mn1AoKASIbO0Ge0OGT04+78gXQwXs+Zw9+XxoltM4C3mbZtMIxSyrTyi56hYxJnGbgwer
UJY87CgDzWEgeK7swcesHZFaziwbHArqjylbk4QIAaraBVjd9CT+WRJNXhZOsp/oTXGYHfPNIHYl
ELnO1QCN34+NY/ygMO0/TmNMNlnCXALCQYnDh4btoBf4+twpnTFyc5camCB3QDeetxhBz9QsnxsE
by5T5RD342qYUveMqmM6ezI/snzE3BDMmOhVuSWTGPOiMchKuvWqzV7QGGfTzQxOQm9LaLI26C50
BHQ6dhuYfqasatJ+6ot1yqe7ZqXx2wgRSzOUq440kRUJA7ILCqNhWfnmEqCgKmRx93OLgJdFYhiy
Lhpkqkmikp2R0hl3yMheazl8z9SQLYcW3wj2nOFFgHKHEDnWfQjFp0q7YZsL2PcxAzURD3s5AF+U
EHS7QxfeLGVJctoyIqFvFWvkoxccsob7q0ijdjvsTaIRSpF7sqasgO+ynk+8bVhzt62e0vMy59kM
JmFfI61rqg1m8eOO3ST7NDLd+lvTp4ALXgjq+9dRYt4gfIvItQkjAixjurZEBzQkh2yZWdXTmiKX
q43XVwgPoxM4WulDP29RVEUr/jeGgPSnMwhaPk7a6Ts8K/wmzdo8qZJpi8opDPRi6BY+I53BfpoF
XA2IbMNIo+pJm05Fgj3DhoCXRNj8M0/T9eoApfpJ9UiXCinyLUABIByudc6fsoAWCyUJUJUJusKT
wkkrwYEA/2Bc2seRepzwq9zpVVnjb/DtGpMSPCgAv1y+X9osNhCU7BOq7yWcWTyhQFk90FdbZkrY
MPxJDwH0CbaP55EyeRK1RAqDwgGVfURTD8ayuyTBvCZpBo2CDSKoLJX+BqST+CBGrPpdp9syQ4EI
E+hoTyGkw+sYRhxatiOVlgKeNIljNzK9KGi2fPVT3qItS1E4Tei4926MD43GmTEjKKRsJ1D2Mpvm
mMFj3gE81wttwoRHDpZvHBTygCVqSvAeRPI4tbFHx2SnC8DO7xMkLagaazRsRuDvUbZdATgZJd7/
miRjaUAovwG4EhE8CZh0zvHky9Dh+EhVFF47C2OWSz1/5H7QXzTVEhFVXl515nqcJw5BB5HjpQFY
+bApuqMQ5XARQHWBsqnJXXRe1DRXm9Mo6Tjvp+/zprNikLmGeSkRn5G7h+0BpzivJEEq+YAisNBm
hUaSRUbeoKtGbQcvycmFid8QkduhYDgaTjVm3sChUDo1h1WmmbnpZ7b+kzqPAhjNbfroWqtw9ol1
+NkyF5/HNNqeU9iVT1A+APjC+x1vWq1YVQMHBFOvG977sGQ3M+fjp3odCJ58glxA1F+saPAwHB2r
1xu0x9gl6Noc9pziQfeQk3bKb4jyy6flaCKH9JIY0pafdWfUg85p/c0uLS9IiIw50CaxL10voVhs
oQ3jVxXb9qjMxOcqSbv+E6vr4WlIO/Ymk0H9CvUaPfqFozCDHfnLjhxuekd51jwE38sLgrTyqFiB
Yai6tEENsLWzPSlsaN4mnIPuzHeauAp+UXnSTK7LR2J3jMRAJbezzJO6OSArArAJEbc6qQZrYZPM
xrB5TI4QElO1uL4OyBzdktfRrLiXC9Vt8U2Sin16IWxaxE3OQqTALDLIpES3Dm7juOfNPd1FfUcT
3n5MTkWHGZLZ3uN4M698deAdRwjww2eHFhFtZcA8AfdkdJhE5j8BgG5p4Wc6dr+k0u1Qgreb3dea
rLyqsSn9IFvv42OdoMScdj0jCIR0H3DjzNX3WFUN7f2O8rc+tFNaP6Qk7/Nqr8Hhwl+P+qLMcNW/
cY70Ilih7BEaMP9Lwq29Y+S5AMyZ0UYU4A7mrMTTAVdah3GsLglR6QOFB3wtgXmMh0okrOuLzkcL
QwoGg6DQCyRYlPMoBlM5qqm7dAK338EY6gCwJuBRRZlhTw1xI0ekxZT9iIXqm5K3HgVtAjDZazyk
Ak8x/OXxgSAX6ePVzmjwu2ybvqPGG7/KPZc/rfOUFUkW1aTkS4rSuJn7QK7zii6z3EIeZnxZxvib
sst8j0MhefNYz/z0WI49Ltm85UjSQMboIVr26W5Zcn5dmrp5593E/kHJJr72sQHoC5dIiG62pbG/
Gon6rSBDuumqRp10H/axARlopflNUo8Eh/k0kud2QvWGEKGPohTwmfqGoAJpSqd7Mh7lOu79EXSl
YC88sQa6oo8RiMAvw+6BQEeButNgqNG5pisp6az4qrI67aqazZCREpgf/6UTAA9mYnFbmwLAnXZ/
HFeBky1Lcf497vsso29rZ5Mr8wCBtnMz8mqPVwxcYZRAtgSW/dMnMmgkMsTpmjEYAGWdP+1Yh54x
8UBvhkMxlhgMZZ29dVMcu1L0W3QW0uG8aKzj5GtTD/nDTlb72SYKHfguJunLVDSYfUxOjjt4Et06
uk8dsj7fp0nP5zXOxvQQbaZ/poCof4+sESfrs0ndzI6i/EPeZjuet0WpF8T9Avgco599AjK2/qn3
tmvPqU72ufQrRntHbmBpLTbSmdcOqtaHfAz9/SCgejtIZht/wMyCh7JHD1Jfawzl5zN+Ir8SSGT6
E3I2uK5S7gEi2GPl4FrIYj8cOIeSFJlEokHPAQ3BVE0+pU/5suEDxX+7cSBR9ftDbKBpBaM6CvK4
0hVXlk1t1t8stV7eFBtHCJS2LiXIL0izU5x6aN3QnKAIT8cFutKgAE/FbLZuqoZs0X5QdK3tVe0d
vqkt1t/kgvet5gcGLOVFgeN6XfopiS8Eb91bNCNtpuxQmNzlFGC1o4yHcbuItrXppQde7pufbWgf
BVekL+Z27/GFwM3G3QXDg6Y9eIEB2RnwhQDl52yyG9msUNUQJ3AN9TyE5AG11zYhsy1MTZmFNVZo
4XTA0szRj/uXSJvn5xrxq19TFTfDUz4lTfQktoQg7m5wdj1F41BPx3YTyeMcev3WTjsaaaY2jDN7
lElYrSRp8g5ROyoQqIzGGubuwfVl7D2dEUKcsgk9bUC6nHJKPAw6Cv/4aVb0zFqL+LAkwmAlXsLQ
FfjAujcWNK3EPmvwTrMNO9GeozLwaMzsMcuBzveQ6wskxwDFs0OHfIeJRMZPSNnZLliBGP1OBx8/
B18b9EJemtshRnD2o2hofMEI8rHpFvqQ1PF+TdB2Iyhrs9jReSIFho29aeipH1f45Xo1169D3m26
ACU1XBCqq9OSKKQF7WRp0DLvhh1iN3oU+Ha5HVKdoktf1h7Y1pXV8SkSyfDVDSPJK1S93kKNbOfh
BMxyiyt5RmOGlGCSHSwGlcjysIkWzyFthjtA1PVUjKgsP5hAZnpuemBKcLoskDom3f6joXMOCFiT
Q9cykOCnQ57Dl35lDkc/prwZqgumeoQLJ0uEYg0RG/CQFBPAw0218t0G5G/kuT63PM54iekoBZc2
bcyCUECOLMuljlnFx4Vj5bHxzRZcYWIDas8HOpGmfX7PsmgtozRT7ytt24AeQ8XhqJE5BEqSX1Hz
IGDpyEmf6yLKKcWkeRjqGEJxa6bL3g+bQ1jN1mRF1wWQrI2DpOnQYfp0QVgmf8DcmlW6o/U94iXx
nBAlXvhEMK8CL4UXALZI81JH04iUqDXvUOrpPPHlalMN6R+2jR8vBdlkxZLPtSuWBEh62vd7XBjk
MB5WxuDqBBIXiv8ZTX8zGqxZQu6fAWjevrN4ZqwSBguEcvEouQ+zUjgJCJSH8WNTr/xzt+8tiFRy
aJ+jNmzpvcu6dUOzvtQIG8FqYjswGa2YjhrWD5CoYopb4osn+mIcpIoKbNK2Z1u7ba4w08c9QGbM
/4ppiAcYiupOvNV50/a/djqAIof2EtOCeLB4kyCZqG+Q4gwwNMJH+1Bo2UT7o+O1bE/eRsgsS+sJ
BDw0uI9yrmVz4D2sY5WCogl+ZpG3UBJKVz+vEP4HxHIL+RmLNf9zSMSWHVBL6TMDyfyEex43U+3M
1WAuth4pusaPzUJoHtSCZ6rw9daxm8YtzXjdlOAI/tOYM5znOjfrodNb94aoQHmorVTflpSHV2qS
7ceGxuaKATyeOjDsPq9dQihK1Qyqh1a69GFGa3PBVwsL/o2mDuQID9sVuptO0GvX0Gj8nNh04idu
bDdAh56rrcRyYLnvU83NDRZYff59W3eEpgSP6hsHhjc/Ie/e3v3ekPq4xCH5rGtsx2rlAPXFXXIz
A534Aw0PG0/rLhUqdCxjfk7c4ymoszWxBwMIGPbCHBE/RtrtlvExuwQ4kj9n4L8RyVLkyactyEtj
Cl8s2RrUFG76kdt1DHe1xIrw0HMQ69qUk0vmqL+dFqCbmjhD8CvGcg2CIzeBhshByXex+KAxILUJ
WlAx4oJDNafgV11TxD8tGJdCTAkr4EmYlfxoAIaNihBhOTMpHX4hKjwBTc8BP25rJV+2zq2Iyh1G
Yas68gEHz+KmOxat6pdJcxTBoNoJVmCXiS2LqNVyh0hyB5LFlLWf1gghfyWsb19WXG24jEdQ6li/
ptgDu6y/InUyed4ian/0TRQfwkAsyHfYlWmcMTjoKCpDCgzvgZK4vu7D3CPeFr8+iafmOCqLmV/e
4pIxWPKAkpo1R4yFkSS/iKDAIMZk7bltc3Ri9a6wefexvBuURckb2nV6C7p1lfSM4VaJOkD5MrIf
pQLyDjurWpY25GDAiD68iHWekXzucYbAVynuFiOGM90Ab8RuBypbdGBYd2NpVvYd8xgCyJq+jh3s
nrCY108QDmTVhNTUah3Y8nWOkJRDsHF+diLqHgxrVYkxpz03QiL4wlFoCeMMRllMw5LTLH2MbB0M
EHAX1qeOzi2+QUqiLclqgSB1A5WNR1Q1SrgN9hG+NG9J4vobzL+R8YTx8b03GfYQEnVvmWC1dSYj
ZgCxr9XdTHtSYCT6QYScECS8+tSDmYgkuzRPAec3YPfHG6sIhTmGrYKdjZXrOU2wjO37bbtFs7FB
Rt9Fj4FF6qx5xy5dZ7PjFJn9BCl+d4uc+/wAJOp7D6lciR+FzWbwUhWzbZESv1mF3KB8zR9bzeKX
RVl0ocA4PeSYjd0jMDp5x8NOqz1tbElpkLJabYwtRw1GkaUNhJ39Lg+yDfqN1pgZUhPXZ0w3m0rU
+4hTPIreIBGSGGiqN2QimBNfZHYM2YpY9V2lPwRk83Nz2MFnryvNRffUCDUdMZHGWlSua0W9mE9i
2kSECIPwzxwijGb0vF+cTX+g4P4Jgjp/hnt0q8AWj+9XjZ3Vgjn957iOxQlrX1IppE5dstxH9+Pi
3vhgh0PrGmxXajhA0hGrPbQgGrelFulnTBaAgmx9CzSNbI6Q/jlc5Jv+SdLJnjGH5E+dnz6PolMv
XczTrpxRA5xcM8pil20LO/SUPSegzCFrAvOIY8RzU7SQRBFQZjZTbFDcQAWVvAuIcvB+BlbtkIdB
vtJsoBcCudP6EkIWoCUXFpaygXiiwWUPGXvlWq8qt4LGs0bqlWh4Pd6apadre01E3PP0UAsblXOz
NwZ5U9OMi7DlEfYxj27TcX1r5pHQ6LhxxIFhKjVN9c7wBTAsfA17vvZnlG3b+gmjVG2xrNp8mn9p
xpC+s3azzUPcrMIdLDJj/C8EquxA5a1LC1t3MzbILdzzPZveMuVie8Xbrbt3RqAkwJrbD80DcS2n
t7s3bZXWwZCv2/9xdma7cSNZGn4iAtyCy23umVKmZO3WDSFLFncyglsw+PTzZV9NG+MqYIC+KHQV
bGWKjDjnXz1nUSe3dGqcSN6gM/UQY5zuuPYmh1vSrpSjn+Oxy9TvyNKBMqtG5k73Mxr5F0wbJD/q
1YA4J1uPPma1vW+c+H0cKmZoP4zSC/Rn6Wy7qUn+4y8rtm44DE+ZHskN0D3VrNtkUoVZA+qGjJb+
MGg2yWbA87wS1CNmH0aVPpxXQk54dcnTRL2wUFLxsKo4bmrq0hbzYs+4kn7EeaSzHRlojr2OKyXP
gCoucoYyKeX3ZCVD8yQLYZoHB0tst45zLv5504WaIOmcl7W4bXupkAk65Imyd0Jj+ZRbxk1z1wwD
lr2ZilGm7tIAWK8r7XRQDQQ1ts0pjj3f3KJ5TdK3wWpNdMe0ZecvRlNPvlpGX+qXvFE8TC7uSsY2
z2j3J8Rr5NyjRCnT7ywamu8xRH+/9VrEv/lmEnbENtuCMBzbbnS8NUjTYt0z+gzpto8y6ynWPCX4
+PwyI+GalTQsk1WqBJ6q1BpxDUTDkIMbD2Ka/XodZdE4Pw4Z5Mwm7xE9WauwRW7rbEU7kIe4C+zE
Hr8dLakR3cLntdfOlipLx1Uf4LclDdkZKF1IHGt8K4XV6N80EaYRDY9WN3cN8xjhpvNaca2DKXM9
5ZB//SzTV6+wYMTxP3uRdaxl1kf1piBJrzlVLoqjqzszHhLCsEXtHJD7dObYd1Zft5uwr6Pq0s/d
HO/DrIikOurQSRmL0ihY3v1prNM1sWh1iwZthGna1HUc6ucMaMv7MY+2kWoz9+EYJKthEh3jb+As
4mLlzLmQ1i4KDdvnG5pWWF86LVeWlc63veOFXn3DTsq2u2pccvW+hBFCEIg8BfmC/CdrgSzIFArT
ttuhaAcDG+00qM4KPqz6hMBqlteeA0t8F85gQ0wGeaVzwjIiS/g1s0KIVA5uq+SzE5xY55GzXZyg
adidssEaEI0ujgXasK/5ZabVkfOEBe7QNK27vNnpRFaz1w9RXj5AFhjdXiLbDWt7Ey25Wn4FThrM
HxVZ08TJzCaofs0gAiNdJZ6XZjsZ5bOS694VizqnCwQ2BuQAz+gMPFDvl3SKvQe5eIym6J0Gym/7
Bm21vfARVkNUILlfaRRl3+D9Zbjl7auiaRMNpqNpEZjs7AhWs3bHXRrikk9GwX5iPM4Jvum6kr94
mQv/bA9uTlqb9jQVL5jjePtL5WXryekj3HtD/J1mdv4xMf/Mw85CW4jzrvSQF6R76adL9ZAEPdf1
YtfdPYdJUBwht2rxWNI9mtxpu5qGsyXtyZwI0Bp2DulP1AA1CG8KHjdmk0lFX1lclJhAvULxiqaM
FYyMarBeas5sKhKHqRq3ed041QZZkrd1Apv67sQH0PkQ6RLIdxRf7pfy5oXGxxECFVhbR1RhQFKz
c0BtePsk6BBcOW1cPUQyj616NQd06hBaYLvdGaixessQ2Yx3NLuDB0KMhuqctXmU74zH+7uVMSTw
yhvnRVJtkrmheNHtoL1t7Nhzj2p2Xu5M2+qlXU3Ye5Z1UYC/3luoXsQOipns5cIzwjCQzOpGuWqc
1wn1JtmB8EV8NnZmrJJMfZJe/NadHxQBIf6rrQN7/rCbCK+AGVnIAUcn8zK7ztQxHJOM93Ny4nY/
UDVObFEQHmNiLXcggku5dstKDKvItXmVADKItZJ5CIIdu4FYx9xjFLtQUg6zv2ThcGh4ANynpBSg
RLKyKqp0iuq+9yMV3PVMuwwt2TDOsIVFfSrLPFyOAa7lY98uwaeI6ZfaItiw36gJmh5TfrP9Gn26
uQXlDhCDhnb30KERCL8CsPlfScLbcqBkQDcbV/ggg6HNKHgMYd/9E6KE6Yef+6Qw1XUTJatR2NNF
l1ZR3hRl1jJtePX44cvYm+nsjeU7XN78VSch8U2xTDLE16Pvw+ql5YZloLHXOk6maI1DMcMs74vw
AMzIP45MwlBN/LKoiVos+j2qiFS0tJ72IgrnYqNyDQxhX1/k1o1hQ4zs3jM9LLh1oNO5KyaJvRO9
fnl1b7a/K4jCr1bj8nhcfKHejYVU/EdRlSq56brS6m5sY010rMOQd1t0k4vcxE1fM5hoL2volia3
b93kgCg77EOF9RCg7yCifim7X1ByV5nxFa7HXzu3I4g+Xe5QdlSedwlMTFp4a51fPb/CeHG7ipzI
K7lQhZ3cAeBiBMJOpMr+2xmy1NlmSFkYtux4pBO0EaZ29pbsLPfNbpNWvfBWhXrl1AaASyu7rO5i
YOxuxS+uDn/3sSx/5U6rHJ6hZcx24aJlcIOGjKs67/HSBHGpwvViOe4BgVLRr8YMYGHoW/ljClwF
uNkhVcjvU7f10weAquABCLZM6Uxkp7DHYqJPc7B+YJlEJO4EnA8Y5caes98aK+sh5ez64SdzGq7D
cBLRNpizEtVpqCw/v9HYn6vX0pcNx2WaWeKgWcDCA7miqb0LKRe3dyi88nGT2hqJSm0i4R9FqtD4
hFVhm0fFv507AkRan3Mp9JvI9Nt86khO8NJUuU/ECPjNvK/cevE2JUaw+3Ro7Xjro0riuaIFGMuX
iQ3wrHZjhCsrMbVhe5eZMkveK+p6xC2A0JRE60Amkb8CRFrU1lNBKM5Rymh8V5e6O9Zt7vmQ0J3i
XBqLuD8NkdFPeJ3pDbGE22dYwGtYhxaKc1+bMT2GNSf9YTJjr1fApkEOwcE5dCNNv7g3V/t9+dhy
K6Fpb3AcoCOXAJVvYhlbf6tj6fNjTHrqyFzL+RRBXsfHYEyax3jW4ZMdB/Grq3iS14OjbevbzJK0
/UE0yW938Lr3yJ7CdjfDYBGznMg53VYL0PGayhcZfLqcfSR7jDFhEQ+RDsSyneqsVy/+AvO/q0iu
SL4axozwdZFiotLSrW4sRp2HnuoINChlx++rSoSBYxjHcGVbftEDHIem56kfq0Zl975qKvtuctCh
3lbJYN3KGkULN2djLtJirEKcXZTlRQ0ZnArKT2xPdVZVWxFapPaH1bBQLmQ7qffUoJs7ts4QpPdN
3WVrzZawkizTWClFEB+6Bn3n1FjqzcORHq8qojzupINl/15wKtK9VwztTzaTFAGA8pm6WkCc5lzW
VVdtm1YbepiLssjWduTPHGKNGycr1lGXMyrKlp+BcVrkWoI6XdTy7n3V93b6o56KjmyJsM2KY5dV
6jr786qsFuMBL5nJEw9zMORIr10EfvuM6R/bYZiYBe0LWOUjG0ncblXnThdMKeKcykQdY+YFhBbk
ZXgPKFpmf8Oy1fcvS+Uirwx1UFdPOR3WzTZPZxQ7qGfn4jVoMjOg3ZKTyG+R6xVAwZMakm/Ig2L4
ydoTuHSNA7X6O6b9xVpzztRvFno0apfjdpg0yZ1RwY1UcS9zOLt0wSF7hMuS+wnt09SCM9cthKM1
8tTKMh0GuR5zy9EHCvjcj6YpYn6C3EVs2EUSPdE6X0Tsbg3HW0UX4Dx4d5oIKZvoFz0F93MdlNVB
dXSOvc20xuoXSKpBgX3yDdblKhNhvKQrGxgXUtcX4LJmapzk0MbLAh0elUP+yg1CVmeuUbDumysO
QvhEkUbAqynpjDfsAbQ51yiBnU+lkQoeQr9ovjVaa24SZ3bmo9NkGciCQDh0m40q8G68QPfMw0nJ
1vnJy++bbUY7X7QluZ0d1q9qd9rVSdEEL37cdKQHMAjoYN0E2OJ4mzSIUZHIeu9FAZterEGjLjFC
0pjv3s0XXuq0837hJgAjiNxhKsmDz2KCxPs0A2NBo+VvhfRn9xkb6uD4e40jxX3ruiLXGP2R2t4k
yq3rp8Uq0EgRTBPoGwg29OOlLbryqxrGCPdpz5X75vYSkJ9YMuW/BhV6BCBSz5+2pqwYA1YIX5lS
8yEUyw6kPBlOqhzMV5/XpBytOAN4v0PUxQgEiiTNjohSKusJdh8xpAFo0z/CSFrtwS9F4e3cNOQn
dHwNxIUWTRdrg2jryBfW61+YnXjHGsBXqGjJ1f7cllnor3kqe++O1DLDB3DRoMhxnVZB+eFEfKZ1
2o72/MKCrrf90Ng6hcMIF2vj61yqeZONHWOzNSbpc006D257pwu9dAOOHedrr2pliEqeQIrhERBn
rME4W1lhvkmFuSudrn41llM92OgFjkTDib2n2/qmmzAxrFpyZG6aznZ3eb7EwZqUiemBp2w+N6Ft
3SfgsNMxKZKCEuCC6JNVk8Ux5ToIQ7cFQiTG+TZM5w3/XF1MMcnXHr8abovSaUJ0FjZJiEkZmAOn
z7TsY0Qzz7miW7PMlffJEuflPxZeZoIpqsnYw6Yb2WTOnAtYRJjNbmeSwvNvFkq/4AZUGemEqrQQ
3flDLH7XtR+o59A1k3tbZdUCza8qN/mNLRVkeRLN8gUuMXuHLohiPkIv2GY2ftC2n5wBtn2XQJOh
M2zcEKVL7I94L0Xg6eqzGdrQv0IVXhdsodkiE9CfDnDu2hpnPZNr7aRkotKffSz46tRLP09xiY6w
cRqETmATpbv1XQsrllfVSANdO0rEsursOLF/eh48VMqkM0YRuBWnHZXmaYXsZU1sm92s+9ROgH/5
paKfWxuviOrbeFSdQLYIfEi7tE8h7nH2GY/4FqPbumvb5Ox0XpVsdTOnL97YZB/4cQAY/UzocNN1
RgCYxb4fjS/wX35zo2Ir+0rLLHheWOp4sJxUFNyPNtLgZgFnozauX1XLtISIkaP4EOlc/C4RJ7Or
9/2zi2dC7uo+JDQGr+j0O81kvMuCpZcHk8c+CqkmK8+jGseLaoexprbHRN1Ds4ylhdogT7N4lWSy
y7ZT3JSfFuxpf2myNOq3vh+bfRBamszitqIvqbjKuxlU6nRnkjzfIQuymnUwB9EXAh//QSUyv83a
EOopylxWCn5YWP5lGQzOZBetB/YEWz5BmDHuWWloA3+SkFys0mryksPYyjq5eNZiX112Q+Oh5LVb
yzr75Ns1P1vd53dN04RmNZpAPAlaeTyWIzsqbgmJmoOz7kGFf6dliMFmaQg36676GZgRyLuTD5RY
79xCLPAA1rycLTQMjDB0GB36XiT31YKm7bFmU7r3/UlD3uJn2iSin5dbt8jLcBfBL75z9w3O2m3m
zOQrBKbLq13K5dgm2PA+XSsYxgcxIhne2ZDo6V1URnV1Wa7nxjHEWfWsy1g82j1Zdez9LC/7qc6L
ezeNQ+icopyoNfLjPEnXaZmG5s6yZIPPKkSLutZzXzuvvvLlBLCqh+p3zAlV/MIOFUYHEaDnDED6
cv7TptblI8yWmN/SYua+sAEI+g1ax977cvlg927t9mhPLBCN3YIED5OIN0rnCT/k0twzGOv5ASqC
QNuC6LbvCOAEEF/hTjqqJZL0bpSd+z6hLN6EGbfupUF69YQ+mIesd0u1EA7WVfKxH9uhfZojropb
ph+OMzRChSbDQKBaLwsuLq8JvW0VN3AmXS7JfYySyLK2SxJjDzNOZJ8jObifyVC06hSyHKKYlk32
22TaPudoffu9L+xU3VvoUBXtm4RE0e7dz0xyOu1pIV36N11PzFyT6miwgjTrW5QSVk7rjJ1+zx5d
kKt6cMSJkRUWFEn9EhyRNk/JG1cgDisiQSe4hpbeohidBT3DaZGUZ9TxHmBSjSvuMnlqsrZzjwZ4
I0vi3jelNvSMWqNDO2LsX3vqh4YEDrerQsYOW/TOTkxKVfeFq/vuOcX66a8KTEPFuo0STH5VLAI2
dntc3FU3JKSQjjqD2yeUhQ86BWI4lyNah61bZ1KeogRnB1EAljyOSRLVoD+iwcZtOxIlpTXVd5qv
a1r7ftu3JKgZ89TY5NXvIoU+fIBQ4hL+D02XSLdD1WJG5zMNCvGbIQqq3Ex1vysUqrgdAiLLnGL8
SptEet5XE4ZNsXPAdnkwWDi32Vy5GE/GUb5aePvMJiItVaJhDDk3IChowVmROSAT/q9JrEBRaGob
8AXi2nPZgDzdlCzoFID2q9CjgRznz5js/DmZLrDs5OiQh0Ejo98XLJoQFwGsZRq1z9GEn2Xrjtrc
pQP9d9teNs5jYGfeR4n35Nc8+tB+cwxIfLHRSRcfOR31jF4GBVesWuubYrh663djtfzOrcrZ9YM/
RnfR5MD5DVY13nYpmsgTtR32S98ny7DNhK2g5wcZFscshf9pWdjSoSSsu4AfywsSr/e4oqL6cW6a
2Nn2JmvPqHisZ1eyIO7ihqrIHVe5NdIoaMirQ+grvmSWBO3eKFSsqyyaOaxpkKjtl9IJAmffTTVb
jqmsBQ8oCpyFq7JqeMIu82glp95MM7OCHJin0WwLJzFrck+1uoUBN3zZcYfUeUVy0CTQ4/Lgg1Bi
YNphGPWKhTKmq9i/GwZxtEKj3PcasHw9VIkzPeCqCocnrSMGtqV1tf8jpAFwXpXKquxtY0feTWj+
I/0iyOQOWjaqbuvE4iUHWEmK/iJ6VcwD3ZfOssNEi1xrRjYfbSzJS9Tu8H+rDQIxtwBECG0p+U/T
1oz2xmShrX8inLtCeXlaWMx7so1wHOPfvqUdd/JeGrCemJOMUD00GVVpXmXGdpSfZdB78A2NovHB
rgmTMft+Mbx0QKalOJee4+p1t2iFbiFGMDc9zFQIWwhhIabqxPYlnZfC77szEFcUoQStRZfC8YYw
4yuRNt1yI0cOtIeFM869swMbYdYaK8DS3XsRUWYokISIn+zGph9ynvxxvlWWNB+C/KxrAm1bjrs2
A4OMV10C1XxxqlAE04ozJGQGDhy9cXuL5aFeeucxJkj9HMwR2snr0OitA4y8z0McRK+GE2wPkEc6
cdWaH93sIZWcC+JVTHk3dtepOBT+LwUw/Z6iLj2Nyve3xg+ZSiWMJzA4UtWgS6wtfjyqWrBF3Ds1
S1crUAKIqIMq0kNQb0Vdygg7fTJC8cXV2WQyeppSP96zBAl0AaW7dlwO6RwZ31vKkZjSH21xgJGN
5qxDjLIn353nb2gHZ110VwqrTxoXaDqo7pspyu4XMiZvprIlY79Ce9b3RSVWBRHL/gbK0KVS0jJn
tq0S+czVC7DKddH/7BL2ilUmRfbh9RKrVkOP3TIPZpPWgXyZlY02z5/mV9ir7jlw8aGsKtE477Hy
2Dk9DVdGcfb4RB4ZKZteTuwzUMfMs9FqfXEpg3trPVT/3NUhiXtlZG5yNVKrVEn9XpIk0K0z3goP
/Ju/asFneLuEHfIAp65fBt64jciCSkJ+juEPHCTOp5XPbG/F7D8tbl5TMhsW1A3SF/xaGzRZCGnb
vWAQu40YbQ69Qsi0Muhv36TnFg9Kmw5lHqPVzuc4AAzEvLUqRZY92Vabvjc0nVRrrL2Ujjtztqli
z3mUdn+9tqKp2nWphTi28dRdmZccNgbn4U9/LtDFsuWmj9y06jQHy7KZmjn4ci2bGRrNWkRfIFL5
RfXeSQN6nXvHdd88v5rvmxD1kI2kl9RTAUKAejaBUEI7+SPtMI/gVSi2Y9AVWKLd9D7mR7z04dJ/
44vADeHhUe2MYTYqMNvsaGtJbwIZAWB4mTW/MY12l6Fqm0PmNPREUVfzMiBmfE4nJ9iQKGN2QZrW
mL9QwZADyxLebSvLvSZ5tlN/yfGmBxe0gpRHrCxnseSDqwf3vdA2HaUqg9LbYGvr7B2lYguNq7Pz
VJdgdZrnZN7ZoSenn6CbgXNwIQvlDuPn8NZG5g1RPHoMD0uAWlGDBaohQsJ0y6YNpq3tFViBbTD+
9JxZMpzWSaHUpqexcVlPiWRZaLJa7hoP9dd+XDq9J4CezuixGp0rgRHH70GUWtnOYgzkjWQBu2Ky
frscHHsCcDE4ky+SQJ+D32TRrrWREZwSa8CWBAX6gEUeea3xpM2zHObTQr5l4+3ifgSKzqkPPvOS
UsOrhpEjehy2DnuSxYRUl4dOXzUOV2vsrqurgB0p9stxzbk2biYsCgfZ6+lXbtCCgrbAYYKWeQ4P
dewjX8X2SnguWI+yWoUWxCv0L9gmEiVcVgY03TCBhKT5BUuu0jUCsLA0mEySrMOO3BXOCnQLZUKd
UO04dUl5j4l/OSg5ofQpZuvEz4VGYzJXAaSNvaiZHblNwqQ6Bkh9TqQa6Bsvw7MyZyghenvmPnBN
B8pfyDazt3B06I8SIm0+Iet1jz9kUM8T+VxfFdfRr8zL423tevUdxc7qtStJq5qNNuvR6Zp9Y4c4
LZhqrWZjqtR6LEQsf5varbfpEIMOTlbXrt2w89bhEiF/QcbS+bhUEgUUaDVfNZ7l5yUJQarFECjG
kgVRUiKQeZWZ022zaIKITVwLLjJ46+mAAiiNnItyyhKpWCH2PcjQjvsoue9DY57j1m+2iVsUz2D7
0dNYo/qG1snrejf1fH+QN9kCPNO3D5LYE950FNW/tccZYvU+7Doums9FlAvscdTKdYiYYUWC2bxB
5TLVCHa6tFhPxWSdbEDhTadtDULauQ5dlm5LclGKhjty0cPsCZxp3aNOaoSp7uxZ+Xrg/7hi6Fgj
N1MIzXycAEwOBI9VP7zcD9fEbhRrTG5oRmOJLGC2UlkAmjrLB0MxzGYMrZOzQBB05eIbX0Cp7ric
zWtuRPdgKeyVeAHaEtRLIvmOvWLek2wVOzut3CWlkK4RGU9255zZ3a/MDSDYreDee8FXOnQ7OfbZ
cIjboH6zdbRcZ83Fv57mndv+gIyKbgE1huIllYOHh90rQExJewYCk+FPBu2l5txB5L7O81YelgBH
GXkluA218Dicl3acH1gl+Oqy2naXjbfYXX8QDZIFGHMnCqDm7MHfMFn1T5UZCypGrgb7/aAWYmwI
mAnTfWA3EyW8VVDVz5byJprK87S7ktBEHX9WOiExibGnQyYVklKRPE4GrNJeGyNzb+d4Ta0wCMU0
qpOawFb+OeWFqr+HOoTGSgOCQ47m+qefVGRs62AQKdQbJIwzy3PEmnSNAmms7pYUPsd9x54XEgzd
hI2QD3FjZ37GzlGa6VT5Wod7Atzjeg28loN6c80G62xwQjSduQ67A/7a5oEEivihk870NGg5u9su
NLDLDLlzfbaGetQ3OJ2KHw2NR6/LFJhqDcqoc0qVa53sKvDYQyt9eZM3JTpkp8GvD+2G1HPm1Vxn
pYpe8qFDYu2j7fjM3cQkJ69lZP9ZkIARIAUmmg5hijEfho1arUWn+w/UjUQGTaPruzfguUm4t/NS
0O+FNuuclk7+MaO+f/Qs478OLBQwQvC7bKMiy/3TiIvYkMU4krNBlFAXPVZ2qtVjkbRUvhbVbqw5
jGQU37C7qS0lXtg5InTI85ZMIeSr8KnDQzvbzs4dFvticOGe+6EVUJ/QesMetwAAWpUkwzOMXcE1
UKYJc0mmv6UgSzhoHZGv61GMxyJxxLjSmgwb3JT51xikwl4tU6Q/Rl8Uj1go9V0MMlRulNDsGuQJ
sL25LbV8jkd9PBuhfBkJ3tlPYRbc1Ale6SryxPco8YkQja01x7Rlt7uaP+8SD1Ho7qtl6C8OSraZ
HmVo4SIGhNhmCSva2ncLTFsxGscmrr1dhM5LnKBf+W85jVp7I2mLknBAEDOriK0cRhr8b+8NjdiM
CtEiAQwMr7zaHnZ3WXNExWpGiDo4bfQrWxCHr7AOzvtOhfat8BdznEv4MOCkNDklHUwagYvTh6Lg
ERtpOcT6OMaGaifWtx0NEc0dWyohE1C4NLQUc3OrukpfqrpUpyBJskvTFglk8eA9h7XllKcC4HE/
jdK2LtGg4r1XxIR1WOKJImZz9BNfnBOVlPGpZDIhJsHoQ1jMfXDfqCTuz8ABDDJ4eIvQbTfKzOSm
ABiGZKJDW0xKJveo4Jez6XkxAeTbXQ+DQgwOpBwxA/UJT5bPftegnsxIUDjnMDByzb3ivBPqymyc
5Fn9O0GHB202d++pT5tmfE1rWDeqCn+yB9C0XVrEbEJK3qmsM7DDTmKna8caRmebeoU9rDwvK281
Mpl965KUZCvRv824N+1jwWXKLDnKzSgdcfD12Emkk9UQbdqwtEgaqIIt0uTXSuC0Chz1WrvSuTik
muDLX/S+iRfxNOZ2/1nPUXffBWQY8G60j/6yeI9ZRuwN16YdmBXJ+yFl1bPlYqwtC37OCu3ONhuj
TiAOqz/x65obr5/1VjisOiteJodT1XjutMafRByOwYF+QakyhWsEUtGpntQMekLsF6NfNHdPsTvX
O8YhoAaKkvtftPTYtya4hiwM2jwKp62CdS+50aZwmPZ9uchjP/vx42I1wR2ObvHIQm/ddnLwbxwk
uejt+UU3J3tAMKc82ZR77MChTfhWWcELhCzcM9BKfutXlfxQHaGhPqQuK2c6T/uCrI09phJuftPh
yvI8fFJLPuhDBpZ0EzWJ3kQcep+CANynKKCcLB0arLleMkAMYQBcZ/XEjawN1qKiiA9uAYlry6RC
zZwV7c9eKOSnoOkISRDF7UUX8fYldigNqLw9pYeoLdVT2Lnls43LcIUjwyLMSeJH6TFSbvDkWHI1
9cCfbY/lbWns/oG4L3EbOYqQr1S7ClALSHBFxa7LXktl6aWIvAH1hMARnizoIbNiIjCChioEUn4y
3MwFQVWN9OJTRa7AMx2SV4A/9bK7VAbO7TyG+q1X9pdZvPzNCZzsIRyy8i4IMrVJXXY/uxyrA6Fu
wdnTXb+LojYgkDNK5EEWPjFVpE6uyNhQ13ML6BsVT/qeZLY7bAf2apLXChTCSERQnF9fSq+cftqO
Ea+6H62dNfvFGXgBx58zVtvQQ0OUttF0zZXM7C8u3vAzsFDEGp7UO0ANB62yGPUlszoaICwCxMdl
KLY4nh1E3C2ghjqQWQmcuK7zGQ3NsXLJUjG7mMjnArdwTgLsr6JoXXlbcFllyOq1UP0l0GhFq5Uu
Va1BEK1QJBc7K1vwg2qIw/EBtVDuF2t8/XVFayQTM2liHiWINaIlYm94u6C263u2qAVmgkKBAQcI
2/PSX1yQzoqTwGUruON+xaa3aoMKsdB5ASUqrN2CVz5l+qV2dRctyDYeLLQS7e9/zv77S074n33v
pg08VOSedwKmAkzsWqJwUx25z//8x/+lYBNTx3/HGHaIsYKpVP4pmzl9czc4xv3Fa0gLGD94Y4YN
D10GCuH8sAr724nHG0E7WOVlX9kQ/0vy/N8+o/ffPwMrnRNWVUPzsC4Ii8MmuOsJpNj+y0e85sP/
X9mJf+TGe1ZaIq7HDVg08TPbzxk5zaYuzAl/6kOilps6GD9ZDX9UZt6kc9Ssoc+Wf4kd/Uu4+J89
8GVZBzlhdi4Zm6W3trLh5CC3XUXzA//75w/4l+zfP2vfMZbXoTbSPfGQ/5TB8BDY0xZuc/XPf/xf
PsGfFe+polG9Zj89cZbdLajMUQf7N/HEQvIvf8NfYnH/LHcfyXrCGJWCtNOEYJlFrHznGq4dJm+N
476Wxvr1zx/lb3/RH5mdWY/up49GfQr0dNM76X70ywtAebbqCrEr0vzwz3/PXx7oP6vbQ0kSGQDm
fGrryLuDFlRH7P7j5p//9L8EhLvX5+B/pQjnk4N3DGL2VAKx3Pn+j2EJb4EYdrrGfD+b3yBc1Yb6
Ur3/57/wLw+Y+8cZEXmkAw1OP52SvlRbOGGxZSJ7t9GS/EvC6d+esT9OAEwaTpnmmXNCivnVozwg
ZtRgr5/KD5Sl//wp/vZLcf/7a7PUf8JMO/fkj8F7HvT7tq3+f+nb/6k7+V+/EZMUo4t2zCWrCia7
yNG686tZtf/WFPy3X8CfScHargvXRc/f1skvSK9H4iwPIdfZv3w1f3kv/ixQt5x6aMuyE6drh4ff
m1Ne+l9mrF+W3H4ju2z6l7/nL7+CP1vUUyuBh+lK95T24x1Q4itrxL+8cv/D2Xn0SMpkUfQXIWED
2KbPJCvLm+4Naov3nl8/J3vVH1MkUm9mND1SkUAQ8eLFvefO8PmVyaddKhlSi9DMT+kgW80m6xsV
Pj5H0WljtjuhWSqNOXv8XfVpe397QM28lWkGug611NCzMj8JJfrdGj5qYdnYy2qwsHTMvZXJd94X
DXwzLSBKBViF2yJxSzclrnktjrbwdre372IuV+FPZfDX4L2qQ8JKSfMTkV+OldQbEVZrJVDOHs0W
qw4xZIT73KUQT4NjE0c71PN4aivl2+0fMPcYJ9++pmEyVRHgcip9Buur0FmiTSR1pb4wuczMl3/4
23/dIH4AKzTkK9tBjoB3Rccg9+6AoGw7Itgr2SelAja9biyEY8yNxAlnPCly6BOBkfOnM2pjgMXK
hu7VsUurQ9Qoz0WiL0w7c0D1P//+951Rg5e2ZjanOmwfrPAZkc1ay5Sj1t2BpdtL2o4eFudX//b5
TiPRKQTGgtKoPaVsEcgk/VKZ9UKezMwgmGahqx0+olCVSyfptJ2k16fesB60MP3yT2NsmoKOz9bG
Feo1TuJl5n2HJyeuzPSRhKfbf39m/ZpGoNuRHWEiC8gs1fpTnvvHLvHYVdmoFpfiT9TPq1h5Mhug
b0/iyBgaR2CvWruZEm3BUvdbYuo2LpRAI7F2whrWWmW5a8KHu6fYlt6Fny/NE3P3OKkCAGfC31T9
1oFMKc4cGtFIYgOtuMfeqt1dx350hz832wyg0FYoDLFeh7hno7o7Iz1/9AQ0G9xKj5it3m8/9rkP
YJqGjuklVwk1aJ0as+a217ofraYy4kV/GcNHRaEbSFLEKlByTMdm+K+P4vqO/vrushDpFLYDUkOz
HyEUkZei6BsKI/Og6cq+L4YXuTv2hfoGCTreIFynHoiPWYRmyTXc6Nr3/VnRAtgsPIbrVPnJDkee
TDk96NJWspXGQUqm7KLU8B4JGdlyZF2t3bTAbUtf99iNLQL/NvhovOe8OuaVeIHDJi18AnNf8KRG
gdZb9ZKSgbwa6Hkix6xOIlGVnWXiAbt9n59fAjTSfx87+QO5aHoXaSxapFNcVj55xJgETb00Fh7l
3CWuk/pfb9YuZY4ZhdQ5RivbrEhDe1CNNHSUyl2qdWcGrTnNU0/gvBecgmpObmZf8VCkW9saAIRp
Mm1LK/ieoWSLh601EvVWLKyBn3+85jRiXSsMjkh0Hh3elGxTmZzPK0FTOmQFEGAk1+0/1SymfX2u
fz0/k+9Ciz2jYxTAsYlFqL9FQfLLlMCnycBAd9rQlAvD4fN13Zxmriu2nuu24DmKeJ+05VoAwDIt
6hX5KcDSZ1Z7kjtuj7yZIsm0J0VK1ZmBjh1ocHzz2CgVPpQRfWN04SDwZ3E9W4vUcis1qlMX5ruv
VYcgpmgrA2/h6/qz2/7/T9y0J1MOVC25R5JYO21S/hxFiKWK8ztln4eNAwoGRqa/NlwOUaVfbvn7
ShqQC3jbHimtUVK/xHH/RU6UJ3qwR/Jv77wy3NCer1fJwIEtCTtrVqyVxAdFb5XIXwSuF3pPC4l0
s0N+MkHZNpUxALfOGZHL1YhkU0k4niyvetV+Rtz9IefZfagGsGsa/dfCO7s+ms8e2WRGiqVWqgo4
EE4o+b+pLnyilMf7tit2w0gj89hqmGXQrRDuccV26xt4x0t5TH82AZ9cfBoQ36q6X3K2q+DwfZT7
HylxKJr+xJEywO1sh/6M4N5MHhB0gTaR30z0iVV210Tu42Jy9kw0ijkNkEcHi4x21FqH84azhUim
fgls7Z0EgYMno5OFB+Fa6rewwbfJMfjSy575Lq3JVgz0aF5bCP4c5PCFYycR3CPXwPXqwRMM4GHj
QP0S0OpdR6Yg+3aIHnoF21jIUe5ouY4syq0ygut2zdQ7cSD8FWJgcuf71UKFPjMZWtd//2uSqga5
i1LMyhAj8XPXQCZIscmOtochulzYHH6+CzCtyUSYKl4oACbQZsrAKuYJed30m+xOe1O9Dv1NcILq
+fhvI30aKk/rFh85VFcn8zR909nJ/QCUepQkR+ulZgOcVXm/nms9WHhhT1eeJcLbVZ0TPbLwCz7f
2ZvWZH6k7ECw3PGBZx1qNixoHN8pb3qCVzZWsUS030yp/CYN2sr3abTV2E68dZ7RDWVSuv0b5obd
ZIa09Ig+v6x2DrzwDYr6t2zMtpkpHwqX+BNZcXgCJ8M1ft++3NwgmkxpDcE4cSaPtZMpJfRJkJVD
Yj0Be37rl0JjZ4qRaTi979o2+n2jciD9/dK66MQBzatSqAu1zp/eyCdz1DSN3kYaEhfgEBw1vSRK
dGA/vC4F9jil3aA1XnuJuoVaErndvuRAZHC/V5a2gtO/EgNkv/q9WdpZztypOSm7SGMA3IFw0QHS
vW6y6vsgyz9rf+F7/7PT/+xGJzOSRidZq+Wkc2w/pue7GzPT4b8AjaGjH09qvxv4F3RqTXbEMH17
gMx8EtMU+joBSVGjUnAkfcguap62h6jGtX37r3/eHDLNyfySZ0ZsAqFonYCsqdQKn1RXPbZNccgF
Wj9/4R5mvinzem9/zZRN1dhgiOkLjSNpwGIs71DzorhICunkAW88FDoCDAS4KQ5pa+HW5tYtczKZ
KBHIgcLmdVlQdJD/jLQxsl9tot/p0vhkFckuR6+3UstUsMdxn8vAWJjH5sbhZA4ZrqkNUalT/hvt
E5aIb0OikTUVr26/tNk7m0wacl3GkpkZioOhAcuyEpEoFZQbv7sevuWmA9nuVa6t+142UMS6bXga
VfayC1e/Pr/PPoNJQVTidkGwkDUOvBzl3lV1kMvXSI2ojn7L8O43qmI+iLoL1gHG/JUKGoNDU3TV
A8q6C3STpbjRPw3fT36JuI63v8YVlgsZMkvXkaWeD8+5UgGJCQvYhHm5BnXL1O19xGSxbFRIvRx6
oiGzdZcz6Kr7lRMFvI0y7TeuWxRZTae+DtjxTqOMRG/hSV3f92e/bzIfMaByu6y73pGsMjl7vYxv
L5TPhGS9qkbuH1rNBguHFAByUm1uIu3erHdtMSydWc4sLmIyYSm6jhi0sehrlPSoLOF/79Bdkl/4
+I9nCqa4XvqvV0A5Lvc9rhQH49SDX+pkv3hSuxV5WSw8xevD+uwhTqaortHgvbZRRwm8M6QGLWUf
Hf1IUlbxVSWLQVHJm+PtNzbz4YrJRGXo4Kw9JGw04CAihLi08OZIHwGSm4Vvd2YqnKajZ3yMdV03
FNNyfAnr4KsbBfhXgrda0i7whayVZrrOv9aPYjITsXQ0WIMoqDrwhSuQ4K9ENT0ApvrZI5Ns9ejg
d2W9MM3PLZB/Ygf/GgwypsA6NvPe6QF30UKu5AfFMO8r7CkQO83kC+J0pOLCGFCX+dhRVAJc155q
Lcy7M6uZmMxMaGwsvrScnNIyfcfmAjjlkowogMBXfUj2z9uDZG76nSaj0/9iAjbl3gElEUUHZKHr
rIA/RRbe6rrWDOTP9pZh7yKcTkfRD/GAQtlaGKMzNznNTI+0HDGSpcmnVg93EK/uPRfanh/s4ZTc
WW2xUO3MDNRpZnqS+WCdO1U+qcxOvrxpqvCV0+dTE9vfZFl5jivj0LrmPw4dYzKPxLCEuwgZFBud
Fmxqqr0U/niq3PcaxbWQfARe3Rmr8G6QzY8uK352Srq005yZJqeZ6rVOfGoAQcDRZQUCvv7IC34w
UfLLSc4pz/AEWgKGMwZ8hAWlhll5lZTgKXERbSuJHRBjYZWbJHrcHmAzs5AxmYUsyFlE+oyRQ7Im
ixm8m9VVnpd3/cIQmrvhSWXEOVkCVlEKnS7HPDjyScbmHhrJmgid27cwN3om8w7KQvbqCpELLVl+
dum+octa06soFRcFW/BWpdV+XOpKzn0Rk3JoLLJWDc1kPCVazi5Ve85EeQDN+2z7z1L89G93NJlb
CiuRS1q6qQMOdTUE1UOS1Keklvjch/oOXehdGos3vHC3LzdzT9Mk9Q49oFCNVjm1db9yzejr6J47
oz7Qyq2rYuEtzfUjp6HlhiUS1yqa8TTqCVCA8NgntU0wnFauveJAnikeAn9rEGNDwDRyI4ITUyN6
ygf5+fZtzi0Z+vX+/1oyDBUgjlQoNDjCeuOXsLqzMD5wrLZWNaxwYfLRpsMat0RHFm12lPrhjYiK
pVL2+kV9Ulvok1mH5JxOmBoxjVUW3xkGtN3MPYs6dmwNDheYQdIogpUw8Rt31UHlzau5fSbgJQBu
tvAxznzt+qS+kbAWuwZKfGcEUd/AxVnpWPPcFsDT7Wc8N5Qm00lLAQg5qWgcU1dctgPVkbUfPIeM
vU0A2YuqceEbmbvSZF5JGjIUZFJUHaw9QFlgFKyq/FrSVEp8BDuLZdC2d7fvau6xqf8dOA3Uma6F
Z+xANrjAVPidR8OBuMf3239+bpHXJ5NKAphA6tKrULEpCvzfJAbY+MBNTh8xUSGzlYY15fCXXPoB
LwideygW3tdMwTsN9L42MMjqCVvHSLITrLOEboqyB3FzEK7ys9HtL//aXJhGdxN4SSqyrNVOEPRg
XuQyXRfpwgua69ZPI7V705Nrzu+UE0F1fqL/trURziGxFih+LdGwshGvI/nKQeoXd1zX2fiTD3oa
py1EImF9HUtHCOy0adqEW1xylwjdrsv8cYrxt+9ytNHbsVBlooN08WVhwMwMSG0yl0iZlDaj5cH+
scZDc2Veo6iM1oSIYQVJpbtObUK8LVqFRSF/I3A0XIukB1ea/jATL97neaF+cRnRC8No5mOcSn51
o7K6JJErp607i3Ag8Q5XddP4HfE6VUDW2ELpNnedyfQCm0fFzs5KpZoXQ/uOm/QrYWZo0fGp15BN
bj/euatMppZIIOvLoUI6NeG+q9audIgIBt5qyfhmmjoxk222UA/OfH/aZGbRBrvNlHTInMpUy/s6
z/stWXSXzqUgHAFi6XG70RAZ3r6xuTV4Ku11U0Hene5XjqUc5STd5RzQrZLk4rESmJGxK2lxe1Wy
j6sApIGnO3nrW2tLURd+wNy4nRQ2ZpOludCV2lHDGideyyl/dj+Y/uPt+7sO/0++yKnut0BXXJGN
1TtuQMSzZoS4MWvL2hL5khGiTT7q7evMDJCp+leBkYWhpxgceD7PBFlArDuQ59utqqT40QQvt68y
87DU69X/Klcw7oUqTpYesXcXOpRo5UGjFXbXEy2zvn2JuQc2mUdq3axjYo80h5DbS9O1Jyx9m8wt
7uylVzIzwKfK3xDrYtmV5Ber6Bmh3XTAIuUdDFPsX8LawwE7yv2CuGzubiazQ0QkSmFoVXOqrukL
Mue1Qy5oQFhre6lpM7PXUCdTg+RVVtR6ZXFKbMfvup8p/J0V8gvsSJb33mNfbkxJAaL04/YLmrve
ZH4IXG1UjajJT66iCGLTX7oClHUuP9bN+CaJDCyl+SUFqrUwstWZRW2qC05JrQqRWeQnsjpX2fDN
J+O9/SJ52XmMoYu5Oy//PhjGXVbtsmHEfgFnsnqKQIJhu8Fm8lp5+aHAKSPy99uPYO5jm8wZDXNR
0rRoVmvX2hqNupW0Zte6yhPO1B/sVG5fRb0+0U/mjqmguJSSHHPRWJ84/faqpzLdXW8WdWKsXVT3
geNvIHZr3c7XA6mlvqetxwTYYLSDLQMVa1yjNASNdC5o/Pq4uDiwXVj0rsP3s192/bT+mgcsu/Ij
spyT02iZIEy9c6ln327f9VzlOdUg615vuK2IKFa8ChKRoI/ueaRb6BFk0mo8m556qsnu3idG/WjC
WyA0+N/mnqkW2VJMQx5N9KyZpj/oIUi+HoJQQ2ZIKCVLDV3jz9L22dO7zq5/Pz2V9M4hNLKTB+r+
RZXCfaY3bwCHQCrlskzMppSdG083j7k5nvoM/EKVjmfDspNxRyyM9waXPDqGBtAQ061snF5XUgA2
r3VtVz+Nnn6MmlbglVqzRAygPLolPCiiVl4JygURXw7eRjSg64xBNU403Dd51/4we5yUQMjZr/TW
A8V/dB/LMYkUxthfgKoGJ5NMOI6epWPc6M9Bad8j4Xtkjn7vBx+b7hhBacPoNqZcNjdTqXux0jTa
1UL2tvXI3icq7aspPn+MoMRuY69R7kbJb48KJDBgfqs8CQanp3TmcNFoqld4ogctLrtsBVtT+kmS
t7ni/2lPsMlOVquTJqF02j4nUPYMUD677kPIg/aDe7tw3XtibbeyV7VfwkEFVF6LzcAZ5taoakex
yo8RstNRb+J7KW2rHbACCXdi1n/rbaztQnYSPJaF7ObmQZGCxgONjjvWCq6B3Rzuks/St1D9pKqH
z5pqMUc9Rgpnl9LMd8+B10ABzBwlj4+NrKQsyq67NyRAXsIo2gsJhBCqB4BxLcGeuvrQGtpDaxnd
DgtcAvvd7IEyk+uwToFxbHGmNGsR2vF7iIZqE9TSXjHk/iEip44oxUtuk4acZOHrGCfWGlF9OuxA
4RyIHXrJpaHDGwoJHUX1hsUnGjajJT3owHTXkAbJLCv74UD8h7onjd46E67abUNlOEsg00FYG1Ak
XXdt8fYLSTNMKDSi37vU9gehKXsT3+lOjjlxwlAd4DeBBwMZrlFAD+PyRzYFEw9tOASfwGyAEEpj
RAk3Bma3ooRwLK0yezg+ekFQOkSfWquMY14M9dm160vGYLxmTG8tm+OJvYUgaCAOqzPWSTsccNie
Oy997ephr0TYdbYZpAmBpC1+qoB6nQdDvgsJlN1WwsBbYMKWlBQScFvioh0gxfW6LuRXRSXESSbM
noEWAhwwrAShwAi3yTQ8eAEA+3VvXxgjbbvqioCyeKB589sG5LNJTGIVTBy4xwb54aaA8bLyxJ9l
eCTeu5F/jfr4WNdWXD7Ynlmxma5KIsKU/gztZiCWPeUT5sBZJeR9pQz93ZDiCPXkAVtdGNFNALVS
t9rJ62PjQ28aYOalJT+TLiPORpdBeyGCOnnvCG3iIejdGvaLPTyTQXVnUASor27WfDGJXI80IZ8D
kpmxvFbyrlHth0IKQU104ZlkPqB/ylFQ0a3tvt1VVywV+wplWxjlCpNXyCsYQO4FHjFXxI6s+o4x
vb5yfCXh9Y8RgV67BFFOHWkOgIHvptdaFzRjhLDVJV/2MObjx3gV9W2CIDD2IR6sddbJV9ief0pk
TfzWkmrgLJyk6vsU7Soxb4YZjLuiDbSzoYI44jCTao3Y9TsjsFVr0zZQ9WRC9bYA2Fxpkw4UCkP4
1ffNdAOnMF4boI1+KW5KqxqP5lsQyNFBqVIAKWDbz+1IdzYQV8zzCPVOx/i6U+k8gOvi2yBD226u
Lt5M7wG6KWRdFvC8A1c/RKX5Dc658mZL2BRs0qswKkSwyCRyB+maBWHM/27le4O8mm3fDdJKznK3
uU7KIAstKSdVJs6zrVWV5saKSiKvTK/kXfgwsodATs/VEN+TdujeWWZ3LzGF5ykWaE2TQExDtz3A
pCcpkOlAGSv1iyLyQxqVBwaYdO8VYblzTZ/schcSQp9r66xMAIkZBWF4aiHxOePa/JmnCOmiSoue
27HG7AMw/kMBFfQcyrr4KNNGupMz9jDrrqlBCcV21vyQ4GaVhGOlxYtbNr+spJEc9jO1gyaMYQuI
6ORJJEsOvNFNUZvjU4R8egfFKh83YJ4hA8MB+dHqZQR8SigbS0qcmMOzrTvo8VdlqIdtprYUOnKu
bu0Rma1vl+kh78uHuoOnHdWJQAhYYzmUy543o2fCXhN//RVTtXeQ6yJ4j+nrZKdW0tsBTgGSxMS0
sheFvsg3/uO9rKT0rEX6eGqTzjNPUQWnuUDL8o0WQbpO7XqE4qYbLyQLAJSrYYlD1kk2JBUlK7IW
vUtCFiJLNWaBKs/Lgw3baj9GmXdu4+7YGkp5alNhbnR8bY+RKScbM4qro5TK58pX861mVI25HhLv
Aec1VqBRb7puo4aavxNm/7vNbIGSQY6D4qtJM2Ed9aW3N3KTZD67fGn9WHmXea2c6Ce/kfBeY+5z
I38lhm1sNlYXuP3eMtFHxK0NQ6SQZetSJOOBaPXhoBugAnsRdPsC4KW2kfTo2xUtm9Afqdilxtpv
EnKsp6xETFjHwU8NI6GyTiAtfzRDKrMHt72PtqyTbQGqfxMzKRMZk/lmuKKuidd+0NS00gIibMJY
ae+lBmhS4yYEzZm1pQHTUF9oXyhHjwhIiPGm/2oWOQjTMAFWkxrQnmO9V7a2aphrsiSBapDbeQ98
eHzQZXS2NKhPTGrXQ90Y6tYur2IzPKUFuDeoNWpfrDlgLlm2Mg0Llq3Qyk/ytHI8vyd5bkzC5rGD
X/6SQQs4Q8NNX+F7N9va0Ly3iM0NRUKTd/WOM83hAF6tz06RkkUw4DWo2D504nXY+CnzUBhnqy7H
pSqNOmRg3ZdgLtnbwC0kCDODtuky/a7zAgPeEO2gqItf9crtduQUPUKUYGcG8DHeq6ym1HbETmkN
VwDExtY0KF5dirE16Mn0YfBC3lxiSgt9njlx7dSylg9k56S5lTxImbX2DIkWsvpdVPZL4/YfEDmR
1OoUBEb/4BKIEmgD+Q8SqXPqLof15XXw32xz6cfM7Cr/tIf+qonDuDRNiJLxhe03wRThdsyGTdkf
8xq9HnNq/h3WOJk1gMGv4Z3dIa2CXe2/51l0SIjYDln6+sDxxoUdzp/z5M+K9Ok2d+xHtus9qOw4
jpnNSXTnK7YObVU3R4MJYVV7/S8ttyvwRDGY6wQxDggEvwJU3wQsp6ogmK5Q924ZWmuKNf9BE+D0
UO00ZNaSUTBA1uGgrhC7rJaJ0m0y0jWMqkzrjTqM3ZaaS9sRwEAugN26Mvl7tX4woZUWlzoLxi1Y
mlef+RTqDAmiO6XPYE5qtg2Bo+m7TN16GHteokClIuxrKWnBRrnSnQqG9ECZqG1lGZrONWhM2yd1
mBNV54+mBZLZiI+ByJXr4V4hXEoOJQGjQqYYlkZffYOGMTwQIaMe0bBe8bRm/tBD/15oyc3gFMw/
W8O/BoM/CjLiojq+1JzLat8BlDbZnU31SY7xGhLXXi5tcubOrbLqOK+C8b90GjV76cnWHhoV6BGl
jOl3ootS1PwLscBsqUmfy4rgF5BEVs9YKbZ1PdCY7IB/5Eb2TiYip9RW/v32JnimbTT1CHJyXHt5
guCRRthjZGTbgITQVdG6h8XugjLTy5uaBX3ZjYvWKJNLYhAOTDey8RR7Y5PEudH14N4ao27dQCVZ
aa10RgV/wKCmrnyZNATRxbu6H74YUmYvdHnmtv1Tc2GbWaMogya5VK6s0KO3n3rPXjXd9yiRfwNL
gljcHJIxPklVuh1FuvCkZ5qBU8+hpUm9WhEAf2kbewXF4z1th4sXFWj5W/XJzawNrLKF89a5a032
/QbRHVWi58lFUzlA1V/z6qGt04scdLDZhuTSGUvHdzMNKnnSdkwrQydIM+BPNv2XuMWJDEaPs27Q
kh5KRfPl9jCdHUOT3iPc1wzwkc4YsoiKt4271H+QqV6DOkY8HjvQXs9EXXw1jfwLtcurGJM7ofmP
A1Gn6xwK1e3fMfe5TObqgXDteEiM5KLqmQOr7z7sfQRQol816UIf/w+m4ZP1YOoOtI2UiFj4NpeU
KHe78jImIM3eEX5M3GsTC8I+2Vb3bnHw+vLoDYJOSd489Iax8z3dP9RQOVeKCxPMAJu3J2NrJY3M
1G5S5XRrwuBFACM/g+rcRLUKtX18vf1w5kbdZEaT3bZSc9gHFzJUQXQqZ7KkVgTofCWD7UuGi6gx
y4VFc6akEFNvYU5zimdUMW/J5s9eqp/9aksK+j6laBiiESWDSobAufB+5VKJ4lmcSmVXk41JIasn
0dfbdzwjjBX2pD0ptyDuRJZmF9cj5GMs2PMn6Vs4HqH8f2eP/kw3NF/D8wzBvslfAjtekzpz73Xa
WSvkx7yhZWNjgG16yOk6qQa3f9fnwxTW13/7fjoWKXosfnap7Gscd3wvWPtXVUhs/ZIG8c8hxv8P
U7ork2u0ndJgGk7JVqysgyRb6sVwyRZufP977Ln5OUhhXEKLx6SgJxXIRShosAOsceWnnbFrIwyT
OcE++87FmBCp4an06g8JHOBKN8kDS8mGPZkFaoMqSmBzcoV1ZppiI2prqUU6c3YupgZIoWtlHSdx
djHl32Cb7tmRnFLNO+l185xVkUNMw1tJtpiZLI3c68z42XO7/vtfJYcFzk+X5DS/hJV0b6UXTRNg
zLa59yN76jxIdeDIB713CjpZKB1XIaQSUKjhQv37+Ucqps5IOwfBGYgsv7TueJC8FiDvsQjtvTtE
T5VW/AjLcn97EM4stGLqgWxtNOqyF5HJ5nkHVTMvgd0+IbV7VZvs2bc1Oo/Do9EcpELeXGuu25f9
vL4X9kRPUgWjpPW+l10GHOSrRMoefF1wOHP2EmMbA7FcVXb6vljHzX1qk0mvSYXRNqIhMYKthND9
D6sw77VGPsrG8fYNfV4+YcL774AJ6jbUr1Gl7A/cD1fy7ihbfvh1tvC8Pl/BxdR1qLXMFVnJgBjV
N7hbP2nn7zH9fi9iY71oGJrxw4qpyVADTRglOfl8JB6vswbHeQhe2S2jB90u/LNlUY2VKxpr28aE
iec+pR2ZQxUy91ojEWVIMTiUqrpPY/0Jtv6pKPZqXZ8tdkxG1HFsy444juy7NH8sU1CJfvKzScQ3
M4uWzCAzL/r/XIjAaUxjiLmDuHlrBuspMbq9L6Rt1O9uv+g/wqNPpoapCdFoxySoaB5diFUbPoaq
u5Li0SNtUbkETiZbX0j+6dcWOGIidGt8Lpma3mkYbdq66lZ5rre7NJefaRMnxzQrNp1mk44eBLg1
SvhlIq0bpKemuuWZYuekSNhHcTi81CV5CLl931ou9MPAfIIFzkpFhsy6su3oXNc0hqMobzYlYXj7
IC9DLGadtUvwoxpdHhKE5b3KQ0+m5e1nMfMVTy2SCulUUKW9nFgNAiuC92ukx/WYJslQACvDVo3y
b4tu+5mSS0ztkL7R16XkeSX5j5wljFWAO9D1Xnr3SRCUVGhoacevFsCzZmhXOgBzkmOdWsrfgnCQ
aQwRUlr0SbVO40wQZwHpmFrkCYL+oy1vvBbJquaLXUVH5vbTmVlDLPW/UwLZ8MnoD3F50Vk5GhE5
0OZ//tufnkyfwuzGWLMjoIIDTHzOtLZCok1/+4/PqFDF1CIZ9QLxfGOTIFF1913ypmbyDpC0RrOb
vDJPAVVGECMR8BXkSy3YFaDFEHwtDKq5FWnqoEztXFNAoRYXThvPelrfe3H/Rg/oV++1B0OpX+Ap
bYl+OFdZ941y+/Zdz8ywU7eklzGSKziyF5tTtO7sI6my7GznggGATLpwkblHa05qvriMiEeCX3+x
CSrs8+Cr5QpiFtJfoF93pt3/1Dvifpk34bMSrHYh32R7+/5mZsapc5KAjCzJ3LG4VEFwZ0lvupIf
5LRctptq113eJxPj1D2pxrEOhVwuLlJiJ9+itPpdJ8N2ULtyFxJQi5A3j04GGROU2rSOfE/6QU94
2NUB5PNC5VCkl4cVZWRzaG2blmIxbiXT/TVE6fCYKgNHFIZsniPh7XuT/6FBEk37SDsYg3giFcUn
ZyN7Bc5rkzXfAF0b/EjsiKZXNgG1zO3HODdMJoUhqW5J67ZucTEhitAMj/N1loSbwBSkywamv9eS
3t3cvtbc/mnq2ewyzx0I5y0uXu9/pUl+TOsvCQGwUdesiCbfKhKHkJz+0JIh5OYht07Nj2wIOACy
OGBdKm3+KGs+e7GTicyUDJcwMwZtGRn7yOOUW+FYKRWXMbEPZhk1K8kUO/yrZFGKnU2icB6NmwaA
Rya+YY7J5SvwbAzeYPuvI0vvty6JcdHi77v+js9+32Q2JAumjbHd5Rcpjo4m+WFulL2PIkLhkmzV
sj3IikTodLDp1GoT9+7OLQWpEw2Ip3Gf2/4v9ItrV0Xy25PDq3+3rB18YaqSl9vvcWaZNCfVZ0Jr
NOzMuri0hXRwB3urdO4WE5HvDUcptjaa2xNWv7B1mLnY1AU6trA+1ZqeMJPot6auHD+R7nAPQSZG
H1GF8gtpWJsImu7CnHYd+Z88fTHdXQuj8Yu0Ly6kfVWglI2jKS2xqGaq6qlls7MsPagbJmVQO8Ss
u9ZJsaNvdrfw0+eWmqlfMy6IQ7tmc1xCo1hLksHJ8da303t19N/suOhXsl3ttFLq1pS2x1zr32+P
CP06ND97aNcb/mt/GY6i62mOhJeq/Ib2ZJMJTsgUiNkJTvOcyFPMnbm+Fiq2OoROHD0SNil7l5bY
BPD/jmp9h550tIJk23O6v4mJGyVoNIdC5J7UljlWuk5GXIN8dDpNrrxJ6se+dtdG8WoTJAyagAVc
oSci5O86DSYVBWJEH4DdPkkKWW7EiPnIle39lmCZp9v3Pbf+TS2l5mDr4Ijr8OJ5dP3ydwRH92bn
XRrJuzCPvoRyReBU8FaOza92LO5TjRzY29eembmnXtNOJZhOaobwItrmhTT1j5AI2pVorZc+VZ4a
9/H2ZWYUzEKo/321qTZYtUA1QRgm/IDgPKYaAVTeLq3Cw2CQDWsZdypYayVTX1JXPuqKdSFbfQH7
PNfsmrpOjSZo8WkwpPHOrJF9AtknwcWjnOjSkIN4e6cTez/IOvnghX3fE/CLssj4kILfSncCZ3bk
OJicmR+3H4d+ve3PRvpk8jM16MZxWUQXxU531dg2DxzdHpoosVfZ6P8s0b4aZL2v7SLYd9pYbjzD
NjZF1vnvBAGdOIBFzXD0ZeupFv5LU3PITDPVveNOMkAa3cEwzHrlCoMxFLWOZY8rOvhbEdEasroP
WxsOgSbuxdhFByvSzihVHDlHqhRVRPW5yv76OHyhPVqVcPymETtfr7/2Zacd/+0JTA2ycp0YGkqN
6BKKTiYrVva3mOR2quqHG1QNPjkAmI6TwN30pMSh3XHlN3KFs1WGApCApEts5ecm946N+lszDI19
tCgIoMWFbeIicgLTeCXys332JUUcNNm/73XjPjEJYCiyvdcY6bEzIvkYx36CZKcr1hUAvbJIniO6
0T2p42sbh+X/OLuy5jhxrv2LqAKxCG6hN7fbtLckdm4oJ07YhEAg1l//Pe3vxq/GaqpyNTUzVaa1
HR2d8ywQ0oDjY1osdyAVHOSAsOO408lpk5WJ0EVblatL7K6FmXaBrLYGoiNo7n2aNReo0wYeLod+
sEM3Y3HJzJNfGucJskVrX9akpip9tx+B3ytsfJnYOeyCp6a9BWT1ARoibihYdgwuWvwQVoJXomN3
N6VlI4DSrvpFqd8deG15a8dTc6OpzN4ckGyQwvMynpzvg7ybxQHmZIIBDU6g0kogRrAEyU/XFdve
YD/MydiAPfq7bOj3iqw9TDWRUGX4jk7lpwsEauMh8H92WU02aWoe8gIGcksG2LQJw7Do+ubXZCMq
eTeF5QewekERiwarOwIZxlxcNfCBEv6DtfAD/KHi1QKWpl3ruZf1/3StmhBGwJ4uy3hO0Y7tjPov
cZjArQ5DuoGjg86OfhDspV++LNBEa9ifhW3RCg8JoCErDy3dCivx37qYP4qLG/0wI3eAdy36+G9F
sTaj2lOkZLukxXmH1WEJ8zl7XzoinHPvxhqciKJZSmDkGBBInUjQvbwNdPyur6NuUEoUnwdYM3am
V8ZjV7/7yEpgaHd/oTBe//O6S1Ml+AK3vQDCGJQx5C3z48XsKLBaSFy1ENCAAwQ8vMpCIHGvjE3j
j0CVwY7KrW/byVzZqBp0vaeSfwd/QaloxrQubb3z+iJKZ3pMsgfCth5eNu706J4Cw3qYphFyBvnu
8mAHc/xwuXQ6h4BtDeOL2Q8B34WuSzuKNCyNZmX6dS9BlRgMV7OCApJRxpQAWcDGajcX/i3vnb3r
dVvLGn6AmRVEpgDXbLDqH22dhE1uhrjUQpP+NgYTcAS2RqbTiFyBFvi/54wO9jClfZADZ7zsK4BA
E9MPKcpw44MdFC/CiWESDS1CDpM0Bjm+7A2zCua7Az/FvNoxM/lBvLUT8eEA8EWKoXKGwXyd58Ro
ihjw6BhOTn0LE6LEe0pA7P8h6qqF1Vk7nep+fm2Wyr4buQsXeVp2SZSMaINvaD4+5IjK8AFeTHmw
mgXzKuHjlg4gH+ctSzYkscnRn8UvC7wOmMDaYQ+h5j+1WT/BjmINb6Ip0jhqdWF0limHx248F9WN
MXs7yvipnoyDS8uVja4J/o4SIq3EnnrfhX81oAfHNiNbaS0bFIKgc5yepWmupMG6kShRkPQDODFN
jizYRfRLy33Cs7MYhs16sNdklh9vq0/B3mUwTwGsOo9h/472e+fu8wmkOqC0gaUKcGk6J889zVXf
Ax/4G+UvUJT9do2HpImIKi+ZNpBVmCHbEvve2AJWCWPKvAsgj9/vV2Ki5o2o0pEDm40E1t14K7k1
jJCmLa2Sv5AGO4L+JkNgJw5EOqfJgKu9v8DXclV4WxdtVK5yBjxGDWlLZKz1eLNU6Ern4F2jDnRM
FnNDF36mbQ6Y5xyVMt/DZ33AFUveWqOEuEzd7tzU2PeAFVyfCA3jy7MvW/nTQg9FNRpB5ubx4ojY
QUeKg4IzNEDA+QJ2cTcVt98nt0BpBTDMcqhvAE2rD2goDtusvZ3FzjN+Ih0w3Ey8Tt7gnbO6sVdq
dJp9rvKceW+WZjEz7PMUxI9RBo8wjnuxS+sWjsHXx685sSp12ber0evcEjsNPJLaze6NDjBvwvYA
am6CeeXAavaz6llUiQRqOXg5xfDU3tOGYUktD6a7lb+yjLou/kfd+NMypu1QNHaDMJ3Y84a62EAV
v7NcOEA5KMWN4jUrgUG0pni1vqNpo6vc5daDlwQvRhbDg3AraLOx7PY0yOAXZMBuvLLdrkKfdGuk
JGWBgwu/msQFrwqCf2siKasjGDyfho7zCHzAl+t7QbdKSh7mzmPRF/bA4iA16RnEOP++6xn8lzNg
yK5/QrOjVYryCEc0w4OPfSyb4M8ABebcCZA1D++rvXLNZKnkZFsSF0cGeE5h5Qfgsl4vz72ce/f2
Mv0a3TXYqCZ+quzk2pmhp1VgTSxWs9Ca2h4KyUDGZwyU8q78BRgnGFxAY6W7hrdDWBCaTv84iZfJ
/bTXxeATw5JDBVEzAhy38Qv+HzBEgmgxkytiuJqtoPKWjYBYwE5gnVDKNZ7SDLyPrHPbH5DZ+3V9
J2jwfN5HJ/bzKFriQd6p4Wh153sktGi87gj3d4EtY2mK2yVwwMeDwvrid1t4g+9lx/dsGDdwhdjy
bA3/o9svSsoC8EY9zBLwRdGbL4MoX7hrwXdyyeEl2fohwse3lQFfjtEXmeTH4+DTgAOS5rBuNPCl
ZHq9IMy5FTyPo7cJ+ioE+xGqgTx2PDKHJrlf+aYmSKl8ZmkunlM4QCtmRfteUP9va/r3dZc+l4MT
BmUZJdCYJs0moXPojMf2aLvsNrXbbzygDyOM0oeEv1Foha38Hk09/+MW/jQHrAKEAscBIE4Pjwb7
OWFQtHfLTUHfatvfejw0y4ducSKAhcOkNCMJSuOYr+zqj4vziyVQWc48d3NYogBD6oPqjJqBVR9R
sruhNS2+j17+zge4h9YMRasS/b0ba5mBHxq7by3aEKG7oKotrBE0lTYH9SPtD3XGTnaNsw/MxkMB
akmYWr50QscYTp3lMni1Q9QJ1B8bPbXeFvdLkELmuIQAUycAjIeg4/uUSXYq7WJrJdn02wYP72hU
Gd+YrLRW0nLNLvgo536a9RFIAVgRjth5AXxUHOMOzFugQ3oROR2PqMBwV2G65OtdrlKqeZL1swcK
EmgDd5y+wSg9zNpfvTdFWQfxJ5QtRDOGYIPspzI9mXazkmLo3tgf+eanQXppC492DzU+sBbKKG9G
eB8B0j9d3BI41Fh6MaAxUdM9mcAjH2mIzn+3HfkMH1/2QB0JbbZycE8wJwGMc0f5GTEc84IGTbv1
01Xpb00Y+IiHn34n7cHZGlMbTgQ0PQCYw18ny5u3Q2dKWMA1aZja0FPoBtmCPI1GGshCZOXi0JV3
Pkpbn74tUH9MetiCQv6yPKM6hvH7xcZwl1OQ5FEj0KGZRr635v6N2vIE6tz2+sHXlOpUyo0nJzE6
SGfBCwNJu2tQ9KiLP94so4KkKFGiIC0L/5V0w7C//kXtWC8b9NNYaU+JFA2qPoOJfZ6C4O6Rg5Cg
voLkHXW+fQcl/71F6NEC23stxOiOmpKrWThdE8h2ZQxRvFD6vyVsuRJs+C6bt0mb/1xFLOneUR+Z
8KfxwX9PUEFR4XSAbrg0nb1gvpPlGBJShkv/m4CxyNobck+LDIKG9o/O6XdgCT5ZOd1adGVhNYmC
yh7xnW6COetQxihkwJzBoYB0QpWIr+U6usRepY5UImDV7E5lzPpgA4rTZsnFLYxlj1nhb0tS41Gc
7lG1uxnWmty6naPSQwrmwz53bMu4mqZo9PkC3MV71i6vaKgABOcFj75XH2A0DmcMn5dhbYAWtLJr
L2nHFzeUyhEZRmBz8xY+JaXnhx39YaGcTcdg4wQ/6NTsqxqy7khMbmmGy8Z2Lo4zFYwo1mTdNdmQ
6lk1DksDBiKGbgIblJLutkAjyyDpfWWAdcBXUiHNIVEpI623cAbpAFQyBd14HejVQA3kbXvPrXOX
WZvVN5om7KhuU3RG4ipyjrprOuyggnSSOCd+Yzy6QbB1CPQpTAijOa5YkVHRbh0l6KQEgv9dj+KG
ZQ6vTeDSu9aUfIMXdrut8qF7hFRYGwZ5xcCTDvZWXz47TrCSXenOohJ7wO6gGRnQC0zmvoqWxtoM
VfEKtupaNql59JiXK+1TyAHptvBB4kVwK5unfujgXnVxPFpeG+Ld5b51R6YJDR7x7ATlthCP18/E
129GrIzy1cxhM2ng+7rYv4NaQJw6fZ2M5PvqLvl6O7oqhQPFO+7NxVjGLgmODW35OUlQZW6A6UQx
+c53WXUrcUX/23AuR+/TJA4OmJfQi7sEtGzTtOax5RflvPqWuNnaNrxst/9GEVdlZrgucDpBKsvY
KJDGS/s399tTC0ofgLoxpBwPF1Ijh1svZFyRC4in1bn8OsFHN/1/RzfxPp+R77LYodWurCBiwFvn
7frM6dbp8s1PMxfMRNT1gr89NWRXWUCi4VVoziyFkHcdzr2xXYZyZa/rvqU8Cw0TjvOj56O6gwy5
9mmcBnihXfifDi1uJACplRleH9aHetZXq6UEDU5NAVnj4FJ3cREdBn/Y02rYZbDADuGz3YPNngYR
NbtfcoFNHZ+BHTLK+ZyU6I3wYuOnAx6QM3hhBvJ7L8miKgXffxwdM4RGqAtojueNsGieOLST+Vrp
VPOCd1WehUG63INqURXDPajbzuPwM4ASF5xyQD23qzMHKx2QlGVshtBo4N5r5tVmSB1gMjrnbyrp
T7NOV152X4c+N1AiE1jwZFxsLBegCn8cOIRmrfkEpY2VZFKzq1UCxty0gWsm3uXPJy9BGpwCDpDp
9eX/+sp1VfZFnttJQOsC/El/+OvhurhjY34Pjf9NIef6yDNUj65/SXM7uSoFo+RpW+HCw+GEBuZI
9tIh71k9QbRL3ErbPCc/KL83u/pUZWvOi5pnGWSO//fQDkNWMpejUGYIQYIQjIaTB8SkYXj+rjZm
1Jz7fecFG2T+Ye36f2z5DaCFsTtaQOmEjHp7g9o3QZUQSMtzK4RrADwRJ5g1w/ejvQu4+7gyO5e9
8sUx/A/3ggQtjNRYHl+8WTlQk2jGIpLuAmlFxUB/unKZw6ycblbBr5qbTaU4+FbblAJaYwDq0dDq
24fZ6/+m2TCGKV9Dheu+oQSyKrXdrBrSPGbOtqvnR5hfziG10aoK7BWusW4Hq/HLa+pJEvL/w5hb
4xZar/dVYUcXTZ3VtFw3ECW78dBcHJwc7cvKMFIeEX8mceP7M0SQ5CVsQmemoysnRfctJZxkzdS7
KaX5pSsSLvBRDcc05WFRu9vVFqMmZKlMhBmdrZFQs4gZpO4tOfX7afHczWxma72dr7NfV2Ud2O3o
GmwEWLAs52+iA6YivUBNszDwCzxduHUsibVfffrqPqcmNnCKzbzRRZPHkgAGJDW+wYKtYN2mbeiN
KKWB6gKE/A2RfLt+ZjW3tMo74NXMAj9ZCgCevN9VM+Odne4zWW5RiS8YwFhjavxb68JVGQimkLKs
vAu61GQw7TXQIpTG8JYmBqRS0Em/PiLNTaP6NzG0I4m4vD07VBNRFKr7qCpYur3+1zXYClcF/cP0
pJNou2DCqskztwZQuB7Q6+QRpkU0bG3POoCE7EcLWE1RORokqlh+C10lAggbyb1734NgGt75UKqY
FzmHhluJ/dT3yQqGTRNLqBJLbEpT6GsBKQM9yrvL41cATig4u3Un9ugOxUoqqfuMEkyayZphB4ck
vIDmzTYQsJioA5/dkNmuw2oCh+4f46+Kz0frfmyYmPGlbLkHPpFulnr5ngBTGg0zWTOB0JRJXBWZ
Dwk88A8svHSZhPpelGUDAyCB/vQsu4DUfiZPozc853wxkQLOcjP1NlvZVJpApmL03SwTsG/Gmzcw
fbgE8fqFNcHNKub5oyH0xb2s4vQBG8+EYAhjTpZ6W25veBCDdRf2+U+eAszVwy21SMwdr8geTgbb
WWQ73NWArfffrOmuvyAIbCnNGzB4QjbtsuDMBscOwdpc+mfIbqwEIw3OzFUB/71VZNDkSlELC/x9
ivp+b+dduGTtHtdtJAcIyM1sMzs/h+nJE1tO6M5qVk2KNXeWd1meT68jAQPOPMuxDGbRgO3FoAue
pruUQXTHeTDHM2SN6ur72ILahqZPT7qIyfmWBeSHtORvW6YP12OMbjsorzTGE8hS1kDzVdCe3kC3
6yjh4RjC2/b639dcM/+B2lskKyuagt1gClC4vi0UQsdo8qcpNPd6uC4Z5qbIV/q8usEo4QjZxQAl
O1SqUJb6CW7dzvQGgN7zZiXcazgLroqon2fqyaRy0fgbjW/DAtcIqwp2dLmA52Hs6EPOcDTTqLDp
oUZLTgKpPVvWyiNXl5yrLk4dbLmBFE95DDm4canAXk3s+7R0+j/2UIvtlDg7E+WsqDAA7Ha6Nolm
i+AlKVPYy7CIDWJrQrQLWBn7fhZgU4weM06VwC+25B46Upt6FL+ur7smZKtI9z6jVWM2HHIJJtnb
1JQQQ6LHWfS7dOjC1QKG5hipOHKrgZopTNarOJgDhIpg4xb+vmhR37KWw/WR6D6hJEo5LXtoD1pV
jKZ4CBW+H2kiN1bbpuGqT4+GqYHG1/9Gg3puzcpPSB27Yx8XUxBxgNBNGmxQnwlbfgv+NogjHGw7
73BB69umcaig+Ow/V7AWL4ud79xKv329PmLNMVJB4RCBgLzJmNSxMebLqQBe/sYeSX10OOvfr39C
N6lK2GllGkDHCjJWTZXwG+lwEdEgce5qPz85dPlx/Su6Tai8pkroc5YjkRVAP3Y4WcPrHCz3wYST
SoL5vCqtorvOXSXusIKnBFZEPMYzYQv509cLaB91yk1PzVPiych0IAgpx82qCJ0mlXaVjIgW1tjX
KZACQta4RiWUg4NDBd3aS2cwqOU32yxXcjzt5lSeVx41hpExoEtEbXShM1zUxC+OHUZ2dAHdSmrn
UAD8B6PnGV6KtvuKlOncLDSLHLe0o07KvUzTEzhrT4vb/yz7Ot9cX1/dHa5ixQcTXlrQBK1QQ/8m
K+vU2/Xd0Bg/J/lWdtne98lDvkxbELrDFgKzkg6nf2RXuipKvM0WaBeZJfwvvPbGMcgmqIeQmBdw
pHy1gwYeWPDDclaUizTIZleFffuSlCTlF8wJNCSdui92UDEQ0dw6zYbI8UjxwuGjdyO7PWmSi67v
Mb/4DE0QoNvw6tUx+LNLMxdyvZMZjnT600rA90EZdqs8sgvoOSf5AVlWGdxXzZpbl2afqujwEpLY
AywPm5i49gBFUnmEoRN6cBCjLfl0gH5AtHr7a2KKiv3uYLJpQY0OQj0QpBymn6X7/bIEq2dOQymB
5+X/Rmm7NikiYtvEtXRfBKwLCfopIGxWt4WLcrPreJD+JDvI0D/OAQTGPdxFY1Ws33a6QKMittPU
KdvaxS9A6TaILr5Ldi++z0bdhZ5V/pJ5cHDl7O2TyXuxCVtJqy7j+yKl/+Dzfc5VKeTv26lpYscy
jh2b9m27rGRUmgitArezfFiAzKzqGBD672Zd7TtYllZm34UZM25XfZY17XfXUWKYGKVI+rKBT3SH
iCXM2AVyGbJ020nUx8lLfxrM2RiFaCHtJNB3saBZ5+9FVdkh9ifA6nhmipXp1GWRKpqbFIEhCMJg
3LH8YPbuY2Gh3P88vY++fC+z9LmyWR1ZLDkXYPh3bbvGz9Yk4yqYG4wut3B8iGdVlrd3HPvyWZzK
hL14HGUfM7sbu+purFfCs2ZxVbB22iTT2Jn4nJeiwpS28PHt7xbS7hbzzzD9m3aiq8Ku4ZLtd3Dw
RRyGLxCwt9AYT/YtrkXeTo894AD/mmyq6OvFrFg/doj4YOlvQeQ/NLwAdBTK4snalGlSLxV6DeFo
J88SnAerpe9OCvjAUhvLxvXMf8tmVeS149YZSvx5DcgAFIg8SIVDtzSPxopuViXTdINQ0qG0sJrG
hZJJnBvyF1rstxfwx6o8qW4TK6lPboxeICfo2Dm9EfaUPZZzVLjfa4aHjWmd8lFGcKlaadLrIq6t
BI6uHRNohJs8RmHgvSnL27YJNqPstvVC/gygl8CrDQDUNjiuPpl194wKu7azijeBiR09LT3bJN3I
t0Pd0shq9tQxX5s6g0kHge2B3wOq3MvHuvP/OLV8pHwGq6GR++vplWYdVXB2l6Jx0w34HWXS7tD3
/hWQ5Hls16b2sh2+uFZUUHbSZzBFL7EV69m+6Wa8RxsJIxC4gtB9J9onP/NZmOfDjo3NGd4mm6X0
Vk6BbmTKe6sd+4nYIzTncnvKw2T2Acyv2psM1JbrU6e7cP4Dya55ic7QcukSJ+XfrAJ8xLShzJxW
E8dL3NhaXfGrCBK0gqegixJp+7jylrNX/ARg3N64E4XMd5KSU1bPa8PWZEgfNbtPF7kv2qr0ffhr
wy3ht+8sh4uktif6Axn97crAL8fwq1VV3lyzQ0SQ9BOL/bTA7lx43M380HvdDwlzh0v2IAU5Nig0
QTT+yarXHHo0YeGjaPJpbBDxogHJ8V0eLOdiAfY9Sqi7R+4Cto9/77n8pV+DDermUQlBy8JIYqKw
FQszM0KeFpulMV9YSc6rxAjdJ5S409hLMAYB0BMc/SbDSW7GPjsZhb1dvc00qbmKrg4marqwJsFC
1T4cnIv+l+EX54R3fwJhx2kCFXF7pRikGYyKaJ5Fib5WOvIYRLm71sriqTROrLYep8Zb6WrqPnHJ
QT4tf+PyvvOnIQeRpIEOnBEjdh3Luvzn219FLM8JhBvaGWoajtna6FzVEe9gnzURcwcth+unR5Mx
qWhjQE9T3uQ56DCQgy9rPMkaB+ZwJbSKxhEi7GuvSd0V8/HfP01XAjGdAGAQRALHxqvlhEI7CfIs
zARMK+ogYpTB08Y/sLE7U9iq0VogI62haT7Y9u76YHVLpkQKj8qqNG0KyK+dP6R5cFNcXFQ8R0CK
ha6VCDRvl48c/NNAcyotyBzTNC5rUt8Qs2YnCyaZK+ulG4ISCPoLzdEo8ywe6fyjg/0T493T1Aw3
q5wQ3ReUOGDWtdV0pS1if3E2aHMeQSKbYCPlA9kqgpVEXRMKVFiwMEjV+yVk9soeNlBWBsp76Vxy
nKT7ZkG9DbLkHd1nPcQFry+9bv+pOGHiWdxF0QjSVEkJiQ9QHfJ3afMAaXUNQmc29YfCyeGFk/7q
jB8ZlOT8OnvqXDh8k2VYMxTW3dL/wQ77fExaH0p4iTRrQGbnJT2npffXZ8WjY+f+G1x5mr2ZNUXE
/Wl8QOcM5kgBxJkS14hKzqHMOdG4s833VLTWSmakq/WosOIWGnmmk3QtkJsAxr8tljCHO18m/IWM
jt9/qzywyspwLFLK9/2S5n0Rpq3ZfB9NOLMeHVrbVZRbRtcc4UVU8FDYbT+HsimL0AZhHf5/QYF7
BfaQxnMiypTFfWs+T10bjDdjglQMmG1p9/uBZzP0RdOJhLD3Amzv+vJrNrWKW/YhyN6jmdHFFB4s
OSmiYGj3bSGO2H8rn9BEUhW07DLk56yDLCYvDFiml+Nz6bQRaU2I1o7DxjS/XR+K7jtKEKv7bPZp
AflBA4B3buQHFxpCZDLOZZvBlnLlgOrAeyb53+vNByPXzoxGxBym9N4R9nQQlyVVCukkqx5unbm4
96ASb28Kb+6+OfPAyM6gvnHTjN0DLDAb7BboZ7KwTbp+DMe6s1eOsvt1vqeq3wuWwkbIXGTM4cDg
Lr29Sb2LrlDOVroRus2iRMDCoylUyxMZJ5Av+s0hhYZH0PBoe6i4OvXz9WX8OgI6Kmp5EYw2c1P0
sZh/jq71vQjuBxyWZHnAKySCt+3Ku+DrwTgqeBnKBAmUCfGdScCgrtu6CyyNu6fVtPHr1XBUIfmJ
mz34x3kPGk0rQu6Akkc6Eq5uRN08Xcb16Tpdukkkuagg7DlZTtTCEg8WXfBpak32fXCy/k+KCuyx
GM3MWjnImhjtqBhl6sJ9zIcgS0xhPANNujR/ZaU/Ru1gZLdLDSHYDhWsuM6zKQsrSXuwESFa1JvZ
vBny7NzApBLcQcsNk6kiESG8WtOR063mJen4NBs9ofUME+Imzmiz7/MU1nDWQQr5vJqk69ZTCS8Z
fK0EJ7mIMcOnthf3xQKPrE7YK7N7+aX/fa05gRJXFvhkZYYNWdFS2NMDWpALvIeadH/9VOnmR0mP
ZhhCdmOKivzipWdzgGS863avRNZemNgrWOKv332OiiVOqgHJSbu0cRAIEglYFNbh0HpvDTHdbdAk
7b4bk50FyLNkNlsZ2NdR31ERxnid+WXujC3K1nn/0x7Zd1DmGMRDs3KBd2I1HvK6c+eX69Oo+9rl
MH7aZrMJU1dGLGD/Z+Omd+y3pvKiBt3NsK4WoGt31z+jgZs5KuDYGIu59YnZxKZr+0fWS2OXLBDr
QpI0wRDWt6NhqYtQVmLaL/6+zX6w1A+NDGY1MHgl2avVWuiC8NAqqmVlg2oUPxwVkZxNztD6EHu6
Az5yL1u/3gI93kcmMHzwBfpjtNRDh7zEL5p6vkF1s4tgC1ZGBuwMINksE3irpOjMWbCjiZy+rTY5
Se76VvqR8Doo9frdr+vzpzmrKiIZLhdp7icOCh4tDOmNsUPTAPWOA7JD8+b6JzTh9z8Q5FSmLvY1
j104HzquFdrm8I0YYtNbxh2m6rAqT60JDKrCurX0ie0nIxAJbKi/Gw20qQcDQk7Xx6Hb0UrYKfxM
tq6F0l+PSzbID8W0a/o3+OxtVjUfNHHBV2JPH1RwgZb4RGCxt6Zz0dTJIzTHbiwibxOjrEG7mJpN
Steesxq8vqNqpTtut/RVWtTIIQ4JcBujOBj8BaMLoJ+I+9627nzgFdt5pTGv2QwqJBlAubKoKNoR
AZvwLAxgz2yW7zALwTUYmFaItBRkx3ol5OmGp+KTqdF2g4syGsRMfec8pAjivvShpu8CJenVgm2h
wy8ArjXdH0T0xSMT1jst4d9xfc9ojpeqlw5dCXO2hc1jGOTdDn0Xl2N9SKB5f/3Pa+4qFZxMptRm
Bnw84wGK1bDAMS52N3A2FTD1hL+2AFPGMlea+bqVuwzxU0C3K9EFmZUCUcFtoHoXECigTgCigm2Y
IaXLTbGmDKI5aCpAuQ/QURoWNEuINydig7jOn6DS7J5MyOY1W4MJW4ZzYy3LSoKr+6CSsAQucYQs
Jh63XFR/JpSZ3kcXhiEVgDgF7DFhNOp3jitXPqfdlWokyaFVYNZ+B55BtVts9kaCdNOW9Ajd24PA
YyH3W0i8jPwsfWvrLTCXur5fNE8yhyoBphxhgQoZfezDuul2fQ53j9aFLZQoyM85m4uIZQWARrn/
LD1hbPLReXN4k9wSAhpmFwxiE6Ter1m67uH6L9LtKuWhBMPhbhxyt4NUwbRZrHbjQ0w0yg3rLphL
FuHIbIXxbx4CjopgDiy7X0o4VsfSdr71dXtjMpgQi+bbehvsMpFf5KYqUjmHqMKU0KCLLckuxKpI
oBwOP6SoFuQWmoE7CGQ/EOKGM1/O0Iy4PouaOKDilzMbovRtwGQMUs/Oq4IX6E4cJqgBgdX6b4Fb
RR67hkibiU8ShBgb/ZdOhJZbQb7L3RU+2THi3DeZ8Xx9OJrz+B+cMRw8B9O2JLrj8lCMxg8oBX2f
bdibzf5tn/SP1z+j2XuqmPcsfL8uE0fGbmb/SWR9k9X9bcaCh6Aan1C5uF1VUtBcAyqgGDesyRZE
LSQm0I5m+Z1tL3+C2fz7bwNR4okoEyjCMiJjAy6pXlUcYXv2mNbsDF5WZMH4sm3dtdilSVFUNHFV
NaxdYIdxBmQnqmArl3uHuRqjJI2GYdq4EIVemmnjiX2RQ+O0fEf2gtR8Azb+thIAg8KF++TU2crv
0aXaKr44qPLKMB0zPzsAwUM5c4KvuISPJ4NIm7P8kKYdzvWbAX9C5Gv4rctFUXyGR6H120nu8Q5h
9nuNfNtO1wQOPnrBX8QAFUZcdXZWjENWnN2EPAzmxed8QjOx2hX0EXKSWwHj7ayER4MB/21IEXAr
QiuDA6mbE/hMJzLy7B3QgAv4xyWzQ9p6m8mNZcYjMXwvYARPkZzRNReBD2jLV7/3cj4+3ewFHDXT
OWiKM11klFV4sdR3VZduwY8JDet7EgRpWPBgg9ljkPTGPzCVwG6Gs/VC518uzOpbDvjWssfSJvhp
fHgqLbYbnd9LC+t4WJEif8zym0tOOQcyzCEsgf95+Ycr7y+Dwb+tPgk1h00Vy57suegkXIfPi+ef
TH8+uQ3KLRB8un7YNLFWhT3LigTDMCbjuXD6exlAc7oYHk0oUadmunIpauKfimW2LINIMov5bELE
JmWAHg7sRAWcwJbypVvFyF7u2K/W/fKM+rTudWMxIDH5dGalE5qZ+eZx57aDwJsjW0iKD3eDXZ5K
+pastWx0iY+qb710o+UVTZ+cu2picIr3bKhYMC/KZ9bfuf3InJD73Ecbo0s2dpP7e4+Q5pUmdHm4
vnq6ypwKe+4YIqWNV+I5MPr7zu5Ole/fc4PBDn54aqj9PR1vp3eaz9GUPI2N8yJFuwdk+Fibcwt7
kK5fycV0kUuFQ5uZ0xV2bcDIT+T9Nqg8aIMNcdYIiMEuVrlvePmOWHtMR5agedbJY1IEkNyf5mNm
2aCKWuVy1znpn9an32yvLiIp/WmTLT3YHemy6sigO09KigZc4eBMEJI/N51xYD4vDhYPbpeGPsPR
x4ZkKmVW1BftzjG+mY2xGakN241620lRHIIO5lArS3e5zr7Yrypwuk/R++fd5J9HZ3gZ0SLd9DAO
Ks2ebMHnrlAnCZ3AfuypQGszKEN/5h08rctu5eR/SNp99QOUQGlmnkkEpKLPiWP+aWvBt7SzbqCS
mfd3qNQ44QidXtmxTVM3Ny3fDdnz6L/Yc/7bTkbn0NPuPu2eFtt5nHm+Afz2puae2K1MjyYwqWBr
CzbJZcba4DwGebkXTr1swC/GJd3fGNVTYcND76f0wM1NaFLvGgFXw9Gv/qIhl4dd7oa++zjM8IVf
+Tma6KKiqAdInsEiCxYdtTeeWt8LG8GPWCe/Orc+lN8BebN6dvLwf65/UZPOqVDqCr7JGZzjYTBo
tgfYgh5YQR6N70MZuuYM6bv365/RJEAqoJpxXvF5wWd6k1T/x9mX9datY2v+lcJ5Z12RFEWxcase
tGdP8pTEzotgJ47mgZqlX9+f3NV9HR1rqxHgAIHjk60tDouLa32Doy3j4NXPHvyj6vhYAe9i9i0s
d1ey7oW9N8dO24C6Cm1EGEQwaFCP0RsjjC8lzP7Ov8zSmpm22ocjAJbFVil4ZLuWio8qKl+iwr4E
2vbFkGsYp3eE8Ge7Zn7nhG80BK647bZxIp/jARXAoS72YoBvQREze+tzZu9riJrfhVzgLtrl9309
1k4UtMTNxvpnWsWbwmBw64PIyFXfQdoIqjLwW+XF9wBq51BowdUVrdNTyMnLJEwS2fUFBwEKDink
3gi6Xyb1fYdqc9wZ3XeUhJ4Cz78UWecYoEI7rUU8pxf290yQY19E2Y/zw7tAQzHnEG4+lKmZ+Cli
p/Tc1Jc3Q0sukA6+kSxA8sNxsw9Lt1IUgnjlFuYE31U3HtPsC+9PFk0ogJT2oQ/yZ0jkN7vzX+pd
PviTCZlDuS1iFx4vK9tldj91yots09dtv9F+/WAVwehoU25KKzEfUBOOpnTNgMe09i7gaPRrjHx+
0L0YvwwcTbpGlS8oBE3m0vEW7ChFnKjNrAvlU75BgmE4QdDHd35VvRrCaB2vyO/BpYHzEwhj4YBE
vKzraBtFlicuhB5ez7/jwrqeg8a5p9vAA/PchVrAToBMX1TpPRyFHlez5nfI2WejOCVvH7ZOFvRM
ttSzXFEEO/BgL1C02Bj0yW4vdSDQaKi2Xq/STWVsOuBBbXVAyeXYdkdYjG10xeG9DNKwbJoNy5Ju
ZW6X3nv6+w9fKvIbkC0EvhT32nt4UfhOPdJjEDanVSjz0ik4R5RDexqtTV9IV4fma+3dGcD8wwbu
OsrHK5nVT3Ygr1kA5FdZQkkL0ovkScHrxzfo6PRt/UOWXuvUXa5f7KAQm7TN7GMADIfM1joOC0gd
c45It0H90qWm0oXs+BYHcTmcJsWXmjpRdYCjg20CpZMmWzN+AnTX8m7s7On8wlsI2HOoesq8OoJR
kHTtWF9oln+ntn0c16Rulup3c0VwXkPIF2bX0mWEt04YiMsO1WwjNU8wkNhHPPnJaWuf0vCNRAwQ
mpoYR8jzArCbxvhJ7Mw+eTv/povfZRbXPTPMNHQqpDu2kBSFG1wKIt1eS7++jGSCboJ6SRhSstKG
bmRwCuPhOpbo+ujuVXLP20UQLlhjpywcynPEu249YmmtSjfvo1OJ+jqL1VHVezpA8yzZWqO36bPU
DWAd7DEATOL2MWuyFogo64LAC93TfGeWt0EAAyqZ71dGiH+esM4x8Znfsj7jJHfR5TuVRbFhIzlA
acMcOPwvq11hJ5sKaGajsb5CXOEXTEIvW8FX0tUFGoA5h8LnVatEQOwW18joFVjF4AomquDqw4AU
si23VYq+ZGiAbD7kXrIXuupuz7/4QiY2B8kz+JsRT42tW0+t1my4U366N9vu2c7HoyUpwA7Rl/OP
WlqF73C0DxEPvorC8gaSuYbs3VqAoQ88ETsCfG9E134yuCBD7Mp42BbmeAmZgPsGmakT5hEECuK1
fbmw6+fAeW6Kjo6QnETY1behFvuyM+Dm2f3hpXWOgc/DsYlppPH5fusEOb9NK4gdJ+kxMDq46bBd
U8C0tOicoMFA4Bafj8beV+HtKIt2O0TQ4ZLk2/kRXyhOvEvMfRjwjFpdPdl6uFbW1kfDSy61KZxS
tQ+1GoLjGK55oS9d1efo+C6rIyNLywpWav4DKeG7iw69H3wrBFi6GaT/nkuruzXqctNF1woQTGWB
eSK7gyJwdEf+cf6FlyZ3FufqknWA96aVC1X4H4DQ345G9CVYk39YiFzv1YEPw9lAjlm3SF3d0Wa3
6ch3Q8baHfgzmyaTUDcyINfA7FvNreB4/n0WcoQ5ht7nJEk5i4CR5uyoCv1VR/5tFzQHq1kTUnif
ok+Sozl4vm2FqXJfWy4JzAgG0UO/K+3Of23stjh4bXfRlBQeMB7gjTCEkNxp85xfMljHmYnnO21E
mi08DONDPsofY54Y99pKnnMYUThpOrFTQ5idqqZVO6aho74y00v1qXeQyYfJyLhpc09Wlpt2IZaY
/N6ZfBPWI+6uwGNlLXg3HDZ/rM1+VfCsAa7hz7AF71vgw4N5F3hloU3LtYuGOUM1OcyBno5Cr/kM
NpM6CGz0P5v+aZn/9qi+HW2FDKWMIFI9Bp6N5D0TFzZHoQTG6SuPWTgD5mB9YXCS+oUhXBbzxyHy
dkV7yUzLSUj/VaX5unbr4qRNp++HFwqKQXQjpdS10vgrEUm1i3IVHoKeRvtexiVyAbjk4RyOcAbk
d7pkZCpt17vz47kQD+dgfTm2STKkPnMFbqsqTA5jrR7CzPhqDpbTQylpZUCXtu0sDCkiBlNXxuga
RrmvfagTUqZdmF5erFaEl15lVukzhAmzmSiB/17RX+ah2AEo+FiBL5jD7QTVh5W8aOFN5sh93kIB
Bc6yzFV9sA1skALrxLoPI5pvSA6vw/PzshBY52j9ya2dh7VBoWE6PjaQSvJrAMy91L8ffHlhDuqR
5zW6GXn5h1nAHJjf5WFbaDYyF9D2H23XXYVtD8zsH47aNJofljn4hkxz2jNXS3ZteclVpsvvvmo2
KJqfH7GlhHEOcR9pFwyd0VK3jirE2DTwtrj2J3tCoa1nQwIHxMPLtDMPiQbLMav8cCXBWVh4c+B7
SgLtAwkwuqHM71hb3zYh26gY7TszPuq1ivvSU2aBgpYReOqj0cPeXXyFRmm8gfXdXkOnu4rLe29N
2XHp9jnHvaMPPoYe8Xs3pcNjPrRPhiy+otl1tNkPEtTXo3dXE3oxRO2mKO695EX7/cvY4LJ+fh6X
9tcsUvSyb4t+6uvwvr9AvfoXTt4bjwa/ul4Nh/PPWHzJWaxIxzStanBPXFTcx97eFEHsevVj3FS4
0sDUJovuAzBlSO+UNrACdrRraPG1Sf4IIsDn2HfZWHSgYQjuaWD6u7wlTwOuugK4Wkf1DPa8di9W
hnPhVfnf8O+hB8w+5MBv+p6FmzS7aWwbVr8vholax13boAAcI2WBgfn42PrtIevhrwLN6JV87fP8
k8/h8UZFTdlWIPnowLhCwxG8x94HBCNXX8/P5edHNZ9LeVe8KNNg8l0eVXNlpWASCfMr880vnR0f
kahthjUViXdU7t/zQj7HxbOY4kCWbegOVeYk+oRGMvducfedftAdsrmfPLxF/9nOv7WNhhp2Bfh1
hAwl2ERA05TsW0tGJ/PUZkx/1DAtzKNvqQRoHvikOIHk80NWB3umJRTU3pIY0mYwAIONdB09Z3Jb
sW8K5kd9+hxmD7ZExTK/xoPRxx7T6TX3YQmPNVyx6LiDovWmy6Ewa+OKlWxoah5k1Ww8jA2PoWGD
pnJmbAd5jBT0YODSi0hf92g2jNC1qW/xZlOr22YXHvnVt7idhTvNgi20L6+8oDyh3d0MpzjwDnX3
7Mfy2vbTA1wsNYRaN2jJbEbO9vDgo72xkqgsFKO5mvV7ZRXGBAKFGPz4V+XRi07eBJnhEA+uCE+9
3iWsOtns2eTo95vMPwyDeJbjrqD6sUzIo5mWP0ZjJeFdyNq4mgXjQgibArcdguqQber+DZgBjL+M
yh2wENjeJ6RVl21onEa5ssyX9hH7/QBN89wOsrwGcqVRjzrm+7EFQc0YT+d30ef5Bp9LlXtQuo4y
oX0Xlqw7k9QCiHLjOZLwXk3Fde0ZT5UHlklv/ZkTKp+TCBqrlhYwnr5bmuW96qNd54dHu6gfSaIO
MUeCeP7FFsLDnDdA/GpMcqTUN0F4QG15J3K4lcTRVZCmO9UaePz2/IMWsPx8rlOejHVQQZreuxkh
6Bt6/T3R+bZs2lNdwA+64lui73T2xh16qfo3FYzXRt+5IfNftaG1E2bF2laZjspP4tR7/PqQbLWt
NbRFFdo38TA8Np1yhyaAjxfUwg3/OlDMyaI9sWtQnEvjlXhsTT/98xSFz4kDMiU52mIVxjrvD3GT
HZndXCRxd2354DivqVgszei0Qz68XQFIJ64SsXXTMLHXtcW/FmYTHszMCy9tPvXROVbWNu3hnrgy
tVOM+WxAZ7EnLwxadEFk3tRa7SNfP6cQ7intL/UIrf7XOD2ZQ7zjUl9ktig3KSyDaZKemlj9Ov8F
lgZ2Fm68oILAZN3zmyjuvoQhOcmabFp7OOpxOAXeylG9oO3G7VmMYSNqQ4C1MOghZhu/4j9q4Nkh
gHqR1MFWVFsKJFXgGxC+6q+RQqEybvFdma9Bzz7P/PicP2CaYRrTIZc3lhnjLAuuWSW20H24WQ2i
S0+YpX1FU+FGwNDIjNMOUrf+AMHtojl6BXzc17KEpbNhThLQKsqg2Ee7GzEYyrUpwN9OAFDoVgxB
s62LFFWjOoEphygS9g00bH7ZxR2aveDOruS3C4fFnDgABxoPCG2/g2iqfUlMcs9Ef5HTlz9ajXNa
QFMZEYJG3MGOXv2wIJicqeBX2VKngtBwqKEwfP45S6nrnCCQFjHxIfleALFiVkADY19vtSS3xIro
Fc9kASf6yIGO+TWk77+kYXdJqbZ2Bgo2W62EvQc5E2bFK99m2gWfBIG5vnliQL9mTAPt0gCyGgyV
rpCH3jehEoiAx7XcDgl/aHj3mKGu2xbDY1LY8Rt8GvWXlW8wbffPvsEsDHltMkJvdyjcICtfsyyw
Tl0MneewCtXWRqZVFd1rweVTC7ql0Fm9lxoSTaUXb3xW/xHmgs8F0mOo2fKBj4UrqipwaEADAGFE
sav87AUEnXTtNF3YqnOd8yKHm5dp6sK1jOIWoo+Pbd0+ErBsLlQP9ZcwqC76InTiBmy5bjAAZSkO
CWZmnyaZvy0CHsVAmwS5UzX9sPnDCZjdTUMZ6c720MkoQv86tjhgwpH5qJnvhtTc+3G76TSOpOg7
Fw2wqI+l7/0cArtZUVxZyoHnWulC68CiE8MWTWulElwoqn1Iv1fPAduE6QkdDGdkp9rYj7DGJCEq
eOQprPnGy7otywDKa1bSxYXZ+RsXofazwKdj6YK48zWMRLIf5HgPpCMQGamfray1hWNvTkeoyrpS
RZ+WbgAJa8WSN3sM79IeKgp1eN91azXQ95biJ/vqbwQEv60IPIYqNzL8V6+gjaPDkm61N96UdeLC
sSPZRGa56xhsTbPM/NJr/2dfkBGwS8hdGn5ROaVvHvouumgG6GyK6lG2RnaoB7ULLX7I9HAZR9E9
bEtxPSPG3aDNfalNx4O72vm1uTQj099/yIpEiB5eG8oCppzmrZ8loAHYsEUvE2dIupVnLGRec2aD
KGhOqWkh/ij/lcpDBLsZj2RXflUfC1NsZJOvhLqlJ80infbNTuVphAoxtFZHOPHkWftEG/6lMdBS
gmrXTgX5yjGzcPWZ0xt4ZFljYPQaVx9gtML8V9x6F5PTe4w53NpIy1HgfWz7p/MTtYAog2jC7zNl
daHw6jIvXVoMNwEVQEL08Y7FkIRCw8w1CIU+JKCfInJT5b1WCb2LkEvbmfoBwCWEJLqbgVan3u4v
M94fegpQjtW5TQvJFBgATH0ClLtzjas9dcreuGkGuF7VtfWATp25h/QaYreKHBM2lxCeBrRBxJtk
iPWWQ6DfyX2r2vokTYCeD9qVyPkOXfpsi80ip0qsxjalBqwdHDi0dfe+X9aANsoTtN0fBOD1Le82
eaqPvZLOSPmW5+HRNKKnTAL7xu9xvc7an7bkG7t8CWT5qOtmZ5fhkSXxDp6sl1mYArIVb1lMTgPv
r7WdXSmj3aI0+RWs412AfdjYOgC32lTwr+4Lxzar265YLZ0u+JTxOZuDmRltjaKtXV+yZ1/lX6I8
PhodBXyJXtGMgKdRmWgZdj5Iat6pMEuITJXHTvoFvKabIwEWKycxczgNN+BZbrkdfwsEEK6BReJt
2FTfCi9YYfEvHSZzokfZ5wzGobJyAy5/8ri98UJvdKDz8JwEkCTOXtsMXU5oMU5uEFulIDVtmPHJ
18ElXKkfepHu/WBgkKcGi6ArVi4hCzt/Li/f6wbWBT1RN5oN+w56olGXHjQOc8ogqxJH8IcIHs/v
xKX7zpxrUQOYEDZFqm6QWcHUimxtURwIp3sS11sSZ7fEG7eNKFGc4+qL8spHKNs8gBy/klKKz/O5
ORmjQCUfocD3XeVnt1Da4IiinnE/0mhcOUHfwTqf7Ls5GUNGgvBxhDhbqL712Z2K2XGAbaOE63Nq
wXX6m6YPOtvX8Z1VTyWlrZXq73Wao+wT7hrzQcQeJviFA2ta08wxzWNs0E3Vq2cLyYYsvO/QAt/E
dNpXa8nFwrEvZsGfBKoUXY3jK8+iAyTLLqfvUjX0KqZBt0VGe376lx4zu1SH9tCCYU3IDakbIFuH
a7SNNm1tX45CPGWk/HH+MUsLehbumzGkgqR94WYwA8ROzlECL5Pyue1i4Khs5OkOC9rCiQlbW1fv
Ws6fzfos2mqOECdAdgOMaG9miDJFBVQ/umKVbE5dMW5KQP7N4TtEylVzMbDsCKQC2r1vBES4XgUO
XKgdzzvp+tpIG8zDfqCXVvQFnTRqXvACRWjrsaMlALQxlgeHAdEesF8JfHzkXeKPEkRkHdyTrARx
7dGS9x1byTwXIFNczO7wSkOTpum93M2y6LYc2SGkxy67oJ56zMRgwelZXJhQhiJ+new0DMMiclXk
1zntL8xRrrGgp7X4yQjP2RywiVYM1ZLcZRFA9HB5aoZvMDzWf3aBnyvdG7L1S008UKjZOOB2yeqt
snlxZamVYVz6/tOm+JAuesoLCLFl4oZEWtc27OFy36xWos5CXJuTJwzw8QCSSFJXC+sAosFrL4Kf
PVnzgF76+OnvP3x3q6molQEEC5nTdOM3j7T+Cs3rlUxl6cNnwadFAW8YPU5uWG3eQdVmW7P+xzqH
bFqln62bWdBpWxX6+YDvjp0ZeHxfAdKdg+JihBvdfS2iHJxC1GaDlRi3EHzmOvIJ5GugJzmSGynl
/diMF4lnn3Tm39ZVdyigB+I08vl8nFvov/O5sDzQoajXqY7cAKJMwGMdsp8pPCpwZWLiJqcPsYL9
lFhZvwvBe05NaGmjBAqg5IYPwP+Dip5Kz0HgwVgWqEusvNIULz+ZrTnXgBpN3LQVntL7+tpHXCzr
azyhja4n2pFpfbX4JAFiwDxm5b3UwhOnify4tgWHGKLRY22jCRiMD7U4ZNmmRItxxFimo3bIcHf+
7RZujO+E2g+PYn4EI6oAa0MDSWuY4mShVkbRt0vhXXf+EQvLby4UnzAeWmUs8DbheM2i/IgKM7yn
8o3Z+c/Uz45V/IcvM4sJIRyA+xyorRsr7R3cUpGxDY7XXVFrxTZhIS7MQfnoLiSi4HgAAX4zrypc
tSrIm92fH6ilT5+FBWIz2TUl5iKtwp1hhXsjbwEkTNdYM0ufP0tCUNaHqHhgkJuAAKEdBBLMQ9hq
QAl7e/4FFuCunM9SjoyrnnQGIzd+A14ZeWAgxqZyb6j7vtuPwSPCWpSeoNaGmamAN7hGeEA0KPuV
jbMQEOYYeh+OPEOuanLTiMSN23LT+qMbCyC/phUhKroC1l8YyTkqPk651k2IKNfn/dGCfbO2Xla3
5MKpPMe8ow3gN+CXkJsBTqrOtMpMm8Ur0Wxhv89x7XDZGMBWwQiRIPmZBOZ+7PrbbHoGbuHnV8HS
I+ZFqEZZJmAG5IYWcEELc30Aq1E5dvGt4N/OP2LpmJmj1QF24iExDe8GF5aweDDsdk+9W/wwxWes
K1RiD6vhePFps3QgbSu8TiXVjamHL15Pt6DaDZoeIzirC9HfAXtyqAzwJ0WzNk9LK2wWCyyvLGMY
lqibHv6XTt1M+PShbzYNLtr784O4tM5m4cDKTdr52rRvxggMrqqDlJvZrRl6Lo7ZLBSgR2lHfkrt
KRFo2FM4olZVb+L+0aAH5AES4AXR/1mqOQegK8WBQB8q+4aBtyD80pkOMRL6a2FtIV+bw83DzFbt
GGT4fCO9kgm7E3gvEFPuoA9yFcX+RSvRgEiYusIV6PzkLByac/S5AQhOw70hdlnTwcEZ0InLhkFO
NM/DbEsADUPdNYDvCk+9lbNtYTnMgeOE2jGg4k3sDj46oaIOBtyDRX/8s/eZBYVYA95g9HXs+ja4
5TK5Dki6w2jhSoiErSjZylssNV7fb4wfEppiTGLtQ2bdpVFtniLFjEeR6PwVMHR/J/FSQ9HdeIF1
qBSCn9e7NCSHP3vHWZiwfVYVQ2kBnFREDk5BB4056NSfCks7zSi3dE3+fGmqZsEB6Vpv0rSKpr6y
54gMRt+rV+tpQj7JdudY8NJDU9eDoZeLfZu0vWM3MRI28+IP7cL4+8R9mCA1aIjrA2gEDBMJUaZG
STfunmAgFG5I/fhnMzErD4TjmEGdLIpco6uGC0gZjLuR2KYTRzgnZAkptrCD+o/oVlLchQmZw8GJ
VQgJ9FTi2mF4hWm2qFjJNBamYw4BT0ZR+b1noP/Eu60xmi9Wi0pD2BnjDj4uuz8arjnqm0a0snxw
zd2wgqya4TZxAr1yvQNla1q/q+t24V4z11enOrapMq3ELYFfA/lLXgRZBo1Ge9iqKjnAGnhnaI87
heLb82+2kBDO4eCxqS2AB2gCPRj/guLkFi3E5L8Fsb+vaLwSc5bmaFoVH1a0HTd9z1NknC2K1jDa
0mQHEK99NxrWYzrma6SnpUU23/Ww7Y3Hzotd4kFDPmXt3vDpGt946cNnyYCyc5IkIo3dDBadwFPW
j0ZUrcT+JVDcXKtc8MQyanC2bkncX+qidCjJUR4IpDxCGPFLUo/g3f7SXraNC0jfUu9qjJ6i1oj3
rf0EQchNDa3hq6JD5fT8snjPEz+JcsYsQJDGy2DCkvi3mU3uPFrd2vEI4R4You6aVhj1xg6srHEg
7fA9QLFx0xc+h2g41UeWkcvSB1s40+2O5d6zpSDsTgj6U5YxvNl27G0pC7djwE9pIZhTBQU51XbU
wrmzgGre+Tf4fCuxOXhccHjjybYMbtNgUI4FmasoMdAmGq/sbnwaIsMFvyJ1qjWHlM/zETYHkPvM
hwRxXdguzNEvVFxGzoCEMdGog1ho0RjVCd2186/2+XZic7A4lcIr+5r4t54a8k2SQdpelug3qCFr
d3WxogX6+YJnc8R4PbapDYSgf2tkXbfnWSyPeVcPK9PzefrO5iDxuBV96rXUduM0cMI2a9AWj3qn
8cy1Ftl7+eTvS5jNodBGTEhhiY67Vi92jS8m0/a4eRvQGpH+faThwk2TLSkgCXgNxbY8ujAqh1kn
v8SyEE9i6j9ap6y+KzQu6dFFYkOQLfnFw35rlxfFcI3fltHUVj5hyvMkOfXRWy2jTVVE+9V1tbSO
50EtbapCGr1wYVkKNkJ1xAm6o4btKPUE46oHq9Zf7FVay+eJPJvLrqeeKiqvZyYAt9WxIt22/1Hh
vWIQYsvuu47Q/RbNDn6ja8XDpXUwuwWVsW/Ba1WarhEPDs8GqIdE4ji27Mf5vbLQvWRzBHWXWyqS
LTGRc+bxN4iu5RfQOD2WRp19V0Yv9zmcgYFZ6elutP1faVaxY1LDqbeAFJ/MrWjlCrawaecIa/S6
Y2D0lOkWHlVOTcLrvof4aYBxbv4wBs2x1Tb8xUNtYvZIM2wM8BSM9g4chdTrLqNCOFiy5wd1YU3O
kdNjybtYRBzPMYzHiAanwQ5ujLZ40Kb/zMFiDYthF61R1haWyBwvXcNxUkovY26GmuIQ+/DbE911
0TG2P/86C6F7ro9uWE3im5D0cFXHjnn/nAfjCeqMbRZvIZo+rolKLT1mlgVJwga7p2Beov/2I4B2
YlqRE2+yC4l2fd2rU1F3KxetpSGbBY0c1jtD6AXMzUnNHOkFJqwnwZ1idvSHPGo2h0FnEAjQeWEX
kD2ybmmdmeCa2wLszoxBb3fwwS2UGw0i8oZKuRmlckWS/Do/Y0ubaRY1mnYwQvh4a7dhwwvspvdh
zPamLwC6HsFlPP+Qz1NjNpdNlxQJf09q7Xo0OuQoYkAIxd+ToXFa3VoHFa+hOBdmaw6FRkiirINa
Cqon5s9mmMSg+szJtfiPJPR//ej/l/+W3/6fQ6/693/j5x85btKhH9SzH//9mKf477+nf/P//p/f
/8W/D2/5zUv6Vs3/p9/+DT73P8/dvtQvv/2wy+qwHu6at3K4f6uapH7/fHzD6f/8//3lP97eP+Vx
KN7+9dePvMF6wqf5YZ799Z9fnX7+6y82SbP918fP/88vpxf4119fsrB++/mPh/qlfqv+9u/eXqr6
X38Ry/qnkpxbQtrcUtScbl3d2/QrKtk/BcWZYSsu4JI9BdQsL+vgX39J+k8Or3Nu4Z5Cp6y5ypvp
76n9T8WZoEpRJqmSqB//32/32/z8z3z9I2vSWxSl6upff71LCf1P7jI9kTJDWegnSUuBajDFkg83
p4RGZUYRbN9s6uFKuGOFWQBmCfhUOH4VoiniF5OUotoDO1kNAOYxNJFBUsw949XPIPxJNjnroTqu
AjE021iRDC7SKk2qa1xmCjLA8bwXxauIoY2ebzFWScQ3vpQmfZN9PjT3SdDL5MUG5sf7wVHWt258
HDKo5qU0rPBVzALYbTegRt1lWz8RZVw4eQdYxRWVg8ZX9lNQZAFO4Vn0i1QtrlGbD1P6n0H7OEi/
708ofBuKAahhmcrC9GGP/D5GkqZhE1iB/QZXiCzSxxpybOYxMduqlMex8usQEghhkYS/ILQBj42V
8PBe8Pk4R0pKALyZyW3QKim+zO/PHyNuVxa6UT8h1snjEMrEXPAA+Rn8L6J92XfA8G3LoPbNwAHL
YCyyW9QRh4ptqDlaHb+AUW9WQQA2hxsaRdnU1vjd+TH6PVCaEG/j0LXAErKoqaZl+ft37IOQsKDk
5KdFytZgW3+UvtT7xDZrDmZCCdE92NIbXn06/9zZ3EzPNZUpIXZu4ErE588tGhBVoOhh//QHrDlY
dRhFUj0FpscyHzZxIZxPMy+o6xoScjljazKRvyco02tL06bo/ihT2Ax76PfX9kUbEqMP+E8iE6n5
RnSGJV6wkUh9yscQHqMQdMvpNcieQ/MQV/ALgwR+ECYYlPMD8fdvYkvbMi1hG8oALXN2nw5k4CXR
YJQ/TavDlgNSyIL+616UXVOZu8mexfpeNhgC7VSWlNZ3SNG2pdq1YW4U3cqs/H7QYFgEs0wb7EtL
QFtXzBXGais0oiHOPCA2xkyUh1wXqTfsiAdW2nAYbMBh2fb8+8/y7+mZyjCxS7BROcLp/DT11RgJ
VdTkNQhLUOCOfR1MGyLt86DKN00XmVBvDtMKavZOrxiEEBwRGkHzkBZWNGwyQsvsAXIFaZlttchL
dp+2YbZmkfN7bgavBMoN00QbH5doit0yiyVN59mlAR2Y176sSywCQBsMzA8oiFyABVXyljwUDJ5U
2DSQt5v+CAt/Ddbwt8Gi1JKmxQ1L2RC2Q2j7fd3amlX1UFn5a5YIghgeIXqNnYO0BzXZS+7BNu+l
QhM0fkkjMQkbw/GhpOJok4hAC1UHiLZT5AdwocM3HBM48fVxka+6SM+XNZ0GSTJLovVuCGvOPeh5
B0dwCH++Vh6DONwuqqsiaW41YBhQnOz0oPHliExh0bPLB53mwxaFpIFAdbnwTpUqk8jfpMA7DJfg
DGW1B5aUYUEdvREGSaBuqPwx3TC0zRESGYkGml0Yo0rwqXHodSCErizTKXP8EMzxKtRWlrIMyuEZ
g8X6+8hjZaJslbXFdylyEQlIktoCS9HzGqXKDR0lQWiHEeV79EwamEo7zXs4Kag3mSb0Xc0h99t0
fH0PvSPCfv9yHMmIUJQy0Eb/tiziPq5SL8iL70WJXaR3HCoM5jWjAR8uedUMGA410Z++pkE/DNJp
AnQNgg0Cfmfd+xoA1yO0SqPxa0mayrqxQ2tKEGBklU5s4kZM0wMDRoUlBNSnaO8LyGmMX8fEijtc
JqGBg1kIMfqYoBx0Nvwl1E+Ridhp32PuuIgG/FGNhl/b20JAentvyWaau7j3QyQY+v3xyvbJ0Dk2
hPzwETmSh4nZS7IpN6gLFFlf+srKdLGH/SZtH0yej/UV+r1eCZZ+WrJ0Q3wv7Y++icP1GWrinvm1
haYJFpm0oUrxC950OVKU82tjHjWZxaUhJQU7VlqC/02/yRsyn6oi+T6itVT6k8GyBKWlA286wT1O
dwgU5584j0ZMIhYxinMbfBH1tydWpVEFXcq7Zz4202LsGvDzsy2rJEQW91YL4OB3L+IoqDsda+rK
v5YILFin57/GrAiMLFdaFvvflJ3bcpzI1q2fiIgEktMtUFU6W5YsLds3hGW7OZNJcubp94flP/bf
Xju6Y6+LpXB1SZCQOXPmmGOOEbBXeA4KvGTJf18Uu4tMgxX57Wsru3Z041FNnvVT9Zgye7dFPXT2
yWSBKh/nIcyJOLrwVH7Kw9FBvCEMgqWhs8LJ+1t4df7z6pom3LC+sf35aQx/kfqwQlS3TCK6rysc
Zksdy8y3j8VeCOahQh4rdK8znHmPlT9Lz/3gsN9DsXVhOqzzv5yb/xB8ZYhsUKQbjJrRupwJ/j7i
2s+KbumH4GWecK6MTp4xDknsvB/zVpJkyavCXtBqjtc6gusS5+hUHKHO18eUdqdqcbLnbPWPD52+
3FtzVWoHvSxEsfZB2Oe+OZrPL7u31ay6bGmPnNrewpbVGdg9y+hfXuIfkS0kAwrZNolqDM8GIfz7
kDCootRSdc5LOBYua2vUNGSVlxG9tWPp/lrHjhAb95YVKKGMCbHyCCmIlrHRWIVNGm+v3vGR6uuh
/taArMmrcmmO59BvQG0PWb/yrbJwjyFueesP59oKjHvWoZndIdnYLxjuvwztjyyToWHrIx2bpYJ+
Ffne34eGIocdNJPaXpBOPCLVaHqm1t7spfo+irBGJXUbVb+/BhQnCG504Nu8kNVvaW4+7a1vj/k5
cq1peSFLRfgwXoLKZfa580406UorYorJpdFHdJsIm1eloxfC2khGwgVx8xP8izOWzaNoc8mjGEfM
P3BHaXAURrQxcir+9f58jlBYf/vnh/BHdApJF8iuAscLOXaK/0p17WWX/oaf06e5DRTR4T29dQq8
5+uEk2VBDfyfr/iHC7Q8LilhljuCQ7DwyZr+/tjhdZO16jX4RNcBM2TcxpEJxd7P85EVOmzeKVss
tVLuxamFB97MWUfKQtDjKdG10mAM4g9hVp2pDYcEAxbk/GQaxbfW1mLhj2vHRvX7teX90vEoV/wJ
WCusouN15PV6vAirKm1+RFsVzU9CtYo78eqavan2x+Oc+s9jx1OAwf2vvZjBH5sAQYJePrKgP082
pIODlYt1+1QUm495wzjVrk6yRWTVg+/s0mynvjC+Bqh3nIiOMZSSyx4MaXJRLdJkO0eZrLXkfdYW
9GuhiL7m30XZiKslm6Sf1kGnmh+yanbz1Cq/RYN7t5vlg5xtse5piFuLp5Oe/HGYzsvihfOD6Yts
VVD5REvntzA2zs+dieykWkcYc7Faw36vYtorjVyTfK1nFsMMsr/RCmd5lazOkWPTz+I34ybR4lzt
aZkuOloKOyN/y/LxeiwCMrMk2Jtl3znWMhU1BYINe52ewod/nqMgp4u/tdb90+Irp3ydkEfH6kOO
Dvo7nE/VFvs5TatpVDoLXdceMkoBzMS0V2LZb7OoE+JiL3bhnHMLaTpx0rVq5cvmzXltvWAxva6f
VoQexntrGDvE32UWTD884/vmZacpoMONF3/6YvgYrdBdLrhtAoPvSoatooVMuU6RBGYf+vDNbquw
+1E4WmFsxFTZ+p/RNC6LSGoo4XZ1hbl574Up5wCv8S/4fSKpEdmBVdeX2dfO0BQ/i7BzR57yaruh
kfe7q2amNEZngy4+0v82+uJEP6zWwfUUZWWBrJu3QsJBHTkfl/lu8bK8LM+Wkqr0n7zRGHXtV7LI
wzNzxceOR8+7YFtvhrBcoji3pN+PKXKSe7VdL/lgodqylC27TVJHiyTAzrqcvM/KmnxvuGZyLFaW
LC5pi/0wabIuKhCbG67+h8YJAn6M7x9aZdnw30TEqd4kuxpk/7ZPfeTMN5VvdO5c2atlAedulVdP
wWXtKpsWSE/Ox74oPAsL87vc9dhUvq3Z5osoqbwi8vIP26IXHTxWmYX84Blym+Xo65qeS6SL/cr1
MCZFpO3IqgMzekX9GuRZZu23UjYDT8raekL2PVEb3fVby81M0NzZZV/azWNVLVWYnZaKQIBMWGm7
3Dsh67glpPhRJDgJWvDKPhX4zJsw7UZheVjW507H9dqqiaKXKQ8xXjAcvXmyCLKU7CCJ7RfHH+H+
SVlitKePnF4WA6NHC83uXP9cFcvxxNxmrPmhhmK0nrsWh0vShBlp5CCJFmyFxWnvyDcuY2Ravqff
h1qM3s7j6ysKHAF7yZBxtaawOWR2dnm8HlvLwvH+Yzfr8Zw7iX0DPXcTQrkOHp51WMiffc+Bpj+b
siTTSpbQ3gLM9cLCmyzeoJz66XWsuqnseF5WsatLMe0SaZKwCo5bLnnTen/2mVlcweU/9W+ZtR4T
zDfW8eYxceCzBjifz+bZ5qtssWG/cA9zh4BOkPwejzGu278BuBV85q1a+c+1J7PIhckeAQDFOihs
nsXv2ZPtaKCOaVBZx+Cycfv1MCZmjUl+57iRt3vHv1x8T+5dURrr+fejtt6//j8P+f17IAVOfR84
uuUGaCUt5jfsL3RpLmXnbgwa6caVa8GDzkvxzAE8x0bMe39Rap9Hphon78nk150dbRn6TnUxb/6H
qJ3gSNEa3DZ8xdFgbCYB5sjmCHOa7Uh689Zz+LAJctG/Re9PEDcAXCfT/n1MhVNyRks0/cmLTYNh
eJzOxfurfZ8eflbDBDn5EvdIcfKC5hj8Sg8h8zS3zXGZQhY+H26qpwj7slulnMYbRuoej/d9Iu3T
NnGXDPL4K3ZpBn4Py2uX2TWMxXHr7w/U2pedf6jGVTI4Wfj31tX17niISlzyA0QSJyzbFWs6qvID
+RgW3m85B07/Zvt5x/QZPDJWBm9mkt0PA1j28Qed+fiBvkvIj6YTx3Jod++4/27y82J5oeTW5OW5
y0P+boHoZe5e1cMW2OOt+z5XymqIxuDy+5FHFV1G4rSWLhSfmB1AcfFKlzX7/Gz3uy9eyNyqcE51
b41dmYghz7i4VxWKI9PYIAZ73QAYANnwmorpOlD5sZwn9lc+q7fJr8JzTbKI95IL22pVV6NUom2T
JpJNS2F6yIEN7YgGexwvRuwdREzS6DUPbQ+d/gGHPHA7RHzpZIx7sPzmYa7HDFBgMRVXtwvsnl/9
Lls5BWTbfsz9BbYXIPHq9g4RJjRFM4WnpmWLbU+rhQTecO1FbFXrF+GvFfEmb5Sq66vfcDIKOYWp
zlPRcN79vslBunTHVgWP4+L+WjO9ChseGLJkdba/ukUIh+OFzsdi8a/G96GvUT7wiFy97jUjqvNl
8DAkFTZRbjTyeHz2qo9ZA151TPF3/DQc6oUnYMO6ZbxjWTr8MExwvt+XoI9WXDY7uHIknbrDHq4o
N7+9d7Vt+Ia/2ccZdvamgXn1DrLstteY7Dwhepo513nW7/yN/R16yziWgxr2nqyBKDO75ujbtpyd
EJZrACa827b2j/U0yqUEhM/rkAJl6qIbz543bESa6sxZ73h4U+keUIEzhTVYfIUSCr9utoZRfoFU
vGbWzZINxpQPkVsdIKWa2O7ugzpz/fGjBMbastOaVdZWnP1Fo0acAl3YvowDQCD/q8xdZHvhVy8R
L3+35M6o/K49to0W7g5PzTjGZvK9P8lqVCDRbilKd75Zdq/Ngo/1Pi3WsyGZBlXYdR/5X4m3zC+L
xlSeQCXFMYZMd5ginDleHihVU5KvklnTVrjorz5CJ739hhuE3zz4fq+37CwdNYzWX0tpV2t2Ykdz
Gy8ecPzrrSRsYH6+gkguNeS2HMXwHCXEzS3WpyUgt+l/RHM5986XIQuBJi6Grq82SixnH+rXXU6O
VPHE7rBy2LdtRU4ZBF402XhnRy0842TmQyuYcTWkMrWmv0fy/i57XQEQJ57noo12yn6Fm6aZj/gX
bfkRTcj+j8VbDu3xje4Xep9V6OWK2LOFxTe2fDu+mLmgE+2Jk/tR2yibDKOyq5xsEYmscbP1qWKh
Hqsyao//8nvKklMSiSKPYg8lgF8Q/BFOrTwx62bcACVmI8LHqQhyRLEWBPh50fRARs710nfHKs+t
/YADB+pE/JCkZeN1vwvmtxTUHx7ALY87h8fDr/6+kGcitrSeqWI9v5/YurLagxovRj3Jj/V7wKrf
gcY+tA8wGm/kA4QcjG+kTNu87RViH70/Wc9T6WnGPKLwzFRCNO9I4wp8Y61n/KSO25p+LThL1ewj
cebBKCWVcY4yY9ot6zEng2x34BF6xdC17alA9ZLZ+/5AwIGPoFeH/pFiycG2qtvCcZsg/Bfg648D
PVgO8YEZ7BDcfPu/YOVipIYAXu08F0r53DXiFiurYcHS+6G35LGCmhnghVaWsj/u/V9Od38/2x2X
949ajYg8z+b6fxxszbQqaxkCoKr30FiBAXMXnANYSf98qT8AdFaTCITgWkBW/P+fYjGor/ZhRir5
P3NE1KtSSa/R8voQRNSsiMh+cbzUqax4w0oaySv7HRz/+V7+DiF4QjB/QhurbZ9yOPPc+ft5PoOT
C3xb5c8RVTX/a+nZRz4+DMiJnHZF6vxvz/m/LwgvE+AAGqEDuPgnxbAuYC02rcie+rVjo8hrdvzr
YKsJc79X9j8P8I9em2OEYLfCC3BTcGzKUX8AmWtTybw7hMh/R4yl2A/QfvPdzfPOqxxok6p0tpuP
04LFaNpO3RHPXUNosLAXZT/6lzv6+0znjjhKhRGbVxB5EojuD6Bxi4S1BNjHPzXviwrLpGONr1Od
EdfLELGi/lzIaWNlRiircQc9fgv8qLTbT3sy95zsz17rKtgvK6FlSwj1PV9nfWT2Q4mmuNsny3s9
S7+H2X8exJ+vkRcnhYvBrwcka4d/VlnZd/vRWS18LQfEZ9nxfiVCGlfI6eNmhZP8Fxr5/+t6nuBF
Hv/z/T8FZFDl0LxgMT383vZQSu7pJ1FEVhWbocz/v6A11HVsZGpBFgncLNX/CgfukoFEz2X18L4t
kSQfbyPA6c49dXQgM+R/fqBHfPm/2BL4bET5SbIC4aNIEM0/8Mxl29fS7F59FSCwUaMY1baB+5Ue
4eJfl+B/X4pXF1L2CiUn/eDPUNdmqNtMuZ9fvaciswc6wjxy+pYf/zyq31SM/zUwsEIuRbeZ86sw
D3347xFGCOoyAaJ0F7NjNj+cEFw82AiTkM6k/hr2jho6bcM52GoUt9nOaTHG72e021t2ayg4eaJq
DfJz50iwB/HYZl6eq6uN3MBTD9la1jY6dplDyenLgAczxyBTObLrT20z7TgvCyX8oYXA6wG13bmr
rVz/MXqv59U+hxH3Q9a1dr/e13kxR1BmptkvYWwemp8uSqJ+ULZpY1WaV/E7QQksfg31m/e0ggw9
ZLPwf4Wx96NGvQhC91K0DqGbo+GRBiyzY5HQKifknNA5E18gxfKn4MEdmiOZw9zriP6a4iirXejQ
pmevHsYWi7VuMBHuoj59YtUU/w/kcai8orP2nsj8yqCorNFtnO59eGziQT+7/TVni9p38KVSXLKt
OVXMN4JqRZnjUN0OnKfA83GIeHFJeyP3wd/GSOrryhfWAQYMswFn3d7PYdGyDW6P0fXUAruCwARU
GVA/HUOVJdak8kXQ5owIsOc8Rn2kg+WU9770+k8ealu7+kS94ahokQMKx39Q6C0o/1OpQZtzjE2h
skbnApM3u0rolBzMXxtHzyG88fx1cb7a3rqN4YNsl0x/7KKoqp1T1Q2W4CRM4FjHBCoXtfRTpzbe
bbqszm62WFggE3NCamZ7YbLJjQb4OhrGYUdxplpKTtNRaKiLloUYLlI04/LmixYLmjSTJNxd3AZY
Fn3uQF4Qq6LF7Ci5/Y5FPfXw3L8LW+J2de6KxncOPfFfeRbA95Enbt14bDrvU6P5lQ12QYOewcVE
MGJ0PBvh0wFuhlwF3IZTo3W11NYcfSKIq/BZd5EFe7T04LQXeb48e1vpVelWLtmlRGfmqhTuft2a
dUbZPVdPgfEd9Gq84iEo0U4DM57Np4xJfQVlUh16VU7xVhndfM5FqdI1sjPOoo07XjjsAik5nXcb
avFV1SzHbtH+HepsOg1kUfB2hWUwPV8lKmnl9GGvmlGcmLnjKdyE2zBj/fZ7oadnx5b61kgrv6Vd
eDx5AxA03Jf8albo0GAOGH4MdNFT19flj3Los7Qp6CLZZNelXhb1N+HutOct66gCd9pDva3G/DeR
VRecF/7kdch57A29rukC7yH70Ud1c6kh3O74kVfeuaiEetYSbB5JW2QMY8tV+cuy7uG3xupwGnKn
9tMSOigLOKO4kSIqylhZlnsngenOqCx2Pwekvj8CHpbwlUY3+mFT6uE8Y2v7aXaqojzrrbNONgqv
T8MsARwIBelAW/KNO5gN3fh2CZMsQFYm/FzONBJdw0CYvg+OrOyTmjQ2V3lJw0o8u174Mxy9oKWV
2jI3bQQdIZX2WH1cZ7fmnNSqW28Y7T7JwkJ9oxdJ362BFLeDbx8zNPOOGmqOC9NKOnsvgnq+Bv22
bsraLZw0JPr9sJcFi+l9D+2CY7O2viy6X372lrUmTmnv34ahUlgtZBr64L4PzNyi0YfgnTJTqvel
Xm/8Ke/zWNi6RG0vIBBzpEpmbIHdG2ROG31j1t6cHQyPbr0GhQGQ3ldv2b6LCbqrtFk+8zCNyJL0
AvfItZ0D9H8VPn3B2D3oQpov2NOQkwnK2yhJ0OC11nUSlLmnY2ty5Tcq0yp2naa7KICCmP7j8eNq
d/XHocCsN6nHMX/pi63/bFbdOnG/TmuS2Yb+04r7o+Iagrmx8NZiT+QaLo+RMxRN0u1z9a1q9R5T
5GlfO1X2sdaz/TGiiHCtHfwOJyOyG/wR5bch9Ne7Crx/puwgJy6aoQg3WRgI5FOO+7GFb1lj19E3
g4AmYonkZ1XsVUN/2KPXZwK97ycRjOar0VbFIzwduB1LYV4c1enLPK32pdKz/8242cvCOfll79s9
vPRabnHVt/nPjQdyKcZgojfDE9vzaCIvi43sqdjW+Yjx+zxfY/+rLz15qB3nwYBSWzdGb+6q3U8V
bopv8z7vP/HpytI5UM69hFhwEewUab/24zP5pRV7SzffWWaov+5CdRe3sTOYWcDJD8UmJHvZSkQS
VRmCB3m1fxVQmEn0gD5Z7U3mBW6Xy/3Pzo0tOvdc+e7wBVyuf4y6wlzZWxM9t63Zb/Oh6k9rQMjl
GNyWD50U442Z5PLYDajLmTCU31HiIzg4/TY/yK1l8YBpfbDdcbpdTbBcl8vq4huBKfEl8xGs5HgM
wxLYI7reLZPdZdgzfNydsHgJgU6+9HuIrUle5FcstuB+t60RDhMCI02UeXdUuG03GduoScN961zm
O36je26pxxoI/hFNFd0nMEPE2SxV/0WjRoAHpbfvdyaS0y1EpRp0oFWfcnePWmJ2u57coA6vbGp+
yax3+SGcsdwtJmP9QDQaDtrd5sm9jJKtXcl102AC0g7vas+dg/EklKmbEc1xnd0tls4fQVmaB0tu
3Wszmm/8Tg7QW9qvQ0sGU01B9bBGFfRLtEnLm0hp5+tkZdOSNMUi7qH6TC+lM8/9pXAaVyZRYQe3
MlMmPEei7aKbtgh1Sh1X7oitIC4XRnsbxBUmWHPcuhk6zxb1/tvN6gOetS+W0dz10Uyhx16NvVx3
sm8xqpHWx6CLSp34q0GXtIi0eUIhaG5PlHy34rYta1WmlkGg7LJlmW1d8EQZ9qct7MxUXI7UQ6RR
v6pG1Tw1teT1Tc2Z3ODcEZC5JF47ZfM9aEk1JO5k55+WYFdbokTj30HXy+x0sUkRb0cO4uOrV3L6
Q93FMnr0/EOgtoNWdDWPfnDjOavoqk+7u2Xo/m9rL1CAcwh24jqUVAQufbOhGFfMgzc9R1ZOH/vi
5E1kYoM4HK5DlozWZ5yqIx/dOtl8VJtt7ZeFg2aViKB3xN0SHfrxjgHHvw8awmkKQW5PFcjWTeWM
ZeLjo3IzWttKH3uzWX60Y6HXdmJtU3Catj5YWvRLth/GUVbhmG5+5Te4FkyDYj2ElDeTyd6c9iTx
YC/u6oLqbNx2wLzJPq4I6rntRuGHvrv6qiulp045hcL7ugQmTau1XK/cXNph6oeiCIDEKmNf17nR
lCMnDwljZ6H67Y/OiNhPtAa0yGXojweydoHiwOxesQAzP/AnrVLX6A11WpXZ7imfC2dyElK4wlIJ
tXmoaEscFP7TZkkVkJhN4VY2CZF05AtKWOVafge3sKvw5GbDZy/v7TU61W1gB8VJO6vyvHvbmv3p
hVpum11VfSi/5fP8dd+L/CUvNBZaGoMZTgnt8wK145SFmbkI9g5BjPBpoguD/bbZnOYB2ZTpPBcm
SnSvdx0HsDQ1foRe+2y6xk+N8bd4CktJeJ1H7GnybD8HNP/FGDxl9xQYQ5HY67D06c5eIx+joXCf
A/hDJi1noB6mA/Mlhg63/LCVruku7IbwNARBfjeoTj1P/TDmp2nN5+wa0DgPYnQRo+tW0XzndH1z
rvvMe+4QmDxFY6Fu68yz7p16lbeOpmapcsyo64hTUeo42fytm4Lpsq+O08QiYA9ORTT32NLavnqA
PriM1xr31DgaFoE7eJ1XifQHhBYju82gkMKHnK4Hn8GdNjDu5z0z5Y+Msjei3pTXUsOaXOJ9q80D
mzx7P/KNTVpWpBfcQvbEplOepyDysbrUxWtV5vZXgLf1DGcHt2wRtedAB9WjVQnEiFq/+Iwd6EtT
QQTLObedAyervqiFHpnYc5WiuywzN5PjZmtME2wVJiXY6E2mHQadCwDucp2xfnbcDxWnkpt5scvv
NdKtX+sstz/XtrvczRRuU0/36toFMX4Fe3fqI6QhdetWosd3jQ77msI+Srtykt8lakaCrL09Nu3V
Gd7UHFrlqfFL6qBgyYr+T69Drmsw5TpSatoVWGGwVHbiNoSR2LfKyrtHXdJ5K4oCHymn4R7oRw6K
MKn5uwnoF3Oi2LR33fqTE6RjAY/TkGrRdtRqNf5Hc2grklq7rvjKvruYOLLCZb6yxhrxPV1ZV1jS
Oi8HbeBs73M9xeVmIT/vrdXbNIea3YGDJ8JvGWQolXnuHZU7c6s3OCWocpPR3K3DpN/QUFzLZABl
RHB5btbv47ixVliTHNMmDYj5Y6ZoNccU5OZTV83uDRh1DmOqxMH16mCN/sRcaM7ObVCMt3Lj+BZb
ZCNj2mS95Z2svoXyK/bZex2HpvmCyvGa1IOLzYqwemSYl8B+prgWRpCCSOFif1yK5rKQU90Q/Lrl
hGRmUZHJYYsTQ+Kw1INbLLaVTNlBxNtagc6+0TMNBhBSmESJLFpcSWrUlGefSkpbJ1VNjmZOxyl2
TrKtLx1SarfL9s/dMHX1B0fZy5ByqMhqIlrkq10nxp6wGr5YAgsg+cFHfCaMUXQt3W8NrFGrS2Yr
XKvsTL2sXsV9XSjcuxIO26vUqJsULcZSAfutt6UF5SvM9SbI3HJLu3nL2vp2CzPHFQlC/JGtH5sZ
cMiNV1je0XQ2k+7Lz3leS5WnC0uFKgrNOC7CofPaq0PWiVStu56KyWr/Gvphnb1TAf2p7U5eT6nt
GU9bSi8XDU9q7FKzSUtUj9WESbb3Ki3YUlMFkZkSwAzLneH/bK0oEDzHoeoQn9DFSkc0Rabi+R2r
tfRRbxib6EBGHTtb9W0U0alDxZUwDnzBOtyDHzlKvat/gVa9s956e4jKLxMmMRZCuCE41yEBk1WL
zw5BOB5fpwI8IbxDW0esD6KKxCaTKR+mvr7sFLd4W+x4lare3BBr7zb1mnHault3Yng7UlqQLIYE
zguqP8/u6OnSP/nwVEv3RkxTjwd2il8kKQ5Hh7w/ax1WxGNrVGkNCQlHew4NcaYjIuYWleRQobyU
Y9BumwaEnQFSS5TtzdQs8pR3qyybk14g3ERAB50K73Yyv/CUWY2fUQSb6aaeYlv2kTzhoufKC2W/
9lWHU/NiQa4ZY0fRexbLibVzgmzS/hBdTZIF+b0w9Un5Q4SZmIGmssa701N73P2JzlpI9jcoZM6P
HuTYK2Dg8k6JzE1qx5/uK3vb2pN2W7hac0QdWFvNcxWtS3Ddk8FhmtbpTcZrt9TdxYwCEuMaanSt
YFDXP/QusprQKtss9tlHsWJx9+1pKK1lJT+wmhMJKAfErMLd62J8ObZp1obrm4VU0KZjO196+yms
kUtPl7LrvhtB/ToeqpmTQbdbOJELQ8vwiWzC0PpcePX8I7fWA3AhoXa6ZMfA8UybFnbv53ayQ7g5
Tn/YtwupFLbqYriyBxV8aeZG2kMS4FSjEvDE0uOAGmzDA7IFYkod4U3jZ5gPsCZioyHZJVA6+pn8
yHagFYFtPeQcvNtY9qTh9yv1tjVe3Do4BbXf3GCJhSsGvGt6K6DW6RbmhrNNA1L3aMTFgTUWF9oW
eDHBmluxC7XuqtdNXyUTeNnbDl+BuZFFHydLKMa567Nv6/Vx42WnMsrC6FRBrfhpwV0CO6x0fmcR
hoevnC2X4mNQteZIulynvCKD8W+MDLzyjRDpbhd3ltWTomX0HpZk/iM3Nk8eWYsVtlo2AYzse7nG
uhTLCxaJ0+NimoIh0MVGcThoFdE0QHZhrb3oyQY9DNKoUgsyNrMs0wVqzH8WV9JG6NWDvOpkVcFO
NN5zn+XqPDqd+OybAfn9ABpiYZodgv6wbzEdR9sDLZVoezjTMNPT1XTw46Nyjubr3DeQ04Zuhw2a
ZwuySUvUHMwIDsOJ7oLNOVMgoswqUHVHWX92Z0KvRbtDGY86gF3o5gPy2Xm3DffupKe73LHnMBVe
roMzPAj9aVmDEdLx2DFKyADBV2mKMI9b8u8PvXUkvEMoD/sAa9vK2K+zCDZK3ZdFyoZeQbwCLXnc
WwCAePe19k/1DL8udQW62nu/8ju5B5sO1kir09nVfy1D0Z2cDJv2ZfS2LwHRYr5dx87otOnn8Gnw
kPHhcp7Xcx4oAYFaR927TebchkVTB7CEsq2NDaLMt5ZVOG9bU9Y3q6WHR6h6VQIFzPlGU8zUUWYI
oi0pvaEySbDIckunZauGuDHhmCF0VIYN8de4zW1lO5t3Hv3Fe7WyQq94cwxIaMPjaLe40a39pYwg
PMQtPIwHBcFEnILF2zgTRA5NDViJeu2pxeLgU+3hzp2wb5LVkZ6nhWv68Hhu/ofFxUcD2EVlDyFG
4597SBYIcU7NF3do1WczKhUXZQf0CKESnlQ+M+Ub8yVH/DInt1qtxCLzuDcT3T0DsMvXLp8s1DRY
1Kkp6wDtK4QaRq+n1cME9R2wQHBlZSJ8BTAuA6ZB7r9pByv1VYrhaTabc10PanSSag6XI1sTyGhG
HQhPQAHzanCLzk/3yCJxastovXSeMzdPNMuWqQHbSg1TXSb9oW5B+mLfdpsqoAYu9uci29bPUTba
sR4mQeekV5/asMn+glUsUunJ8SUk3b/YMrPfFAT0z4Jf8WJr5cHB+P9My014v1Ljv+h5ZNWF0zf4
yeOjnsSWxeGohM062B+j3KrJaGzZXtgPTMcxAzu8MICbwm/fLb1j/lOBdWBixEGlp6V4j9fCVq9W
2MjnqnBlm0hA/WutO5tKGERLHAK/b9g5GHOqNXCQeWODqtv5kMmmiekzB1rV6icjByU9HIGLnig/
hDgO0rHa0xgCR2Ddqran1EC9UX2QG0ya7YJcxsGdcpVYx+JaTEVb7dfwuLfxJSvXxfvudRJTh0qF
7SgTHODFiG3A7MnFELxqyCyUtKBH4L1R+iKFd2fvpI2h2MrE1L4R6/W0IRDjxb6zemcpuyX86nfd
SFDpdd2sDXHMK4SXkudBU0itzc9z+CwSihVsZNJ4SFUbrdAsGljsiENuc6HVT9FbWzCk1DPh6Z1w
gvo/1J3XctxIoqZfaNGR8MAtgPKkyJJIUdQNQhZAwiPhn36/knrniKU+4umIvdiNienukCF8mt8u
eQphmSU5YqEmIejIINStaGFBEkmPcHseTa9nC5OZs9N172tvikcZwcN67PtwDGWzfCNlrYY6UpPj
OfpGNOag2s9Dvo46PT8yabKFklGLJVmwNikjwz7GJSn9EMD6ciWWkwi/2KXJPLrt00CZFyFIWezl
/B5SeNeZT1qv2C+f5KJiAmNn4XvuuH2FnXvpD4H7wz/tY5WF40Slh+7hJTdXCfYccm78L0JiIvmb
9DYcyheQdZmUn+/HyRurMhSl1RluQDoUPqSggEZR5E9Vs/sof/Bcfz6vl2Qvp+VC0+NW9aFfEYFf
Z5pk9oIzKcncr3ndXHiW8qfuo8z9ghdRq2HLXuEpX1LylyM6uuBuXKzDML6XhIFfPfdghl4vsEt8
K38ecfwpqjHtqoOZV25qDWjgRuKncXxkEq7y56P4vx3TcJt96WpVf++vcxpeRDv8fxTmQNLCL+/G
JSziRZjD6Vu1wNz/zIW4hD/8+PM/Qxws/S9f4JnFh8EWVEcZ838yHEyT32E48wFqdMPhNfpPhoP9
l+AB8777ro4QB4HFf2IcNOsvyBIiBcDjddJ4faoL/kWOw1VGgIuHF/uz7dn4N5ESeNeRXdQIZEtZ
6Z/tuYp148OM/M7JEJbblfa0LlPXvmWGmbQDXmgHZRWOperMLt3wQlR+SfN1QP3YiSNya3N+/uUm
/kN8wtUH9uPUPMf2Uf24wkHf8PJ1p+exbuJ8+DpTmlZvTC1mGrGph0P+Pg+Nu/vz0V7qDTxdv1gJ
sSphQWO0+e1zHte566wBuBQgKIksamffNyi9zv/+KKbwhC2w/pv6dWUN27gLy1XJIFnaJMxLqQ5F
5Y6vaLcuaoX/UjP8vBa8gfh3GDIYco2Xd84TNYYFA1SowUWyHZtJvIFHGvaVYyenPNX8jUibb5ZK
Xsuif/nI/j4wiSQotXDkCe9qhEK2OSp2nZeIuaTYLfoyHTql5Vt96dpXjE6XUf+3a0SXhDbN0rF/
XgbLXwJIiAlt7HYlzQ74tWJrs8J8ru2nSVu/CxOS+s/P7bcLI6yBrxpNFJIwPH1X+hC/zEg8EdCR
+ZI89VYrNp6lvi2Ovv7by2Jo5xAWHz45PqZ5OZFfLkuKPGc5xN4CaY8WFWr13rZONYWot6uT38XL
K/VRv7325HYKQeKCjmubQYCR5tfjxRbyobnIEHBMpB9sKIIavusDEOUrN/Afj+NwIFe3+L+4kpON
2Ld8R3Kc1UrrD8lof0yFKT//+Sldpdfz/nE1ugP+xP9QDP6Q2f1y92yJzaKHPAssyQYnbcCWsd0B
lST5A8vM2wLwGandTnVx2LbdnhdlnzvjAdbwdvFJvtc7QDtnvf/zef3Txetgu4gx0TRZ132uzNNV
DbiOhXi1q4OOGT2gpO61V+cf3lHiJ2yXgZy0CF7Sl49SrLL02CdTMzF1kwcXWM8WyfmqIYrRXABe
/3xRv32A3GvDMhzM55cpxLw6HEhBrlEXRHSMTLTtZHkf2faelGcf0W4kr4zO/3wwDDYEIhkXWeLL
a7NrKBWr5WCTVVb7chX9Wc9qy6F2ib7a2Gjb116ly/jxYnxBiEkNgmsyOTIZXwccxeDTHU6/LBj9
qX0j0UUo3YOinKYwN51ArDut/5CRuDordExxs0alyPfklDgBKX0KiQNnu1TyPWTS33FZL9Kyfg0W
+v19MtBG2gY+TxII9esASVbzP9IA0mBIBoNQI0yBBpzZ4c8P+Pf3iaNgXgZ9Yb7yxdUD1jEEehyJ
NiklnOVE7mAyR47Wa9NOd+isfeV9usr9vny8HM+5xFzgl+Y5Xw19qBlR4bGiDhrRqfI4jmQ+hfWa
5t+trrYmaJYk+SDtBNQHqj/xNq3paU8CBN2LOiKWXskQ/KebbGKiZZElgLSvW5AANxIoeC6fFf2g
9tO4DvN+XszEeOXCXzvQ1UxWS7DGiRwecmllsa9ZIGx0vXttdLiSGP+8vczLFjsp4RhsLV9+QsU8
tTXWCcAiDWFzDz0FjIXg53u89vEnCqfZmU+zHLJ9b2TTciB4sJsDH39p8soF/9OLZfq4wtGxXcap
qwdd64W7ZD3DYe5qawSe4W9hE6nIakZt/+d32Pzxlr74ji8TAo9PJwfL52iXkeWXKUEoU6ukCS9T
YR9q94U+AtlZna9KxskqEdGQef4Dqs3SCeJaQfPiswIzQlOto6PC3vOYlXGleeRqVyNgC7v1FXS1
1kav/szyvgVKThPkkdgVh/jiT0jNOWDRlTRhLtc2fu6bZdCPboknFXQ7M7RQgVPkZ21CZI5cp1jE
23TOmIMu0Q6EvCb9Glc70SEmM4LEQ2IX6Yu99lFci/UN2FkCUSA5p1Bbx67HGz20/WacnX6McK+b
u9LzNS1sBpkBYSd+HyE+TJyTCR+QRJ5e9imn0OMUpqDX7IO+rGrkABRDj5Qu13EX9eAnJeojr2uP
oyzsj6yKzPImp/nO2JVITYE92/JCtlsmcgqaiuEMhzCr2nKOE9bQTaLFt/iM3aQ4p9q4dP5JUFHW
yWcJCAR3PBVpjkdxTMvRt/aLj383DdOu8xYv8rSku/jg4v6ThWDvvimL7Ox6DfVvChhvjGTH3ils
M6tZorzQV8qpsC3vhGyEGw5NlX+EAi+/dp3WwEflud4gdgO5RgEW+/f56sbPWSlpGgEe4XQHPrzs
aIBmewcd5DLfeHOXOVE2m8Bw1uSP6dGJzex51BzRnYimQpkWLjiVoYZZDHYfxGQh3JNJoT0rs/Co
DPC4bU7J7GFr3ODUao/xhI4DK1as0fDrZ5V7bMsODVRRseCCwpwl6gYvLqB4irpBYdQDnpu6mXxq
c+KnAjSeWCnrnF7XjZ8UWXNKqSl/b9mlN2zj1gI9o1jP2ie0HxM/YNYlKke9hvYARCx1FLtY3Egy
9hxAUJkO81tU27SuaoR73Emv9c8lyLlN+bRY856ZNpmBHyejKWqcUU0230q3RlGBME/ryIGUpOUo
DlwAZu5Kd+qekkH3yxAwrDkTEz5q4WI63Y1Slg/yzmjgPlTmOou3Uyk7hUBnSP1dY+lr4Qd+n4zV
+xmqN2r0pBfvclzG3cYjF0Pf+TjF3ORoWbVWeadqdJSWHSSzVnZgW1M5+1IDoQ2ndCjKHdy7uHdh
ET9PFEmkt/Wc+R1cZpHBP2iFR2evKtB1sFNIKKCvyEVmFmiLUCVr1QT2MsUYBBeVfrOXIi6DPFWI
OoqKjVYwNEsiIIKG9jDjd7zBK7RirvZHMw4YI5w4Qv1VIaVGqDls03Z11wB0cAbVT7zLj9UtinWg
Cbl9Q6uTEmGYM46zZirnfO94vWFFhvLWG6nNsDwYz214NkC5Dlmjr+7Y1NX+pnHbNQklWisdOv9i
UVYiKW6cslqJe6gSOpfjpmjySFXmBIddZjrS87RaDAROFw1cmfXrJ91f7aeC2AOI63QsDlliGkY0
Vo3MkfFozXM6TZP/nK/EwjwhuivSqDfi/EtbeDpfwop2d+ckVuWf6q62zaPXoZfYEKladtsOUZtE
tFyaH8e4LwiVaVZmHtKyWi2KHSG/pJ5fjLtyScXeYA9SbRrZJZDnUFx4my1jxsHbybbdsihwnRAM
GYmvy0cNZEl4Xxp4UpVm2BD5+EbptfWh8Af5ve6d2AsnNawDtrzWNYO01MsPuS/IqZ9Ko0nDRM/H
ZNcro043wzSOMsjjeEYX1ddlv6vT3H6bDAhqwoJ8Azt01kZe6DdZm+G4JGlxqoq+Rcjo6Lmhh8DI
rbUzjLRqGn5E2ulbGo5EtxnGgjLAaZqzO2119SRM+NbW/P3k+ImX79kDsKbdtNmAbAlFtWsOff/N
lbHdPZdpY/dtoI+djuDWXjq+soGl/XA/j4lxwO5TY7mUgJtzbFcycu02z49pbVsVow6dgRs0HwI1
W+f4LowoGOlEjyb7komSc99YRN7+XCr+K2Dwf4b63TXfKlSe3771t5+aa3zw/8EcV1alv6w4foP+
Dv2nYnkB/V3+/E/oj8RVYDp8MsTQWGSyXJrCf8a3On9RI4L4HiSPnROoLku+v+NbLfcvzH3AGYZu
AaSQrvUf6M+0/yIgCcyQzE5WTzbL/n+B/L3c37iAh7iiLNxKnJ9NntcVulbbJRZe3zOgw3pSuF3x
yfEnPSx6w9yvBjrF1NbTV5bUxMFdH/YCSQHYWDZrfXKRrrdV0NrgG3rPZBTja3hs6JqqDqXG3B75
sUQUOo5KOjd1vDQN/IVXu3c0Z+h2kMO1tCcWPXZ3NGOj6Lbm2HnmJlauDg8oVnqqrHiC2+beftUh
YeOIgickmHWX+vUWUdMinr2iFua+8bu2IVQ/oyjZNlmQbHCgkLKSY6Q+NUy2GSY2o3lKkmH5qo0S
m9qqRBYluYBhj101fhhzmY7serOV+D8C57p7vFfNO0dKWiRGrNDOEcCjL9mAF7F5KFbf+mBrxF/v
NM9JF05tnlC2gP7i1VJAhXNYkRSEEBw8QoamrV+cO/6STzIkxAZeVV+7zGXKH5GVRr1bdMi1gCyn
Q0/iXPkWAUtsRNB8/q7Uh+EsU12/M5LES3HHW+K5LMWd1s6pipj3SCnPVIWDxRmdwDEn90NZlQq0
gGCV+j6e3LrcFkWNtVWZrAo3/WQOxY1YEesEniNnudORCj1PeuU8zUKLN5WB4iK0m7J59hqvuxOI
aD5joshUYNu5F0cxInJzU0+Z36CJRfz5WdSqnDZWa3PRhXlRTnnodbyw10pD31OSwK93ZupHKIfI
iM9akdMsvyQT5m/DfDfGuWvT/lBcwo2cpN8kjdXTezMVsOxa7rfDfbYs4/hOsRi+/JGyfRZ2nWJC
XHBnmMq00D7P7ko/Ul+/yZXSrKNXl9mDa9V6tpWJmqoNvJb8gnQffnlGx5ZtWEGQloJnu+kw6qwW
Gkzw87zbTdpQCrJiEqOJz53UxumrZ3a4048+Dn8YUQvWrjkuYijRKhCNxMq/JUrivhR18yxGyX/m
msWzZ0VpqS0bNCODunazur7j0AvEIRVPVb7RsGl097nSzfy+Zd4gRghhNamWxlylctf3Ju+XbpdC
nfE4oN0I6qWuhimaDMOc7kU7VPKxbAzifmxee95CuDT+NOEV6pIg8fcvequejfuZeLA8SvGcyF28
zq6bs5j0HGWGRZN46xroU2zTIH/h7ocDdeNYZC32HEv0M2StcYmqeSIch7u2piNvs5mtzTN+fcdE
cjeVHVjxwFVXpuI3E5RP56qpMrCNUbXqebFnprXYwf7Dl4LVZPLcft4MS4LyphqJHcRugVhoV5ME
kD+iTeRTEQ3ccGgNdSHfu0zK+f3kWE350Gd1qTZdiZB40/9wD9PTl2WRdKR6yCyY8EO7gCFG7QLn
9wXSRtL9xZ5H7GL4j69ogslq7nT/bW/Ujf1MsdwaIJbR+62t60f2Gd0WltR7b6Lq87eTrawHVuPu
m3rQxW27FHsU9hiTKE4iDyFM205GxojmSeruLlPuoTAGumwSNEyB7gwo+e1HkLtxb7O8s/uKvUxb
JFB8gwspXxf3LWGkIWuD7JIvn80nM9fj9+PqDdDqhpa5Z8eoWHOX33HiTz1+vNneYRvTD8M6knxR
sfwI0BqypWSVFiIHm8j3YSQsMqP+apQxbZ+zcM5FXe5znJ9bN7GfRulnQVWlVjSsOpqx+ltJmt6t
2/b47Sx9r5F2tFswih/cavhc9QjsIaA2BmrJSMSI8qSPJl25iPcuT4ZWMZQoXnvsFj9CDfM4Zf2u
gefcEnechqT/uLfIHXveh3F3yQrTlgyBsaL72BnqN25VMbJ6ntuws0kIxpApoZ/mJrPWNSwSo9+4
tRcjY8qaD3qCWyLP31fWcgKLckKhJ8cBv4oj0vbYO13UObl1WHzyp7Fi4MJAAmcxGZgD3o9aFUTd
rOXOigveEJM8mL5gABvkW2avKepqPtfEKo9Edt3HcvW2DFP20+ouD7QosXcgueK7q4Y9u2ZEsPWK
12P82KxIyTEWIHBpLXR3jlMT7YMZC9FMFySDuSPVL1h9D03DEJGc8xV49KDpBcp4g74tVS7PMRqB
lAU+jwUZp0AvV20bXbsxZPJg+nLLXI/SjAQ6Mks6inJir2wtXHmg/OG0psNWoCU44yTQ7MDs21sr
cY4JyShvhtg+i2acwrTk7Yn94Wkc3bOQqRYMKrvpfXs/ehVKqjx5Y2S0bCMRpdLbkrukWeTGzI0F
tHv5wNA5hcLO8apV7Xy2iU4LtbzKDlrjf5ajmsmk6jNoHGt0xIpRBwER39F09umlQLnnrRt7Ks6A
YpqM2BwS/dirfgypH6s+Tf3KMKQ1SDmjZh6LTbba2ARlO7abxikmUngqm4p5Rz4uIp5KTjLxuMnd
BFSOxOGDv7ARXLJVDciaB/yD2ADyY4dy9KHqXf2Tj5Hpo68hvAodt/PzDaK2G0aJ5Q58o4rqwvY+
uF6l00+fV59SAlr0LVa5NRpKYkE3S8PdmrskSlyM0wkyJZRV0mzkZmgN70E1g0bynZzSJohXS9uo
ya83MXPDbZrkKNGGBMxGzKN6ntNe33d4Hj42ZE9s6hpUBC+9yZRAYN7WmcmDYgf+SdhtsSHJ1jKD
NquJmdP1pHaI0vd7/cbv+Wt0AyaJCEoWBiJwvbHZodAfgqkfnDBZtfSu1ZP5O/VZePuJ9WlD8lGy
J9trVqScsXTCtqN3Ihp0W5G6Ebd4E3GQOmOkyCfFSUAhBQ+c5duTwHb5psySaQgrIxXethK5OCdl
P0+RJiou2mC/HSVSUZ68pvQtxk3n7oYRNxO2mvSu1HS1i40JUZoYKTTEN3z08pz4MtL8Np3q0W8n
hIGwtWVvaMwoRYibKRC6C2SiZJfZZ7exFUGbw2pGIAd5ewvTl2ExQtUCnKKaLd0A7bu2Xda9wa/O
oRfX+kFkswEWoagNWJJk/KKjItyZSuof2kY3C0a/oljDyprTNqiKId0ntbQ+qMEZcYAMPRGBo+aD
crSZeO9O/q5FWhNkZdujsunKgyjFzBZZY3ipVUzATDJZt7ps3WNilPU7b3afMiaeSKkRIbwY1T4H
2HqT4V4M++pSgqn0nZ0YuRF1pqY/dARdb5hOq5A2tiZEFzjtyGs2z1lhZXuLsXLft4Y8ZGZdbGMW
6Yx8GXmPTH0nt9U6SndNn4VNMR76bsCDk+XOeWRdfR46atKqpHVOvW1/n8VcHJriMt623gVLLYau
JrnGJa/MrxP9VuaDODpswd8QK4atQ8M7LDbEIpdfWg/4biPVWB3oZaXBZva3Q93FOzdHmx6mK/ok
1nx97r7ttW5ls+7IeIc/qY+8WmrIEBU2jE4RHUNke3FwocHivTsSJzk3BYGWWlmEABP1SbmloPpt
Sr8xfSIJ9XoqbNxp7o5LygaClBU/NBFIByVVkmeGngFRdZrhVRQYggIv7Yb9qo/FbtTWwcMqmIGJ
mi5ggcrmY1zkGubItX/sqRQfgXm1ZS+VkKc+kf22NCbz2WdTU3+zatCO0OipmjuNztrf5cqf3jeC
nN5tUzoOudHWBaNcKKF8542td2t2rs7SpRjfsnvEbLJq7rQT8ciGzJsTlL/FwDC9WGtdBYVQ88Mk
9HHkg/bS7+Rr8krLcjE+Jq5u4/twkjwUCzl3rdU103bQCj0DBBXgbtAbQ+DMnheNLc6D1hyXz3QX
URHmEy2Xgh4Y850zaZ55zBMv6/ZOb4ObzRLz90mt9pnyv9S+xAzX3Q63DZWQulk+XGoXwrQo1ZHc
0flYlYUMVO3JTeHKL02LMThae328sesLRM2h2jO5A9NR2hVmH4SiGwMjANl1OeLlIpn07WrhdgjN
kUG91pBEB0a2ELyPoy6xNiMrm+Qu5fFT2wB+Gy6SLXmAH4CwY9x92c4YXAPgPNH3EJmf6PlY3mZO
X+TbaZLKjlh29aHVN8XtBIJ36Bmpb3ArpOEwZu9jJ81OjOr6iTA5+82YdWA1jJo7H/f+dhzs+JYc
Q4qTpsrdGF6mMecn2aNN8FIISJcSTWqktziwVaSkaX3xhrV5sh2hbuauGM/oRvMd8vxHaRbtQSxm
DqJYVo/IKtV2beZs04tE7TSrqvexgQp2yxjURHk1tEVQCqcJGs/AGNcbTNEkttSETGYs6lfe5sGd
GJza+e0KL7CzK/TIl0bvFG9gEavhZLN53OA/HiOgNb0JMib7HfEa40FUo9nfoBXVthdk4+hVDoZl
PhlSzjAVbc2uQiVtcngOmrEYbPymzvA11vZ7ByVzGFfssREp9tFg9waT+KouO0gd+X7BBee9TkPg
7Djb0jKM26Kt3PcJsXPfpU8ic9DTdXFXiu6OzaIC5OdsN2CFVihGyJuAQLA8pGRw8E8x4XWB5qBT
PXlehX1RehZPq0GqSUrJ276TdtRXrOJ3xaTl945bQzhoFp7IUPQNA1hi+wk6XFNPjzgnaqAylONk
BMg+nOIi+9rC9GzKwWq2S5pZ3XYqtbSn0caBJ6lt4/JCsqU8Te7kaqja+/qGhD/3sBCGH7ROgSeE
fPg7i2aYz84y2O8WjCXHQimHzPpBxWREDdayEYs0oHnYTGRB2uG3JbBA5NFMFOSTmeTtMw6QnioU
y3yrm0O7sZckPpBnQh5Egyg96FRRPgyT0v3QwfqxgE/X/neboehBCPdbmczMurh4QVENNdI1YmDC
DhRwwdOSeF0WGChosUP0bmT2THAsA4pLPUw6sxftc2gGcrcOeMjGrdalLYh44V0krSIJ8Y9lZCyq
vt5yZGxgmV5GRg+lYnWUP2r2oJ6Y3MqDmjrzzbDO/b7TWmJ2Be8M0Q9TVbwjwTG/LcwieyiJJsE0
PbfB2PQrd987uTyWYyy7fIu9gCa82MmhLR3GeCYKkcuvhSrUdixIzkNPbBL9XWJKRF3lfqYJaj42
dtPQt13VB9H5mb1BqAkJpzAgLczFyXTuyYcviTZ1S5S9o26/W93JGPeN0VdP/chDD2vGsZspx+0Z
sHPO2PCxmDrlSyuK7Vr0PgwippKdQeh8BieUZ2dpsP3ZxJhePhZ6Ugwh+EyZRsbaKCDuBU/A3jXy
Vd8WvXI/T403tRiop9UNPQJ2TLR2afWpqJb2k9DK9XEWw0qbb02SHJ8R61LuXqp1t5NVLZi087y0
Tnm+TKjCvfQpdfB6sIyHxNl3rDi/szhDiVq7qVGT/Ee9nwFbMETkZ3d3MwKYZ5AoKN6eWsmTm5nx
U1u6D8zfgpljUvXXaXBFihPCb23erEV9yhGeHaeUpBF2Ehcsyy5G/rsUTfWFeWFMDxNRvGeEdmMT
MVp2j1mOlRc/k0nJWwu8sl+hRpCqZs141Ly13VziYB6ghN1NVlIuZghfT5+GxiuOstBLPexI0/nU
NzUggq3FOESDeNTAFeapMYvDQBXt0+gYJVkaqw6SpvUuKAC5KHMCIaHwM/m9CX8B+cE/WwZ1IInU
ArEitCb7OFsFEwwlN6AOqV+BO3llimXU6Gy9YfjLkzZEmaB95m+z6LdHlhp6XjTPfarFp0o18cTW
QeZNvmHXxg9pbKaoSMOUPW6LxsVmFy+q2FiKrGhPV2vIzMQf45ukhwITCumQiVnK8jJj8evyB8Zk
X3ASIyvNg+clxwRjwYK30TFgamJbQPqg2GK2Dpy4HEQTlmAM675QEMsZXltc6HclJAFXoUvsQIjj
nLU8YYubXCNolgmIyXQbDY9wCaVIAneZqHtn9YFiFp+8ycqyuVcNjDouEi/mn7osjfIEPi3qR9Og
jtJju2sWj5h8ePwdFbP9vk8HZiFNFpdQXRQHZn6rbN9oP5cVqVIbnLsXqOcHbANWxU0yekKSgTA6
Qo9SqWV2VLVuXG982iXkXky0JGGbo4H1PMdt86zZJj8Apx236SeOY+KkLE+4VOgam0hezzdOk3Bx
jklMDivSqc03yk50ZweDfsktmsgdX/dD3nFJvTL5+T3PCZQVd0J9p+mIdQNANZKd2q4tCYJwgbmD
hPC1+lEYQzGfGS4TuSNS1spvyfzjpYT/50rLZb5E4C2eHPI3OkNPeUPz8/DEwl/17ytnjrtHXQkM
V1Pt1pcJLYn73UCgGAHPXsNPK9XKif6ME0QwzFkh2R2cA5AfoR1UXCwhU7qq3sCfMqKMnMN88ua0
9sGwEDnskBLHVkj0QjVsMqfmEmfMaEZgGAPWpqnpkl02/Agjs8objQSloOtm6302e5TeD57cl7a+
zSt3LR+seJyc4H8JuC2gNYwKdR/bblDhDVmZ7Mh1ubOmSq8PXq3s519IlH+Q/r6Ue7mGIHfPQvjM
h04hFJqVl6INSaKoT+gob61htnfVbGY6IoXRQY8i3C7bmvpQ9uGfj3nVGsBB+btIZnEYsBBEI3Ol
MWMxTZMei6fAcS/sZ1KOAm+fbnzDX49tb1jto7UonLyEceHhLYZK07YLIEvQT3l7LmC1m9Afhb2R
Bg3U9NiTCmS29sd28vopstOJrXG7Nkz2C7aEio1L7z1ajja+c1s93fp6qx97vOxdhFQSGcifr+9y
+v8lhPlxeajNMSyQGIeX4vqeruSa60wfRNyDYvJu190hSfM2UqY933eTNd2a5J9CKyftw5+P/NvT
ROODMOciPhIoM6+ri1o+NRjehYwOabCwJEn6AEJMPL1NH0vgwzbJV57lD63jy4tl0YqanRxDxyRQ
8UpiBNeqyIAFRurKgnRVa6xo7dL844wCs8FL5ns3Zd66d1Q5NMfK6whK77A0hwJrk7aFC54Q+qQm
EVl/vhUvpU+Xh+AhHubfkH+Qa9eJhAQIG3nLhB7gtZvvvbKc72XasVzshGRt8OeDvRSW/TyYJWjA
okXD4Gu6+oqICUfpoXSijPySzRUZSeYQ+oiHfrK//60c8fqiYPng1C7ZlbxZaDOhLH+VWC24ESXf
FA0GQoGsC7CiYtPV6TiEQBnMDX++rOsXmcMho71I2C6hmea1ZaFa9KxiPKJK4cfEQwgHZS7kelyG
vzhn0C/UcgGhmBgAkVfWWNGfT+Bnb8uvr5fOOwWBa2Ciw4zxW69LNhnZnMMBBazv2+EpVcWq0Sts
9YQEwrjcseawxo1GXiDMAOGTz/Fa1BoYTzsA6LmdABwUCYhJD4H4RiUpQbkxGYPNpjdyJwlMT2Yy
jHvTqkNrjkdANroHprBNpow9xmqs+9mUk8uGOKVpHW2HWwSLqA2xpzxHSyMsxoz9PykYUuSZaOEM
LmtQKqvqOwPBF1llrG6Jr0Np8tFLFis7VSxkjTeQDk4T4RRfln1HZlp/X0wzD9FXZBI+srdgQoWl
gQls5cyk24+CH+xVgjuvBjIKt7PILlPvhIA0qEcifTc5lpETcgz3nPgLv9rarm0H3WS6aPEY8fQd
8QOXmZjWAqb3seTkqTulBMjseZSMa8mnpJmbeJtJVLglpgIZWb073Egv9xH8p0yV3OOMNQDd8+1x
QAgSP1V+TFZFR7bF+7Xr17OrLT2TqWFxCnYRw0AZIO/FTUaDhNwV7sgihN6ned2n9rIM3+zCYhVd
+4QXvCOOkKj0pR6Z7tVg+4ATjSn1qF69rNzWpsfPMTOQpI2xthW6OJ8lVbgQnJ5GOanCagtOk+20
Gf90EEPcrPv4R257fwlSAofqMri7H+sR9Bx+dpxri1yMzOyBUlWFrZEMrkmUp9mdkCr2VEywyfeX
pt2MP37CQFLORSjiKElX2tS6lyiXzN/D4/24CcRbBi6Ud8dLU3OyK2t8GU7lmKr7fvabZ7XKHp6m
mWOQ5snfZmQgPxlmx1sjBbzGoiGEjvu+uqR75zEMvuZ9ivP5liQGWAWnkrisHYsNZKHkoh1/rtJm
crVI05GjFWgtwQgWyOZ3vc6N85LkuoW80bVsnPrVWhzZNpHS+OeP9UpwYOhYAdhguz7Dro262Hg5
OPlOTjaJXhnkc2es6RP4wzPXyDjlWbFGJE6bvpEe1vtXjns9+BKuSJiLcDk+PkDjejVhTOwPY2+C
26agAjmeBrQc1exuX/EWXAbXF0ORj5CEyY72VWwVqCteXh+4qjX2aMECy9Tc9ynpON+kwBC9T6Vv
lwERDWxc8UIK7xSvev2h56P4/i9vsU8ZAI1kjmX6TGrXxgPSww2tKh2Im8mb7+uFZTxQk3tG5o0A
wrSXryUtq6/1hl2vKrhilDDYLxFHOK53feFwbqlvAJtSPuLJk6mzv2HUulDbRdU9j8R36a+M+7/N
c1znxXonENwhXvGuJDMT3+5c5lC+a5r5dzPxnE2UzOY3f+kYSv58T69fH1IgmGOoDUOZ4+iohV4+
1gqBit/Pkv42n61IwK4+185136zV5z8f6Lfvg4vCA+hcXA64jtwrlX86JBWZOugUZ5K0P9t2nBER
nxb8gj+iQnU7b/76U7zx5+Py5V+9uYYwLKRPWLhMlt6Wef3mptSNqFifWPv0xZ0QSh0XS3Q1Hivy
GTak9jtfMzefv9tZrX9FRjvSWCc99YngqqzfaN7SfjVq2RkbdCn2KYdBXKIm9ouzW47mI9kN5Y0/
g25SJfO/mTuPHcmVNEs/EWeoxXKcTlcRHjJDZG6ISEVNM5JGo5FP35/fQjemZjCL3g1QKKBu5c0Q
Tpr94pzv6Po9Ye/81VWurfYij2PabKZ7XLWkqMi0quSydwutv1oSapDnYMW/BDx8wKpI/fjyAg21
jBDTob7ndGbFNBCCCvvHGo6b4xpiFlUfPxnAX7g+qrGoPkWCOFABuR+IY9mFVtR5x+if/nqmMECd
zSKtY7HTRflZMROb/ySu4hgixGCTl0VsfsQ6rUcSj7iGU7v8x9M0zlYl2Erf5gQIzvnn/T/DJcuj
r7iCR9jiJ1+v/A1FK6v+wVawrpqocFjgbouyu8sc5vDKplhJlEJz19Hzuoiqd35fCpeLM9meisnb
kJDEPsKUTfKVWvaL10GPXXyoNp+DLNHz+kTr1r+afwZBZTFCL2Vn+7tWN5k79hD7cQo6xQ+CJIeZ
80qRkNSxIfys9YfU69HwAK/+27b4l1Gg6IKLf43tKYUoEdpQoLB67ILGx/6OsB6Io+xXJpxWkH9U
ZQ9bde3m5ATbyfucZLW8BzGVBdLxMJAX3NfBXT8WRIWtZR1XWZ/EsJ3r28mkUN6dWFQDdEbqzhW4
1j4sgNgseryb0IbjQ1iCu3/dCQHTwZFzLbca0Lm3oVANWXP6LgE78VElMTWBLCrqsX/9eTZBcXFn
V0EU31dqjP37iJHlpwmEtwchbeSJdKCEDLV2sr5b7Ge++UhqmB75dr79QALT3PWOJdCNSwsYmqLM
PUIkDg7LSlwT1EeT43Pf5jm/kpiYt4exU9OQIfjoumu1TKuGlYwZYh8g5rFSJIY8zP+SumzjyrcM
qqCQx5AYIgoY5Nku429ZkvvBO9Kxgbt9uPVYeRvS2lGg7V2NOf7z5v+3xKLfRMd//k/957/5w/+f
etL/D1Wigc35/D//U435f6lE/1evvsZfqvr19b9LRf/5l/5TKoof8l/aUIsz/7/UoNgJ/gfWKz+J
OaGxNnL9/Jcc1IqxiSMrogmh+QoQhob/LT0oHrF/O5CRpGI69fHY8aljc6Wc+Pc7RyIMZqAYJ/2u
nFm1Emd7kzQlFYaRS+ERfeOYGJEgYvWu0+qvpJpU9lOOUcZ6DjkZm9s+veOsWoiTZCrtZogEvMm6
eiXF+5q2zLLq4RKt9ebnD+zXfaN2AT45Rr7TKpR3ZCm2+eZ1ou+qrWyzhtnoS+9BGywfCiAcBUKR
flzjHVZt8oPHxVL+o1DGMVeZ4+dAKGOXzomWeh1/20hEumzt/GT9pXzNvV0UCgJVjXZdZnNXYGWR
pt06cSFnvmB4o/LJukGmJI3uCQQabQib1jxhYcSefAEIZEpPgQVZOyLSZzLA7mHzDM2DVOhhLlPV
SjA+Fpp08Wtitq4+NmHyFz67ZC+Wdo54t5yFjSBqsmT5aKZgzZy4wG5Ovd0yD0Z6lJVMn+RzogP5
xlfov5APygfMMTGdDEamLg1d+voTJ9N6mZzNK0imDt3ymI9K/27JfFV3nLXh07TlAQfJOom8vvc3
KC/4FmP9qRJ2jRQ6TrZNof/VqLFIFxKQSsZSXhWmFoJEhAAFtfGMgOBdayA2WcU2eo1goCzFerpt
uQlOVkgve7td2Pvo0drli/anC3I78bGgfyFDaLWafQ6R9c4kswkwK0XbbUjb5XtyE/sDdqucGLAi
yNmew4zejsbyqKpfx5Ln533CZ1L/nea4gPhkWRZuFjoaZjYtc/39YFu3sakH1ukckkBS80l7RXI3
wrhvftozsJqY63RvV113WluM79rl3ilMmLzq2cZyUpcrOqCyryJWAo31OC9BtWeqDfhnjaJdvFoJ
64ClebpxEMhDa8ruRzzo8mCEW/upU3BsbnDvJCw9uGhswl0ILp653YS5lR8a4jOwiczjhzsNxEFt
4Tqiohrs8q0DzPMEGKLGLia36tsGEn1OLTkq87d3pIRC7olFP/dB1KSbK5bpEUkiH2dmsVsSeeb1
S15mPYl/p2kt4PAqj24TGjAKH2fsrKzcGKlfdYcHKQW/Gtp3EKVW746M+xH0XGmBNtvl5ZSwy0DT
SjWQdSSq9axOtXgPRdfrr85pvYNd3jrVBWTNZSZqF8ULgh33D29wdyPN5ReC3ifrvsyFP53IHWJR
29vUMEQ11ON7F0HOfDJlY/aA/lE6R2w8JpQDMgMSrf8sXIwfyVZ1JzdQ1qeeiRdJXUbtLEe1aK/K
3dgQSn9LczH3zh4NWkmCrA1KdJ5ZiO+jZJsemxIe/91Y9v6SunPu9wjnpDI0nBGMV2QeQZIlBIYO
ZAj1BUSpohbw1qrJy2b0f6dtWST2OQih0LG9Jr76eJDsZ9ueF+qFACLPr9Dzxo/Wq1t5F4shJuLb
0lNzIDbKam6YK6/cl1u5nWDSCwI3c8vN728YvquO4+rFWYz4GHQh3tTqLh9rg9YR2lFg7zkkitRj
KhimfUHgOOXILQ2UZIBgzAgfyC+bNv5xC5viSbe4Bo4FWFrcPzH6T1RvC/pPao57gX3sykw9VCkC
zfE6sVb6IMFt9t4jfwJC2uVMW/ZRqZt9BKFx46lYo4cIm7LejXl4I3Dq6DqVUzzs/S7uBQF3APx2
M9KUVM8btEyqjDjt87Z4iO2ma/eN8N2Dklbv/hj9TRNGvQ6WzBzBAZLqCcqn1hul1cQ+IWMtu2HX
LhasZQFXIxmruo6uywDnMY85w2lVNz3t0dW52CQHd7pi/YLjbExugu/uKOqnTRY4BPImxM8UCIMr
wGuBGd5bueleRbhO9wDDzauIkuZAgWW8vd0Gzks5lP7jLLb8Z7Gw38Pb2amYBTumx5s1Twpb7wrN
+B/lQhFjEIOJmJUu7i/4/k3upt22BoodaleZucBKxl8FwdqrhtRHdTE8DeEtWIO8p0mgKkHp+hxB
pQhPbr/o41RVwY+N/atM+XpYte0CR/Eh7Orh1CNc2Tsgw3gGeofqNdCIPdLGtzwCMF1NwteOM6B6
CZWx7jYPZ+N3hn3Vxco7sHVJjuo5lXYunql61y6FX0ESpr3azwLrdpy2c+A/YwLibI+xrn2Pgn55
G3ImFmhFh3b7M01O8FlyUhEP5hqbz7xtj7RiNjl19C+HiRe2ydgrs+wLFE/MrlZQn4mWk3aWm7q8
FrM/a+48vSSZdiMl90uw9d4pGbBanCYRqWWHegg5Dv+mEj+HELjq0VYd97Hb1MXJbUbpnCawRSjh
vBlkQ8L/J50d2QdlvBvYX3LhT4E/tQ67d1N1yTfU/f6O2EINlmyMfAyKSKzGFF4xnEa+tTHvjotn
i+2C0G15jCsRIyInTUEeTBhMfEczp37YS/aV/yDZFs5CPAh7p1TeATDPdmAVlGRoRxwWpOiIQKQS
K+0c/MbRF2RsxuV3ZYXFuZjtUtBUqM7+uQgHb9W+77iy07yFtnbg1neeTEcyMTdxES2PVFErB2IN
OXZT/LYwclIF1Tj9v3Qn/fhYihnf5+Z0iSWwC9folvqxguKaNPxuGq7GHp+tsdq3pO0Skw0WWpIU
iDiK99qVySHgI3uwlq6Np1SuQ8gPxa6eHXrVAJ8oa4Sf1JPTcuQSXs5wG0UHzMeHIDVgf9slbQE1
N1dBDBfRLafxMoQ58VcyoNFlcmv8Xz1elOJUIKaALQFbTb/MZMy0V0y5zVOfcBDuWBBLc0IIJFgc
xq37jLtWonKcE85yB3Tjh8tL76STz937ljer/c3GI0iaWO0nb/a48fRGbdu/lGUV/1g0xtrawzxy
zbUOxseScyttffKQd7JDZ7pDBNxUmeu6+mlYto7rueG8S+OoiaqPG0D/Z1cRCs5Mfe6hgANd9u9n
y537u3izHLXT4xhwcyEanXfw7pBZu4iFtsBU/UssgsEcDcG/64k9i/8pFvzHSJFsNdR7CZmlzVgo
bmYfK289K4u80qyaYE+jU8SbvqsSDEGY7bfaQ8Ev/R8S8r2bAjEwkDOIfelekFwV7Y6+zCyvmzsu
v7eqWj9XAiMYcGmj5kNDmGixi9o4oluTCeJM7BPBcSodad4QleSSPfeW8PjKrYZR7BVhe6jZdt/z
EUNDQQIVor7pg+fNku6XCaXMs0oTR5Y2iDARwRH5xvdnzXCyEbTFt9BM5gw8+Gg708pHnJ3FJdsm
Kt86IkEDxW2P1jVOxN1oDx6jEA8pNprGmdm/OLbShVUc1eHybQXu93tiK2KlkWktRK0T7uC2L+Mt
hZsiKcoXFb9qV1nOBSVRU+0b2+7FQfe1bFJ8ZLb3QKYhxQoS0AFA1RSPV9EW4IZ7mM7TVTm++JrH
JqQq4cfHne24xU/dYLB+CvqyzGE2Svu4tip/GXl6giOq+Eh+Daqr0Fd3wNUySPb28GLCeWObyziR
Q3Iz+JBS7eKOBg/QeMHbsBHmjAJhLO+QFURxqkNmG0esrcYGT9sxPisjzE+ICQPngn3G61NI6ivD
euRnb6pMEuuAJN29DyjCSIuvC2JRQmwAdeYsDOP3Vj2E5KKppQBquaLNPBQF6aLZyl7ltGpmAJe2
mpdj7gVoS/CTdw2iX6NRvJkJTXFvbfF56B2bbblvI/ZGcFjZhwH/XMvHoYP7vK2dgMeCkPPDoCv5
t0LQiiV/DYNv4na97pJEFg/1PON5D63NIb/E712TxWxs3adGbpF/gEswlJeod+OfnWohi5sgzy9R
29X+bkANUmRc0WGV+lZd/mDdvVh3xBh4khpgjKYnPCven5GmEeq3W8/XAWDjeMZFEs139mYVX2RX
lHfgDcLnrrYsEnmFX6JzjRcUTI65pRUbrm8WnO5Nvk9eRYXLrkr8e3dBjH8HHFJ6eyIHrN/SLWf8
yTMo6p9+O/b6t83YfN7VcvQYN4pqoQZdwu7nWi/rsRx0e6dHr7qEbVlSuhXFz6gJ2PurqQs+PBMr
IoVsq3y3oi3U/C2iew6Jw3vnZ7bHXQiyuN1VMhlWzqZJM07tmgindi7Um7bxUF/bQCVRxqlUYVO2
xs67Ongv1kNUmXZ4XzzoKt+a2dPlPnRjp3kxtzCqC4JPXFBSFHSB5MDETXs2BX6P6wLAac7kDclN
vs6Auz/kMvv0oD8WR9QV6ze/ZwGQ4QlhChiOca0fXBPmP+DiCwpfcg9UvetmxqHArN2ABFQR1ebP
gkoyeDNh407HbjPOvlaBPlaQy17mLbLfAcq5b6gy5nNnI1Z6x0C1YaFx1Xegi1b8XI/9xvI5DpD6
14Q17FGBoWQDqQGMGLwo6dfs2Yv4XETeYMHdlkR84BB9NMiWT9HYx8cqsHSW+2V0HFWTXx2TE6Cc
N867ZXcdTyXiQmbUPdQMIOEaAgNa5mIfRMSLYA9aAhRNodNnY7V5ahcHvrcd2Zs1W9aEhjSuoUEL
l4VIhq8UvvN3atISHETYipONTfBeKaogZmYdQlHuLjc6CAGWOB3iMYzSfFbEQnEJ8kb3jIrbD2rJ
rr/KwKHJMCh01lPSETqIZzKov3U5FAf0YP4tXnchEQFGC6a6fjJntOLNL0EXsM/zonuFzZ/bD7UJ
pyyqkvDRLA6uHEf1tBSmi2jRV5uRcmR3+VfstPQybl9MjyLEwFuSAdFfArCeDwsEqPm7IEzgEtQ4
rNx2jUqkspO+myGL/d4ISI0ykme7h5a4qKNJClmnba1x/8ZwAOI9ga/bS+8mMQpzdh4kOCZGvRLN
JpObarR2d7rfBKDuspx+b0E5vuVepMPLxPbfT2Vj4/vBtZq8heiiX+fS61IPbC9zGpyTJNFY41wc
Z3SMX4G1Oq/W4jvvxAPc3PKbtWWtKLHkx66mC4va/BO0RvlXDy6FmVuzNzc9nyoJOWs6uQ162lqF
PjVbW1AJj+Ey79zB1PpoYYt6XAGvHRM9Vsk+Qml44ItO8VmVxsuSjYnC/ewi506r0Ue7Ewdug6PK
ID0M6KMX6qOpxVY4YXeZEEY3n0Ft8eHZsRzjPUnusfvsDFSyT7Tacf6n13XxSWgJnajhSb2QUwly
GKLTN5hl24BCuFD9o3AKFhDg1xIXe5xtXzbyHEZWxJ38xTrFjz6VpUOgICA7fCDcLdFmee9eG1pZ
88KlhrSIYIhzvGoPK5Oqus8+EfF6GZ2xIikrSJ5j18cRgtiteY0BtYOOXkklOREBvETpVi3owNe8
5Pe9iNA/51EvPtk7BGRKjVX+VIA8inZVO9H03HZjFMlc+ieWGPGbSXi/smnx1xakYKT0uV8jK9rX
rqW/AhN4Vy+0MG+Qf/TgV4v+tfm+bI+CQVNWqKQ4RpUuPpDVEcQ3uwtsCqLWzX2BBvdEmJzAvQcn
97VbXPJJIlAkoIgqOT1QFUcHrvzEOYoQgjpna9EdqrxDdEwItxlxrFW3kJN5tKrXtiYfc+fArAqW
3TqUC9fzgJ4QjW2vHkscotc5hLj0SgATxmSzlN5XUarxrtIwrnfsIKLo4vRr/OrZlD+8MPXRDYrm
7BcErgVWHD+RKFkse9LduvBkge/bq8BJLmj+gInksyvA/YoGrH7Znbpuljg6SMZjerhE6NsQmQw/
upyE63cVojy+I5SKXS6fN8lchUcIysxp1REmcptRpBLmCl9qTPIj12XyWtagWPDLtWLZNQTGP+eq
rH9YecCRe5tBXEewvCpNfNEqVE1JzR9Gb3aymhbZGro067vHTSjOpe8svyT32b7tZ4nt2B3p3i1r
vJSwOKx1tzKapHhIRH4ZetRAKTNG52qz4cgz7YEyBxfssHh9iyCez4/NhorirxALIicupvWh3lZG
ZGHPzG7pPKw/OSEtH3WN3SZlmYIdMQIhn40BpPF6v3UhTn5MOO30ENX4LPeAj9urVDd3BEwenxhL
z6DG3nFOkXsTIfnBpVNZIYNgNxz/oCOwf5TJGJcHOdqdISRhcibNIqtxk+dtcvJ6Z+VgGJ8EtnFy
3tacqIqGPnfn42p5X6uQvEsXftUOvS8m77Cy+h599tTDWZH4F51lzrHp5+vvmtELOS0RLfBhmTe7
3glsxffU+fIUunDhScu110de5fWty/PlBX08wwCOldKnLY/0vrLLlUgqMtqOax+XPvM5EjI4Hm9e
gN7zP00UNvdNhSVlx6VAUpyz8oBkS1KS1SXlMpPbw3DKnN2KV21flUv7iROdnDKyP9STR3zyW9ku
SLqTLfabc+ytEmuFnyO6L8nN3Jl11gnAcWc1JAl1ob5nx6Z2Utv2j3ZqKj9TfV/Pp5UN0/K2OvH8
Q8u4+1yErdKu9CYU/y2JEeHorRc0uwHzpWGZ34it4Mic7cFeM2+I41MV+g2eyfwG6+Y07cUzGEFs
csVaRs2z3ybM5CBWcXabZIi/6pKJy04Uqio4BVr56DZyOXah7H+gsiGZIOxY1pbWTOSQxNwblriP
Jh0uJFLZa3CqSocgs5UBeUPTFDW/56FzD0zYymNbD9Yx9pR138/KnHQ/B+dwdIJHTfbFj2Zc9D0/
l3xEBWiddLmxEiTFIzr2pWPNx3C1gj99LFpcWFqtp5kt8nH18uJPhQXmrRm2vrz2Rhi9m5Y1/6hR
JTzDf6pPNwUN/XUyThdn8hCeF65FcLudbEQ+INzBAtNbFTMFr3UVAkZTxr+8dvN/Do01nT1mtucB
KwtBJjh4D16z1u/V4G+9myYLSpCDE8KHcZnQ8xpFwnlGO19WF+acwr9UCJHwsBG9ZDJyWsnQ6lQ9
nVSssWUl8drgVSuTzSNMAXbmsfU1KZy5csG9t4Q7c/8LsVLeO36J/Yb14UcfgrNKjb8tjALd2rqf
oWVEf5g+dhMXaIzR0nKxrx26ZmYeDUJ/25UCOySaMq4Iy8iHYmgDf8eMtlgOw4qdJ60tjwAW2vWB
/Ys18MrNYfGs61m5BWeIXrJtg/xDJ6FcZvCx26I6mefPfHWLb9VQhhXHVsl2IgCEGe4DwsbmJ7+E
shWjIUZntkm/Y8DWllX1pJ0leg7wHo4PMAI6ZGnIB+2/nHv55xbMobiEUR1fdT24T4zd+Qg84nGJ
L/WJvXI88tlE7ruXoJK1/B6Vbfw1B1F7zVv4PkHTDJ+JlM1EikFMkbpBjTthk1vqG9gfgbBebmNM
e1qW/sRBY92vzdT1O6clY2g3qbJ5DLe4fW5NufYXa4g7f1eFMv7yeL2drA28nFtG2mZfwUo+wIuL
92yfNi5weBYRqVe9Q2qEGpBOgzeJuVsA4Mf4eRdiByf+uHlVUdEcOxdw5zq009e2kbnAW+rNBF2F
VoxN3/JOCN4SvY9JjLprTS66PYuN6Uep4r0YlkwjvzzoyR2dPQv7GnfnhouSM3w9yNiz/sxARH67
uucg3aqRuQyd9oxttlMIDyj5159o5tmYs7Nm9mtJ84j30v9VuLhWt8GaXzhXzH7x2y4/4PzI7wMX
j0GGQHMoj4Qykrm69cwKsgDmXdq0q6xftqWvI+6mZXIPw2gzKdhaHE2GdM23cc5JUZo8pIO1sl8K
2IcfbbGVh7rWifyoMCgytsJK1GS26YLnCTQJCd7Ssf+OBJlfVaM8cfG0S+kd9qsynIYtvpYhKZou
pdchlglp3jo8Mx0xI3VEWTxFsmwmwtwQUt6Vky7LM7WMevQSCxs4cghveMJvAhOs4B+FTwi5kyMT
Dy8+rmT20t2LYLlDEUDuHzCxqDjGINNuegRKADMHfYDZpg5mOqsxh3AFTKzgEIbqvb+x8jH5z7H3
vQTBFWWti+8FGq2LQ0dAmvHxdDmIGRl6qtlLmVaEd2Nld1vKkI/AMQxSuaLEJAfMvy6UyL/yLR6q
h3bUizj7EoLonpY4Fvuo50HkyGvKj8QfJrYylp5fcbtrB5e0Fe7pKWm8KqKdeL5XtkUhKJ3XskFQ
scfa51Dz1rHeh96oM9pCpZFqMpbb9oTEBoylLa8OUF7MbU4kjAnXOrkJu5dKp2vLgDcl8305Lrz9
r5sd20Ch+fr4a3U/ElCirIInuXF/JjgKcF+XQ/TJvzu/lI0nzwYN9ZGF0/y1ucr9sJNp/RYDSSAW
B4u72jVeoZA0S28jRVMb01/qcIAT3i7JYt3HUY+XNfALVqFuNbsh27tQfLMaGT4jpdD9pamB1+4J
9YjuVz2Qx0oNKeQz2hQrOsncnaxj3kl9iyyT0fw9x9EtgKlMW/dnm8y2chBBg9n7DirTw4DdqH32
SCde0g3ZX8Wt36jl99gnUqdbPpP3tAB3IZWBtR4rToBPAPnyJP/FqIqJGQXL8iUV+uqT4Ne5c/xo
ueZBo8qHdQmtlBSfksEUXlhueG/qnSwGQtl+D6ch/HLVSn+WgFw5CSsff4qVlQrU5VlOcqdEs9Vn
6HS6ONOKe5e5ducqBZDFngMxU703jYquLW7FMu3WOZhoqLV4ZOVgO0dPMhj5xkUTjQx6wqhN+SYr
ShQGG/MbcoR8u9hadOhicLY+FOiY2F0SDYFMztuU1FeCfsLk7DBknA5xM93G64w+cKG5PKVboee/
hoQW94IPXZQXPlRco9LBWwqP0Zr3U6M2f5+0Qed8M6EWBg0TsGhu5VV8z1nXMyr9Z+Z++05vOhl3
VgezLDPwFNG5GTqO9VMSy93erZU3lZeW04Lwj6FanHOCQOEcDsSCsMJjVOHF3dL8ZL5uZTOWSANv
Qbr+MZxFc90Cj7Sk2UWa1syKHEtvop0fmdveWW3ivKxha6UxIYLfyzgib8ttBz+bbTJKKqpOrOKG
FiGXQzR9C6J8jbO57SvrOlrO0p6dEDQcKfdORoisfceaVn7gXox4e41eE+RfzeBcnWV0XhpkfHov
aB+og9c1CPdWCRrSBj6FR9D07ZsCAgW4g7VtsMfUiNmvaYLi04COuKMUZ3dm0JqvhHdD5HhzsTl+
kc0CeilExvDOvQcrOWFJ0VX3yJ7tzTlR3EB62IU+4+jPou2IsO4gO4WPG90VjX00ifWA7HWuXulU
b5Y25KD+KScEqe12YdLp7QcRrYhPcf11srovZtPNzNyiQQSZ33HKFPfd7MZLnWGN1xaGa6cf8QrX
Ikzy71GkF+K9rWZS/k8zCovIu85jDIOhONbP5BYnIJ+LeeqKs8j7pJt/8mM17skfHX/i9C/8YIbW
1ZI4n2E+993+XPJmLp9NUBXukxCQnT7DKkfrCFyMFrTDb1iHPcRj17YeXJfOGv3foNVxFcEtF6mq
GxuxoT0w82ZVk3x3pzkRKkX9QMubrq4tlwxf9ISsBVd7wlqX2TSMslmiy6nNOL0O7GAa9r0Na6Bv
8KOKPKeBRu23XUQpSQRMiSz1FW4BuQhIlxpJPW4Cd6TeG44Jc2nUjSJwlhNhelR4D6B1I/Gz56mh
yl+RkOI6s27+fVbVjJN4XPxguW9zqgVmKOzLaBEYYw9PHQlH5kk3JRk+6YDJu9iXC1qdaG9824dF
QnwKpOedkUzaTha9K8iW1W7n5ljA4qdINsznbwDGVc0n/BN877Ovm+qucXG5P3JyKOppNr1sBDvV
1A403m4SS0DGoj0FCLKdQWCMW5YWAgiR04toADsYiU+jqpSO/gg/GqM3J6684p5GdugyIDJlsW9q
omHSiin2djeQasb1aOexo3j/GDG/C6vuyJhnVtWTAVVxuBEbHEVnOYCefGCW5plDosZlOW8lGVlH
0eZJ8mdEydNNe2RNgRCnhGRHb++vN+lfWprgphESRUlbn7G/WqJLaBqcekhuLMaCbIph/D56pSG4
h1aurWvvVKL3n+4QlSmXLEam3itKgaL1GcPyK5mgi25x3rnBkSTQMlhe4JxAN3pN7NELjkhrWMtT
JCnfPpYMYiAar0hOIBIlRFH1u2hD/ZKKiJzNVMW+It3aGso6K3PkXNGZ3YUSpygpzHpUIci9jFxo
DWRiLBomUUK1a3y0QezC/uBYWOzpNNpGqP1kAVc5tQ1egz8sYFqQBwQqWsWBHy0Yz+WGtuR5WSpj
/wWVazHZ5oWQP4fCYq2CUHhQ7H/9vvdZYVEnb0kK1bQSCG0jieuZ4XHA5WmlhtGG9WeEsyD2MWHz
zbFFbwK9i3zHhYEwg2BWckz0drJY2/nBawO+49IdS3PR8RpaD/W0NiI1m9MkT4mX9NygJRrtQKaT
hBb6OkQ1LnxrCqv1VI7SFvdt1VGcEji6GfbFVel+1QA7WHWFDLKcu6KZLJdFajBGf6cuWglRrmy8
Fi6j5anZN5vrzruhNc181cLvv9kufXI6Cidpf9YGnS8Jc2tMMt6OqXvLGIkMrqbAn0nGbr98mz3V
5Soj/SOoHxpG9fArBtYE2Rx1lU1ekZBJhlZsLj5FS/1z9kvLWD9uG4LwPHFXR985GaVK4wW07Htu
Rev4MA0ysgBpT05BuC1EuO0u6QzgPAbSENIOc8Uxx0WBf5dor9KK3UMMCFYCOHLjcjskU2H7+3Yk
RZpbcivNVxxOhftdMQcN7plBUTfjKuP0f20xSrbHnr7BMkfHkTjNgbNO9dZyWEWskdkJJmCReRd9
/JqMw2wZMsrvultcbW/HiszeDTv+kM1UvMmFMY5Q543SePuUPi3tZSB63LLRVo1Dspd6leaMbscd
rnomiOQv/73SY9n+ItQD6klOhDNTEfoyI5x6yTp35Ymk68nj+rzUXW8hlrZMfkCs2LQvtgCY0BHi
2tEXUwkLpnxEsdFQeC1xDVuP7rt4IE+sTz7CXgyInWEJrdNlAXTUXSaEC/nRdTimn0zI/zhFtu35
9a62p1vgng8ugfIqKdEPPKmBuzLd/LEYmees7khi81LcoI435PirhLDnvXB0IKk4smXfupe66cp2
v+pKcZIDlOjW+8KKtU3ZrSvASk4Hze3dJ9pA/CFq3S7+hHKYmxcOY8EeSsJo2Y8hGvT70VKDT9hs
0qh3uq+4OG0Fw6WvaMypUg6Ny1jqkYd8Gd42IxOgapjRR/Myl6Xy70kQViqjumR7tsK0AxqCh2Dt
PtdKsENdRb0W22WbZUX6GmY5568fGan7na3i54AdQAj52H+MCu1OCEzqgG/ykXC63J+wPjpkxJ67
SM/mECplj33GJHDQXxprLJIzypc553maHdmwNl3Rjt8xASn1gKKLpKLHdYv5nHYbOpOq/BVbtVHT
Y9/w4P1y84h+kAlUJXABtlA6hXfvxGQVUrgwsEqrYSCey23setk5cxRaGZr3mU2U6zSOlbV156sX
nBebdI/LbTn/6jYilqdy5hJFiWPa1iUjIBn7+nuoSZyQGXA81Js7VBp6M4fGZsuD3x9jq3ctAmf2
H2igOmgQTols4wmbPx/3f3B0XtttI1sQ/SKshdQIryQYRVLZlvSCpZFt5NTdQAP4+rt5Xz0eS6IQ
+pyq2tVXuLiqI+aTHoYMr+/sA7TMYgj16WbJEPQnFXBOhfQWzXvlj3xRKD3uczmNOQhmAhSoKwFO
u3kYmndYrwsIklV5f8g3S8COyn8GkxKYjZdb+jIOfeAnwg8UuEZCrvENrqmHgbfxebDjidAQ9dJI
gHiTUeMxZTcs//QOzrrd0RNfTfkLHD2QavRQVc1fPbHxe8TW5ZpPMu1uzPtnyPww26iQEY80cRo0
ByyUIxftWjngjtrF9peLM0v/NjddAUVzWIBwQ5tA26gw0NlOOjFSAsdgKez48qlVaXxMowEFXeoh
P67tKm8zrrBm0zpkOtgcdgmh74wUeGnWF7/M/Mdc3TMQPpaQT1mVwaGYvOAsvKCg0hauESA8y/oM
Ap//PbXuebk1zX71YxwmRZDb35w0wdFXwnmgJxN42tSLZTvzJtqPHZJf0Ar/LG1Rg28tVyQdVXhP
7dRMj3luWaTM1hH6qEUHJrLiIm7ZTC22663eNQZZjmzM+vnURVPzas/znQPehi8uDcObaY27GhCC
DVEORQKvH0+IXy1D8S4s1/EjxFa8BSvUHsKmz5J+iArgOEadrdgRGjOb7F8t6dRwQ31sVhs3btNL
4wwWRfVuH27ZNdYfZdkiKoft/M8Os2B5RNUBhLnK2j/mVZr/UcrUeiu4xu9Py9z9qf1VLlvC1Nlh
gFIg9/x9zJ5ZHnJXiOIWjV751WQjvhbaesU7BlpcGf4ScDqYRu8kgzbC8pinF5dAOtHDDFuKa4D+
byz4w1uerz3my27EQJPqTGKilCrJ+7LZjaJ2j+X/vbps1ClDXObapZtY2jdvZuK8F0OHT7DNUNA6
GBxvtgZHgWwg86sHS8XdxMUd3Qj9/EqZU1Oe7tG0Lb2WLbzyKlxB3nUWxKZIyjWJ6Xy9BZBmtshu
zcHNbNo/Wo0Rh5eKy6UxzEDMU+hG2HwiSm/NEByqJcoQ2kLs3THU1ARNmC13WaPKQ0qvCob0GXu8
yCcfHy77koMMcv+TLVa1B/AzH7wIPCUCGXvCkfwZIJ4SlD6OjMcFoOZ5iXMO6iXAMlaTuFr1xV25
TZnrmtea1oqMZUG0iiQcRP2gl4JBd2gjAvNMixAlEQq5pBscXtB6RgaaClk2l+uMjSCy2hVIFisj
0tCu2iESivbGMtJ7MK6PQFEtQ5TAKoishDm+TvASeifq0NVxsisJP4a97Cnl2XMateyPIVUFp5yy
UISrZnwo+MMPzLTtawHE/T1afS+h25Rd8bxG+RGainkcTFVc0iiPrwCNDaavOAbXMRnWz3YQhC95
Q05p4wmLzNHUWec0nP3/QBXCMdgQxuwhhBI7s+8crPW9o1P7za509+4STzq7M3G0Wjloog5YySOn
VgSNdMpFftFj9AueEYfMtYQGrJ310rM1uYxwyDqUG8e5mCLvrwVmlo8Ier27k03l7YhWRnck3JBH
R1/HcJ/zWlRn4gTchYAwmkdi2tiJojuQy+dy35AHzi8SM0ux17WjknmKxvHs43fZcvAr2k0kZ30D
3JZ+tB7m/jkU3VGx7tnLZe3QTiG2uNtJt3c2UPVQEFRetqRK/Z204ura1ynpIZSD4AYwkoNqicTJ
WwI56hhEZDfYier0jS30ehkZzj+07ddnBG2567CSkrnrWAxmhDe3eVpPT3EfrUldegDr2NDuIXKH
N58j6iWuYYj5a72W28Lh4PykjB4kkYKhfO3CyDyF/B629zrCbA8maAD2Fy4kBym0OVBTEH5z/ooX
8nOtnXS0VL1Qka6PJF+Yazf3oPQdk1j8LnnPfhY18THeNxbsRN9GaAPgYJinayoTksnoCRE/ED89
DObXvJc+axIOLixZ1BC7Rw/Bo94uvZrmHVsQkMUhstYTgxPh7V407wqn8IMHTudtjFwtTuC31sMY
rqZ7BMPI1tvE/vyegU67ZcRe0Cb6mIorT53sWZpTh4YAh9KoiCJpCscPGavmv9gvhXiiNEO/snwE
XJEVwwiFlbOr4R7N2FyupNuyJFX1lMihaf8KZ51OeSCsM+//Ur7JsvHiZCrsoTuVCpvurg/76C3E
hUmzVE3kH/B1nvNVJwG4BCUvuNWurzxcW476b/Jj5/3uhYjuSMKcVUje7Ghba5uDPcT5csjc1F4/
Gt2HJevImf//yAdfewmrM3/8k825i6JWF0iAiPp4fezZJSlShnZx0vALYJtS0KwMUkfncxjMY9Lm
jzotJ8NuMi6rZ5jk8v/DvZMG4UaMC2Nkamex98Drzvg8jWFBIqYuEHC2Lk3umEVYFReJ7fcuJuSG
kt3R3VKZmE6cGGfNusxbRHGJ+OZwISARGrRi/vZvPOUNpxXqP6A5rqxSN/0YeE9iTsfu2YqhBeyt
MJLRqWO75TNA8iw88xaEwiNGANwpRRB2MmRRzOnJMjPu5TFjqW1lQtYUhTlpjq0OJ/1e89BZgT6M
kPxC5j+ciHGsPv0iZFCMSDfuLYjG+s/EULit43bQZ55d1rfNUWNIFjHy01tgzLcK2yc318BDBHTe
VI1YOKGj7f3SD/NjOpv1zJ6/gMh6D5Cspa39z14Pw/A7ygvMDKuxQPrm0nLZi5Jt3LAVuZMaQ/az
xcOIO7PcpKV/9x3ObjoMD6BeVfiW+3wMB+Gu8fCvmabKwjXA589ZdeCxf4wJLYZfrGnNnj0Gltcm
DOOcV0lfV7/UUmO3jQ0CbaKzVuwzHL7DDxmbXvO2XgLnpYfyXVzQXUYoOvFMBUDSzDCVTovOCTnt
7BFYWL2lO0OIEwtI+cZQ6lKbM1btGS5/leNMtx31lM+tjinQpj4MQ9XA+/+XhmXqJf1CaOFHgBz+
hjvf8AtZEc8XlmeZD/dDupAVOINYwH0nukLXxDZdwZI4dFNwX1bIKrIlapGSf+t31Uy52SPCqLUX
WlY/0stqzOq23Xxn68TMuhbsUDZ0j6SSXFX7Ek4t9A5Ng9DWVK2Kjzltd/sRJtt8sdi7wovJq7rY
ET5T5oe21rneQkNsHnoIVOFzivPmL/ZjU54C3QwzYh0v6HtcjhxGl2U/sP4VP9xascGb7eDoi6D8
W1rKnNHVguAI1W654P39a6uQPulDCRiu/YQeTaaOzZdozD7ApdrDeqZLCWEFwYsH32Dl9g1zFZT9
nA8w+xlWmBSH0QqVNyamRJTFQ7g06ugteUq7G7tYwq5bRrrYPo4+o+wWnJm0900DnAEHjDvNzMFE
qjBlVVTGFE+tQWo+NPGqmw9L9wsC3CDjtdpPc1gsX4UNC2JTcWwHida4E+ktdxi47sJO/13DmJYm
twHaSwrQ4MVhbb7i1ckXi8ePN7KLAWlyL1aRsv3pKfwErwUniHRHnGlhvZP0iN2Gw4yZ4j89uuN6
7SuN0weaNPaVBfNXdc1bKuYT6F5VybYSAE13sH22MDuYU2nAWVTVMRI0vvv5WMgmjvV2UaL9j0IO
9nhnM+PITBMTuEBUhdXENEWq0u5CG0/AWvmNeK2zZVyWB0BVki0Kx65xdZMhZemNL8XU7XzLFemt
bos26EMCWRbt+2R5WIG341Y4eIFZctp1EhTr8jtQqlevHtvBcheIyOEyLqCdtzkdNH3hAhfU/g9g
v7XmS9l2Nu/EEFnys5U4DjZiRZ2XGP5pitjIMFrwLOWEiuVemb7Vu3yyGsMt0fhL++hQ5MeXHWGD
OFc99rP1bHd5GfjvLKvKYGdHkk6owmevzoTka4k3ehEd7bFRTsDskuFR1mlCX0TW/NNV7rg/Tpwj
Ye7aAbuvPQkkFdzsz0PdZN6ZwRcMrhuy2Hl2VY8btYPZYR7mgo/nVbIHn3c+vtdxk6aVT30B7qcN
fQzspyict/eOZEGKN35u0CrrvjtZZLAeeCZl22hCljrj0sc/2IOHBn1ZJhU2JC8Bha6IN5nyHOap
sfcybv29R1PTpcPUPn3LXvMM2imvTCV4oNE48X72fcVLlJSauC8+ltyceuhY1tbl+6tIRVjBn5US
omq3Cll+hZbWh8msC3xbrwkFqyIWGVykC7J6LfPgnlyFq7PNlmjaFKUZ932t5cy2h1/ATvijvsqa
GCQPha59xgCbnt1edK8LxtiUaVLON0pohg8NMHtOOrfzN9OYkexFo+3No2dJPLKLpAUpifC/Uv0g
zfpQeR6REpy4dU5mjNckK2I2BNNmauKuPAy2lPxRteqTrPPysYoVQ5ie3eKJxT7YZsAFqbOTWhRP
MCuAg8+uRm6bY8RSDyEUoqqiieURAK4/3gVPrOoVA/BLT/couddaetsVJx68vppiGe5pVdknD7BB
tGtIxAz7NkCV34Zp3id96Ba/PedeHBaP0Z33VaGf1bjMrVuw1upQj3jXdn5B614Sz1jfMb7E9baI
WLNsVATdad/6Tj5eV2hPvGotvjlMChUCFAmimZ+UY1sMTMfq38K8ibLtSCyHR+CQqvXUwJRwDrxH
zPcCAolnYY43p6+n/N2NYTnBqKW5kPctquTDhG+LTOhKRUJFd0bS17N/Ys/r5ftU3etMANPCvEf8
/hWYwo7IGY8LgDXCu3CX4umlyY1Qp1Cs05tjgpD9ijWWB9GnebcHwhd2+ybU/lEVpTszOTuN/6hY
ojy1VTGcB98M4jaEWsLjJC8ocg7UupHzyaa77WS0Ck4iqMUP1DPDaiJnM+77Vf805HVJsBmEu1Of
i3Rs5C4g2PETjhmoQeKZR+6VfMe4YjiBKbZu52JhuDvBnnBJblZyja/gH3JzHCzcMHvbWzjANTkM
p4OFqxWrDEj/NmniXBxC6MY7u+CgyltzGv7qbGa2ZYgPWP2tZk2cgdK8ksU8t3Ovrc84R7J5pUDN
n5J0Umw8fBJtxDdyJGNe1PTpgDY69OBEaU+ZFDIv9ASOTVPlljtXYB9gXRCPpw4SfpXEnAdeJTzb
X703pCzAmnDkfNk3A0d3144hGquU8zWhy81UeMHz4pSk+OZ5aemXy4B0dqM1PqVWWVLCZ0FcmlK5
M/6E52jUy3NDEHJryQyHYTtJfVvqilgL992wq61O/HUXgZVPwH+f0IrDYb8It3kcuPK2HhvOBNxi
QbFB7aaJg6fXwuZvGUJHbM1Bd83aex95MilWqaF/yCFp5JuCnpa79J6NrIC9GkeR34KWOMlIl1YS
WEOMpWBM+8OK9HW2sOVw+B5JBO9xwmBuXsNyubpF1XXbhkQiyaUS/OwmtzVasjsGYjkW+MMJYJsx
4pjh+nFCh+B81Dbk78qrWJTlTmr9ITmeH+I6yL+ExI+7AfnindxRYYZpVdiFG5d1IksWL/0CZBL9
8mHwW1tgw9GZgFm3zwXkZJu2uvJT2473Klz4qrgDkCl+DZYzn9TgO96+RS5iNCzcGGYsck+/E0Ve
/7HGMXga0tWqjw2ZYJu2GgsjcF+Zn2YgNuiTeXxuFyr3GpzM7ZbKQDwNPcVFlFTi0B4Qcp/KapFP
Wnt1+lKgiD72IwIMVoaAYarCbMQmv6XzyZ1UJnYt81+3KRyss8rumABN23g/gWmX9BuccXpBTrgT
vlvae5lCaOxAJQvkUZc41hrwYJH9SNOQhomnsUFYy4xcyDOhfMsHuy2PY2oHOwdRiNPP6CYIyTP7
MozRpR2mr75wmIA1ySxMYM1c/DMULdgbK2fZv6mhn4KIKEYrgToPl37wFnvv4hl4XdIFYy0bNfsg
lYQSzUqwYcohZ8G2fCUNZk/RdnAG9WiXThHsso6Hx3YorZY1iLMEV9LGvUxYYaa3mcPLLzBa/IAB
9Ds+oBTgTlSz4nLB13lS12JrIMe8MPXm0TXUOjs1nfQukSvn8hwTpYj3Axg2/oGpJ5xk+407/EYn
KTmhItPJ0wz2sd2TG6Kqg1RGG5UJllWMCoQB7GvK9TEccR2M33gIaloFFnGPg0wjYe9YhImbTh3F
G1T8sCgo/Rs+Dzj0IH9Yp2VzR2uwLtvvzmsqs2Fvvpz4z97N61r8svwWLfccsoF2rj1ptZsBeny2
PNUc4Rf3Hwyvrb4sQzwvJ9NPghV3z2uUMEnoQ/4z4UDpVQDw4azv02rTDUS9OgXK9kShimb1bFf/
aPlivOhnIf+tuFMB4ztcsEQcY4JaG6ue3HPqcK54M6G2OSn41AoFu6ZPCzIBFdJWMw34ILBNlsc6
ktWT5Xd+dmiae9jSOIYUlUOwbnhXFJ7QQrToJsBZ1iyO6P+QmRoeQH6oZUsKE7ukUjaUsBq7ar3D
v81xxHYnPRwIsPUhHQ19xWmwGdURAS8mUgM9JOHdbR45vUr5QWSEFDrmNA/oLIen6Lj6U3ZeF2v+
ChT74qW3GxxCcfpRLwR+nu9bZPMxhMFCGA2Zt6M0wK0+y4UFBkTsYn13cNNwRSPy4lxMGchuLo2R
dlIRZcAgF3jFUTahG+39Tk8P/IjgGBgR5D8oq+m7uzrQ7iyYrixfC9dH6XGAFGDArNatX7k6pHMi
x4MPa6DPyGhgm8lIIeItmtK7VS036ycPR3hRG8ZyL0ObIDyL4o7kecxmAtOHWKQUJ3kwk68mWm3w
E6r2PeUnw0gI4rC6hfzPDcb+WeNHWDdL7bN15FJA9a8xmD5XkRO8tLVKt+QEx0SDz9zRONHveL6U
yeJG+HQ1LrL5TUxYMQQQwAM+unh4AemY5Q8UU+f9weMFULJ2rZb1ZARMj122EPlN0JfcCw1r/dEi
FnPqvNwm7xZ2C1tfg3wTs/+lai3bg5sYH1NsdpCsZf1jwZT5kLnpdUJ7RUpOOcJh0xA12tvwJHls
5sAdmDj8DsmHXoVACRUc5xKsJmEpnjrGgoqVLNCUyLi1kmwMDX0jnt+Rz64jKrHw73LfC37oDn0h
oSs9Akqdwh9sOFfC3IHBRYxPH/BqLN9hqsxRDhOAAc6zAG9ghqlth+vhLzdimxPez/SNuZLWpTHy
65cYT+Qf48yC64lN6wZK8HRYu0lfcbOg7iqTrjvSAP3jyhLmJBZ3OgzzWmPKHTs2fJmLernjc7Fe
tRZEpvMVp2oZIfmz29HdbtIBn2vNKLCzSSZ82Bn35r/F7pX9ZS3YJV29YvJ2loJjObHkJpnCaXgk
bxSdlGOzRaomTUF9kNlwm4ssVjhj15mlTWu2Gh/3q2SoOaohnxhn8rY8FKyEMfKLBUNoL6VlHYFf
U201COL6e4sUnE7WgaU46eqA36xQkeD4VK1cZfwxyRZl+PgAHt7k1Kpryi/8gmeIfFlNhyPXnSRP
nC8N2bSBiuhNGOnmzLzp74iDRH/gahJIlcr3tjhwZLozykYmhcAREwJUBvMmKYM30Qiv/1X2VJCx
bgsN7V70oh1F2JPDpa63PtY5amG3WeZ2Uo+cqYJyH3pFtu8dH4gAw42pKABGKHlzGDZgwbX8ChHk
0RqOkxeqCGx869TbkS69+NiwUO52NdAWDDAh2jp52CmIBwc/N8Xt4ZnWLhvJmZ6GA9gu23kiazpO
15FAyWOTV0y/kWHV/2SHCgs/LkkfbwPq2sGxsoKVH79+axMRYR2ggmgYY2W5PmazUfwTAUkeQtWg
7vG2c9jEzej7edA84GsuzMUelwqHnhnd8tD0Oor2XSQsdSmcPnYucoVniGZJ2wA2/m44ClY4v3Gr
ll9zXE095sIIdywvpP5dWoxUNi9wKg5WjHnqYForh37giAM5WVaQAp2U/Gs/40x0y4dqTKvPwtTh
Hy/yKYnLoCZeV6cxxQOjAU5GXvFzk+RsFFi/soG+tRBofiKqHh4Vv9NnPOyaoHdYlxHKmDsDLwtG
30lPAGFc7znEjOztPFdLGA1sxjXsGVIM28DgfEHCqBGHbIYz6iI4f7ugyXU6YTHMOJ/OklIpdjTz
PuUf/Fs3UG3Qzq0424VZQctVTIsfmkZOBep+KTj2EXvBaPIrhAxKLCTF9rIL7Tg+LWMZHTw/7x87
OrlGPhpoIwnfjSZThDvvpFqzyC3NHuNvU639vyAa5i6pl4A4cxtwTNsAeFsesw5rwXaGp9dtO3xQ
lzBg+XSbs9Xw6Xjg/pKwk+jKUR6yzk4pQC2vK1TZZyukbulqrR5+FsFFGx4sk6uzu1oL/TJOcK69
KP2xZywPPIoDFT6IDs/aFRJWsyaLbQ8Ue6i27s45ON/HumhlgnCZPnfdrN4qPMUMDSnGr4eOQ0YE
R2n1EeoqvH7BKglMbePGohFqrRq2ZxmbbfM1jnxA9T3MmeJxF4PdHNHizWNWplRC4dPvduBd+6Og
a5IGbvcOr3UX9wPJnk6wmP6NXV5iTOZkpwf9YjHc0xszwWU8LaUAzx/yoW6gLfmviz+m8SMWCca6
viPqe6WJ3qKIrLG8pJkIJKg5RhF3Hax1ZwoD/H1puVirtlYaucFn7YBKfpOtamfU0RYsEXms2OWQ
3PHzoplTxEuSa8idN+I8PBgwOrjugzPG0a1KKUNUsMSpbGPDwrcLlPIVj388PmPPpw+qpwiVb5Rd
HnoFVLThGdzmOjw4ROpB3uY26QB+K7L6Z3O+89+9pqfHY4OUZOKNnqCyGpNB/enyDl8FsXyteNxG
KXNiAYThj+NPah9GtS2u1qDxqhCGUoKQwNisiFkbNkV2JDbwpVxMV7FHt+QQjsuVG4WmGKEgF9Vz
nNQudYLbwh7Hw2qxV9zQAAhbqPXiKt3j2RDncuFQ7oLjvzQkO0hVLF72THa3x2XgcFIIGD6vUMuD
byp7h5bqjJigypNrkSo5gpEiMgD+gDBwtxnx9dekKRs64K9VGLcuJYzzJJOJbTvYB2eBYj0yRuSH
xtMsvsuJJRhVbF4xHbzOIhNc6iG8VLKzzRc5GeG9DwSwvgfBN5rLpi33/chDkCC0grs2GOf+1gmD
HXb3MdyzzbXXkz9oiGaOrvXZoXGceihIdZfRy/BXAtvxUTvaeRFf42wC55jpkKkbxxM6R06L3UCq
sqX9d4mq/lUicy1ApYzCUrht64r1/dJSQvev1m1X/kaGsLMj/oay+b/8jWNkCGYfp74o5T7qPUbe
SvS+n9De1USI7OFw8jlWoEu7vWrWvcTWxa3vE22JbNPED0zC68TPGq3fAfPspRsL+TtFmyqeQiPC
G3uilSrWSUYSJg8aWL8lkGH9bYyUDi6dUJ6RMnmSoRBaF3Cu8w6jZ01iNMTi7JT6KFUVJACFOvgf
ONhLbKTwnN6tscEBRkNH+A2k4D69mRI0/aeiCARpcsHhNs4zp+qAWyOjV8s9wpjhEeK6BJl/YarF
/wW8i0fzHhAUXtGBJW64i22zjsdZuIClasTx314Fi/LAerFiVyRMitGpWS8V6x9gXwNeqoQfviOI
S69kOo0lEriU3HxkLl4qOuUOasqaHiybYTfRO8bqTpPi52QBkk0xLJze1I8jpff62XLCFKtkEBR4
RxV/JSicu/1Fq2du5fkZHpNzLqemfhLGQL7t7FT8sOePrmUc0C84R+tCDIXjJUA3/N13wJcKPtxh
vK9Firsamq9k1s5sh4tPr49DsSFW7916gWrO/gRssPgPmR+rVIrCBnrWrx69pgtJrbj+/AWJJL6C
w86m3UrexCamaS+H2efUcJgbK/UBtfSD2NVLaf9SGOrZLfo+HL8MI7A+cqOFIOP6vGhwKGGdaM6r
MOoylPX0BsCXodWgy9UHODimSkTZADWF3tS+rAzNW2Hy+iaRv+dNTMvhNsUeAjICh1qIdfCgsezs
LOb9v9z+xKIs5XIEc4iDAq0ao/TUz+Mc0agyoLWT/KLVe53MfAga3/JfKlmi4GVYWKlojOG4bPB0
BSzlI1AKn+TLV25YlQXxsypZZW2ZzvvfEd/4DPDC5gnXcKQ4B0GeEo7NLXah/qycaTtFav3EVa+/
mRTo0xr0AjMunaFI0XpUnOEm5/uVKfDVyauVpQHygr3XJMzKXYOYeqcb4SdP92CYsciVDtZS5JUc
0zgvTrHXPKD65z4LC/xnNgfINmqH6+zw+nsmwzS519ip/bPf+I3NSI5idsLrLr0HywlgLoEjd79K
SBWRQ2C77ckkWKLp93k4RPmtxi1dfsReF5wGgf0TitWoQigMhWNeJu0071HHma+Os3GHukMHV9V2
a5mEASybBcCUb/82eTf/lzaddZxV5+bb1SzLS22JUCM5q+6fuJtvt6aW0n0iWeDVew6lFs7AOoTy
5OdFvtDKaPWXmrPMFXICykHs+WCOvQmj5ClqxnQXpmyt6j2DKEcuHZmmP0jNRIkjf/VZ2Vqx/Vw7
6z2eu3h1j5vKzP7RIet5brDZJzDM+oIJZF5PUxoE3j7Fl4hZquFax6kbEz3P2jk+el18X/njQALN
5bRvHcbsn9hLo62LA+pS9Er+nUXlOThuJzgbmW1feZFOiJhD/Nsmazlv8gFTEleXb64T9vVzx9py
C3ZEkeDsWDs/odgQEQSiz9KAPmuh3hafQi+BIjiuzdeyWvY+nYlEckRPbb40zWzoV26PyMFQhK2T
Q3vXX+bMhmZaGAI+A4sOdxcF8fq7rsbmDzVc1tlubWQO+nwFPjPJkTSmD9tDjzHxa4FOcem7vnov
phEbMR8+pDPBDTEFqS2TBh5T+FYqCym0N4FHYFFgaLwHMLAPaB2eWjTp4XnAM49bNpT1H+AI5CVy
f2YjCpD+/qBc0Mgg1vX/rbHsntdiWf+j7dR/t+hcDC8QHFvryu6E6oy7Juix+2g9sxM2Tpt3Q8Uo
LycWLHc02jQ/IN+HPYkeXoqnpginU8YaMNgv5bBaSU0k48CLNc94wpfjI69iugnXLG72Ud04y6bq
nfIQjvVY7suhtC9iqng/WJyDAD1yRVmAF+P2P/bEcEgp49bYIdR9EZZrdVzXmH2iPYGPIHBZn7gx
9b1WeTjBdoZ9VNNx4u7SFlsS+CrJqxDGGVmZrNZdkCjqBHIkGo8Kd9vkO4z34YOHG4BztB/j8JVu
hitO6iDpmoF0HBcD5ZsZCHEsUuBTz7SehSBtAB61JG5J1XBwQ1FDMXKISu2Ji8yULEasMM1cTK9l
O+TE2HriOc91rjmap8tS7u2RmHsw2qP7CIdhdQ+ObFR+WgG/4+6Mg/ytZyUNHseRA22R7OCuU06q
BUgphwge96u98fs4bp8Qjlf5CHAR/xVUPBVdZhmi8rVLM3jnDm2daxcWI0Yu2seWna+nbnhYl6Up
cOVYLeE2LyYxnyJ7LbSrekSp9QAOl0AV/sIEB7H2tjAz8EnGdua2/4Y1am8Br68vr1TRy2z509G3
DM+lKsfO7NiUziMBd4j1Pvb+W9nVQ7/HMhM9auG0v1ZRVmbXT4N5ZakY5i/0GPBM3TZtYU+f2erE
HYCxKEaACJyB9YYeyaxPPsuHf1GRNf6Xz6jxz9QLuVRZzuFn2LnFNsNGEpFJlyFKUz16z14rpOCn
NvP6xjnZu7+xWNvUSRaoNTzWDFj9ezClnfxTT1FW/MeEURByUGtWnaNVkjpHHeLNGyL9rdhl68jf
03NIb9AQNtG/3oj4l6Bjhpmf1Qf8SUZpLFm1VNMbG0HuzJ0mC3ET1uSkjxgPsSPSibcgHS9FJH4H
Ue0/z5ZTdcdpqJeT57fYINyle/WLCXsVpQPkF5WBIDXEaa83diGXc9mL6KsfgFD9tOQx/mslj1F0
zaCVP0Y0cX9LcVtQETcWosVfFjELKNKgbDlanOb9F2PdsPwhQ9VVVIRF7t/BcUXzFN4xHzaCgIcr
sk11e5B4hsiIRwyUGy9Mo3PJk/cqzKICQCCh+z25U3D0Yg+rSdi30c5LA65yRSnx1g5D4+Df8OQO
wgADWDfHRGegYKynEm/U/DGMfjB8AtxwS845SzZ9KXcwtJbCzvmN48CoF64UR/4CJDgAj5hjraPt
zCqQBHdXPfGMgAAjTY4BRLG3HwKZ7VQYxw8D53ANBM0BikXeDVB8U81NfspLN/uHsT1sE57U7hMH
1/Ecd2t4X37H+r9qaPqPvpyJXpRZNhzJeegXBSng0Eey/54AP92oRfbVa2RnBR4Wy42vgXZpp+S7
sNGdcUUCrOLUU/7HQt446X4ssauQpKWPkH+mWMQOoVSkwFwx/vFb8xph/qRr4YEy7jALjklcAt3+
5MnNl1w5MKXsflL/hm46XRdOTu5Z+igrWKBWG+nF2E5hJwIK9S+KjkhfClXCriByEoZbPkbnk8Ne
CIolr4cSnhiZYq7o2RrzJAQ0bPZ0ber2gyhDiRXQmvzp2W4kV//GJV/TX0ZSgH3SqgUojdC5OsRl
OLEw63AOJeQPiwJilyKO5UdT6zyJYqo5kGvWgp0UjA1rUUcWIVslBSRX1bv0bnprK3DA9vMf3XIc
v5R5xBZ4kuQvZ9IQ30WM7J7tMvQ7nGq2i5DqgTSdDzUNdGBJ6zV/Zk7HD6VkhSSm5vk59UBqmy3p
JvvIFhUZpSUQ8N1FMltfi5Zuu1Li7jh49J/jkc558EBzS+3EuMNCNQovXezLXNGN/mqrNrj+j6Pz
WLIbx4LoFzECBP32eVfeSKoNo6SWaEEQBP3Xz3mznIiebqmKBHHzZp4sCaQ0bA51EfwdTalo6MrT
irENaynPzB0MadIXoli6/lAFJEdMCq4qqX+rsn0toRYfsrSl877pyqSBQUHL+x+KlwP3hxeubssH
B0rhx0B6ofoRY0dgN4pzNs0vcCvlG5u/ErWlgOFYiYh6Cc3Rtff9lOWE2+b62Hgcti0zvbpF00zG
usDv+qJcG9ltNDnBMxJ4WuwrF6btn17mAw8INNGwP3K1IXUCdZGhd5TnlIuN3LF7wrcXz13u7Lxk
IKyA54jkZVBEG0HM89jQwHHmVumsp1XGjvPe9MC9j/GQZ8V9ce9mt9VzwOx5avbN1U6I/A89T485
VtYm3AN9NNpdlhX9jed3/QS0RQNmkbVYkk2P70SHgl7zxi3M73zuhmpjvKasCHPkJa9F7HvjUQTQ
q/bL4E5w0MqFiIXHpA66qFnOehblDKtM1vsE+zfiGdGOs+sF2A2ieGChoiQZyk3tUibZeTq7sRkp
31TQYg6hill9JjUUEyYcnX+z0sqI7/oCDAktEAcHJye/W2AkW7yRHpQpJ8iUwsm2BrX9qtolHE/l
zLRfhWif+wjeziFjcUEIto7AGyQBiL/PO+qs5O7M27zvuOtQMuexEOWZ0rLbYw4ddyS/oJCRtgC8
hMB038hDjYTypZsV91UYN0+o8ST8i7pBjo7xf+EOCgT19a4ko9WgFQQkP+FrbrxqNSQd7IiikoaL
sPscMthUHNp7+fMJvX2yb5AEneI1LBAs3tggcgtIXEDtJ24aS/6xcvZle5nlRKIYlM6KRSLImXQ8
BrlmiV75ywUTPsA36KKnhaAvZXp+yTaDauaIyMz97RUCbv2RD2ARCLjKrWsQ2ztALPhG5ul3zM9t
uSG8rmDaaGtFKDmxEGW92vMEvK08qtW5x4hA/o2Gcb4CThh/xHUxfQNF8dofNJIztdmGP0aGkHNp
wii6lagy/5gmU/yJFCKziO8b77NMZeqdULTLW854zExaeV32jDdFYpFYJrbS2ZQ9oBGxKCszNroB
CbANkrWPqDf6/kvfOCAiA3cmZ+SjhVO1UQU/Mcw4r3RY4Qn1rQ9hF9bIwzyAO8nBuLIcn1r9reFy
XW3T2QOjFjklXyh5GjE2vFNI1umHmFDzDl6EI0CS+QV9oN5SP+VUBK4ErwkNbyt3YufP0ovmVG0W
vecvOL4tDLTvWOBDcQwJO/JjmqoWKXyuKAEIoupiAxM5B92m0VM49hHbzCXDfYivQPY0RCn9Z3JR
nQkWdzT8OCJMr0W0wFBh5SA/PDbozXlW69Td0T22OIE5SB8yywePHNxdM9v0Cfmh+xtm3Z86gmj4
zc3TT56MtpF6AfpDzXAMp3J9jynEtb86UKGHpk2A0SZ0f0H7augJfsI/OO1it1t+Skmq8771+gfb
EF+SMABpmxCHVTp07ZevFu4WlJraYFu0ZXWDjhwOL97sLcfAj1noddiDcVOKoDsRqc3kueu4Xgxx
wMLcaP5BDAv1+JXPo/3pOKTNeTPM05RE47FrPRHyNJjmPDqyQcIL+CPug3RIusc8lw3kWVOXD24M
euY1AKaB978s5YnvxKoyrK6YV/aIDOEvAcfiZZJth4ckqeloWa1kRsRcvVPcEcAtgdc9xqoDRQTm
ufqbJ87MLnmsssepb9T8raVK2X7FeGH3VKQvEZCbwR59d6hHeq4BAm8HTPnelpuu+mVCCWG11YTF
pzqIvQ0qnf/EtyF6q5lb8Z14OZmPJq5+g6c1DwuRNfHK1Igki/9ZEDtZelwGLLPoMU+kBb9xF/2Y
srv5nrngtzAzqu9chxHufsNvqwOUJwBkWO+ZTaHG4LweqZHxjE8Z8WCn4BxFEZye4h5DBuLE92Q4
ebZPw1MoAyobFmhgF1gX0WsJHLw8zyiHZmf6MD8pHizvgYVZx2IlanF0cn9LQjqScxUicAZWXfws
JD+Dh1ak5OjbRh6Kwm9RzW3HRnub4K6D4w9GAv74jrHZrbDdZcvfOS1hevLD0MtzISjBuPRck/7r
iYCQMaZAu2Qd1MaX+/HyFKiBoLzv6+44sNjyKawIsvHsavLiPJwtrBNOBhfB2WGjQZpH+23DdT8H
mxvUs5e8UZu7kD8mwey/wmKp/lW+BhZPxFrNw3cbcf2k6SpmHP1jzRxGK9F0JaMTRFrp7LBNFu8m
YnFOX8TacZfKh38QWnJzECl+0XzX5BzEP8gc+vMt92uH0ZJVwdu0BsufyXjdp99iI0b0bSvUMUF9
215GyFu3MXPVp8V+fFCBKpJ/ioUerqMQRM9DI8ciPcB77h2y5srTbr7346J/ZCAQzI6RfKJHugKr
QnyXUqeoemYOH3hflffIWDqcJz/WhzJwsjPArGbaFMPU96/UDWXygjEvY3iZKe3Ofy0WnBoaB1UL
8iInTM9H27RVfOsFoJ837lsyB/ADDt8/8c3S/QHOb8iD54+9Bz+oW+90p7Lsyv1gS/UU0VORnjnX
CfguDBe7MpgH9505MTuSZ89YODVpUJ87F37sict0/svh46u/acmuwp864Fu95bRwzvBHQ310eqYy
mhP5di/MzMcgsvJHC5gRRIcaqEG5aztELWQQN0c3GiiUHQtUHv5WgH3syiDGgKCrzRRQ9LUdCRFO
P7qpV+Rz4kT9uyuVT3OzQi/EpJCP78uo9BZffGTPeCfydyfwc4+jQDSJ/WBwFET+wqwL30fjcDpu
WjN664lYKIz6pzSlV/FrCMLB2k0r6KqkrqEFqP63INjEe4ghrKg+WqcqF1bsPrOug4cOoqCHAICF
kWsAV/oTZZ19CIbRo4Nm2pVjMJXHbG4CbuYrAz++qHKM1TUTU6jPFSIRfx0/tqb8wGKeTd0pHbxx
2AMkJtOD6Z7D47uTY/fIk5dRMCXvlnl/47l1HHDNI9zIUabJBrI+Ex1vRYsj1i0posZpwgqNMolJ
cNsRS2ZjbG2B230ACezXCy+7lwf8dGlCC0/5NBbte106bpHu1pTC6J2f2PFU0PT7OK+Db4iQJpki
gFHWEIahxQBOw5ngQiRXzPLzPqfdrbJHwzVpnY7FindlBwjIEV8xZsfoUVOHVV9rXGtOciqSiHd2
ZyMPzB8FWmH2b9WKiXxXppTCUTbA0FHewqIo4G+inVvWkYbKupt00jVIH2hVYl7baWCA/ymrQEie
OvBH6S7yB94SDnke0+xQR8qQoI9tGYG69UzTVwffa9aGQzxT0fpFExE+nRYOL00199C6U7QNWzef
OWIBa5Kj6hrPJSvMmwFLKymFYyHNqSzf2Tjzz6C5FpQmdqj8c7L6GMGhpFBGQu+xGAyms1DMIGoU
usGFWmsoqzEW5F8VTzjn1xzND6Uf88hk/Cy9F7OKVWw5eStSzwMUKfaO1WPVId0+W08Xeu/jvb7/
XcsEsDv0vDJ4vX/c3vqVqCDodLd87SOSZqOHy4Ytp8W3SZxiIOKP1FJXJ8cDZnSINWj0ywg5Z3mN
+V7/pz2L8qnpDxweJ7YzC6wIAjUHWl2g/UrJvwmDEW7r7DnQPXzI2EWK/lBEfo50ZDJSWQxU99JU
IhZcW3l26b4hjtHNlVfvmLHoBFkzcwsgHvbbiLAIlQ4qkM+IQiNymbkPHfhlA6g1bLLD4ZAPTjK/
I8t7pxAu9wysYwmf27EwsAhqb4y/wmj0X7Eixz0jD7HGI8wsti5ZSo1stnJzDAmwKy7XtZjweAN4
5r/p2fRPOVhGpq4a9GMmpG/OtAUs4rZm0HjkVPP9J3GTqZ2KaxwPJgvKp2ToIwWez3CjZmv9l1W/
S7yrCgBjJ/b/EgOrjZzTZGtF6o7Xcarz6hCJqUs/6gZzyynBB232ePUC7HMUXry701rxJ1qr5FHN
MY78DL1qP07lJH42EyM6DJK7JQKfobcBr6GurDhUsSOxUKIzDCtkoirtu+7g3mO+gnOUJj7TFHsB
lH3AOVFC5hamOBdRa+4yT+78Fqg2XxCU1d+QT+kNxysUssodgst9Jo/OIBQ8HoEig1G/5stDouUd
fpuhkyYeQYjRX+HEERlu5lMCY/WbEWruznVAgA7fBjxS6h+nKtzM1ovNM6bPEPePTRC+GrcqPrln
td/0Yw3nGJT63zhWCUlwuj+6RwC7ZcStyOSfsGeoFA6l+eaTqik4S63dFzMDHslSfpwsGbPI8Dok
2OhAGhb/Oc5dAm9WGb8GVckiH/iJJsQ/uNGttthqcE7GdUy3ap7UF3RkDjmoPQM3tMzKP2s9qkNu
1JrvjTtn/2WW9OF24F08GFK7aoOVW/HB6srupzMUJgS/6CSPVGUb+9y4onzDAqrf5koAQ+gza7GD
VPHP2g/g2HIHlSy/7NgffJl3IRnKkX27haj0rUcTV/gUUfv2VRJ2MQA2Ltc3S9YIXho4/bM3x3xb
Fl2s5763aNEIvtl/XZercj+aNWl2NLZwi+fX4cbbXJd5AayMKhAcf7P7xu0K/GOI2nTvmUKFB4Q7
vJOsxixBaJIbXl1j/uOyAYZymHT5p26c5uAnKX+u2Skv6QrG72Kg4r2QpizJAPrArzYTfLUV//gU
vrr0OdXnVYEiO8/jHaOg8IKoB41AiUu1nz6b1unevVAs5F3p9N1OQ8KI3bGefYAa2gfHKaEC47z6
7opDB85buVllQgw/rkTz6DeZ/CeGFuu/kyfVmQWEc8pGIv3klYYYG5EDIw5rr8vr06vsXczElDct
NZXDgf++91yAudAMTql4F6is5T7Ry7yFceY+TAlY750djbvXfWO9F5Za+cEYq4aPAd9Q90FCrLll
YdoeAhhG0NKUGV/LLmE3AyeEm2g+SH9vejwmx1Rr4WzQcho+inWsUfkz3z6FoLa+STJmZJVn4Is3
F/P3yL3d0qi8jnP7bae+Ytpgob2+ce1S/amNB3aAXT64N5QBdFd2alUyfkvSnphxhXacw1Ils0ZT
sW3+2lcNP5BqcekpwFM2J+THE93feERcuxeDENW5dtS4HMXkpOyVSlrFLp3nQUowZb6Xhodu006m
/x27SLGHsG6nG9n+EXlVDnP+b2r44vO/85KL/rR2J6SmpT1kQx2/S4bK5jHxahvt49pZuw1/NjLB
ISZXGNzoQ2RzkdddKmTDkeqFE8NsX3yhRQ7w+UPyUSdJbW3wuuRY4jeN5Iw8iRDMxabFnSE2SbPC
hpujnDmIUYwaBAQs3I455Wz3Kjqe0E1WIZptlkhqd+8ReSUkz5sQX6OcjZ2/g74GxR7tDv38He+S
8k91WvYUqVjyQzUy6SIkaz2eTrrmYaiRp+ZU62taGmYqcB6bqjRsnNsccgIGriLAxUS2vunPDdcc
TJk1Rzs7RK9se7PtCcfUYo8xF50KfoYNn6ulVdXD6FWJwfeGJ3Sym0pVaXO1bKHEn4UN07qTVe+X
IdZzIM8Pd+ESmyZjUvLq+dOaEM2wtpZsVEfqyT+gv05EHywqT00NrEKq2eik6nn0WFAsp4nyHr7K
whrytmFbrD3fZnIulzsWF915kugV+6oNRPmbvsRSn2gzg6WxgbNPudnB77XfB9sqD9ee63c22oTr
8RT3DjbQefYEu20xhPfWr15jsFxQ3g7j7OdN8JAWCfbTbNA640bbtVbvV55w4++U4uux5whkpxBV
gAH2hIQH56DWjsQ/jOww3lgMYwzRxH6RXd2OB+I6uUpW7xFQyBbuqJzbV6sH/z+HCPCpI+yOw9qp
vfWaAoegL72RPiGZlLCfy/nYueadzEDn4dpsWW7/Nlz/BPKQZg5hd07y7oNe2XV4G+cRz1Lk56Ju
CQbWaoz3nSHI+1DIuhgPwRhrvgpsd73gF5KuIHmD3dTZY/IWDQYNCpXpYCJjOR2hvUkYsTpvXA8z
TnGPmJQWSBrFvQyg0PRk6/zp1GQTbooUSr9WRCoEQFnu1t4VQIql4t5VcX+ImSCI9KomA6VPl0Ne
XVu8MiReQiPkO7+UWHw1RDgFV3EKdhiAvF66G6B1BdtbWbT8zSNQ89uh1ZBGfIJ40X41QvtbD3+D
t1+mbgoRAlJgHdOlYrJtf7GAybw3QhxDfiQP58h92RadN6EVJzKWpxy+IWIDMMORhZNR97fRAbhy
w1FUwMqDDSC65wF7BkQAvThUNmNiiS98HfV0sSj/YcgqaIJaD9MaKnJcoUVvJ+J9wxlhkP2rxpOf
EkEq1ru+A1cRo01WC4c1huqi7insCFjuYIBlfriRFbwFEuFeiEeUL2inwaeXcJsk7mP3hGGKuDPv
QzYYovwsVp9dcvXVuztbBFy3q+n4WLiDyqdQrEHx3xivbvDHE4wmD6mrCpBNbej3b1z/ovXVx8sB
ojNxFT08wHyGozLrnJ5t66byJR1iCjjBBFGQtwLOZWgXxFieXF5w89g5Cxc1/LHjcuiiPjbgAAaJ
DR3NjnR/5HbBcSTDEWFs5RLH4sLpqt1Quzr9lYMgpP6HHXa45ceTu2TLScc9ZhIx60i4d5J/QRcs
wCv8AUxBu2kLKFtIvJGzUJnHNUGc8mzl1+Hz/4tpaApC3/B3C6AiCmYzPKzuZKgIrRJCXfQEJc09
IrrSiHfwiKaSmZwcOvTycsHRso11WxTXAKx3vR2thWnj1+nSIPCWmi0ATEVXHyejsTjbaXZSNOJV
mQ/htRG7gKCtp1s6R3BGu1GNhnF/7Opnf0JMogUCB6raxIuq7IMhrdzF+3ltyuQdgqXAEZ00SbFD
sJf2uiatkz1AqnYAoHNdWewLaq/HJygrcDQkaLHTr1Y6aI57rwvyEra2DRDIcC4ZCBIt1xcsJWKd
cJWzG9wlAxR1ytDCPj50FcghakdcQcan7jPKTOaCrox9PfrAJPr78bSXPliMzYr6ov8WGR+YE7Fp
TGMDC4ulhO+ypuOO9wivofXKMn/W0BuXXzlgc7Eto7B0kIoHdFWWtO2SDZsmVFm6c+YY984wI+zu
os4F6zdEALEvIc+QeeDAZg7bRjotuM6Uvj8lz74QdblzeqI8l8iFr78LIPgWN4muDRN6July4ppT
VV86dyLnDBigLPc9PFWQLwmF3yCW8Ifdm+tqw0myiTwh2uPg+vN0tSnPGdtrwEmbEAYhVqUmYDc0
bSzXcJBgBjJZu5mwN7gP8ADb9KFrCkPdU5+7C8hIuNAEu7AenqYKHuKnyD1MP2IGC3LBNEyabG2c
ut0nMq26k7dkXK/42cwNnkLPDf4iG8nmVNH3BJAuiVgIFwEfUhYtqE1vzMtmURv8wRa6B7kwPwrn
305fVMf7rDL/x54PCQQ3Au0KCAHqg4MxeqXCsvGfw4WdMP3Nh3aiyWLw4GQYilO8Zd6rOnLqaxTQ
YPlq06qfb57kX/jgx0FEddPImrBx43MQ12H86FDDdRCKaXSD+bTNL3wPhhJhFxCu+pMMHKKHu2KC
IUKF6xUynXQPeVeGtDEQcKbiUhQ/6jmioArRdau7orspziSxCzvjXrwsXmBXtPlA66WRZ4zb+Rmo
YoEsNBdBAEi1GP6ERd+XpwLwFspoz5JSerRVHkD5w2lbJ/Y/XLL67EYPSne7B/PZMio0xW/6rAPn
LBuM//dDg067CAQ/Gzo4dtODx2fcHkWbt1CERnopd9kKypQ7bw7TldGWRax1KA3kBj91bD3U8DU3
TYw8I/nXPNRlzW2A2tbyV+Vk/mdjyujogYr1bmDS7GUl7PVHM5pEt0h78bmemmjbO44xLFh9/4ys
c1+gUVuyw2oyF5cqLcRDHod0abI5sDkkp6h6i6kRrfaLxSXKV3k2ep/zdSBOP4tzxTlCGQlzKY5O
OXlsy1pidS4FvKV0Sc/iBmp7gNCr831vGD9Nkmj5SHDf5VoPg+TAWhzmUV306zenJ4thjNgGhyC7
QBotugqutJNpOJMDvJAtdTRyeRo6HUK9tP0PgqvZZVxiWCQZJpONz8T+IXA2QWzwZXhX1ieuifjG
JnslYTECfGXG27v4RE9REaLTOZgjdjOcIgmhv+KQJnsAxpXwtwCEaPMHG1KOkDEO7V0PZtymBF97
EZPHd9Iu7J1BGMXRJu+X8IJda/D3nLRJcChzFv5YP9Wlz3Sfb6Ohny94A8LpVwomWVzZcybjr8Qb
F/1UKI7zExDvKHoMXIwdpzZ3kLXYi08HjyMz2EmaxNSuu/9Ar8pNolPVKWHOU8Um4sJZ3BxzjqNT
1af5p1O4849sgp6yJbTVv/OTnXO0KLBhQsxRf+KeOTonFywurs62Gx5iucbgb+moaXO4XV4GaBt9
LWG1Gmb1X5911H4lGANrJU+3+Ffz4n0uh+YVAzGCONH69CqT1NJtiT68xRc6RBvSb9JsU6k019l6
5NgPVrQmEyAko3uaRu9cdbeICNfg13XWNxHfA/ZhvkA4pkeT1CC/792Um/kN41Z8tbAK2b5wNPzo
pEEkQYzzv+Yo9J0XTNsaNPkcioTFyFwlUMDvpbYk3faqCxzul2F8GQkwQFDM5AGHEnsrFg8nxLnu
sSni6C3sRfQcuiuVprlwqBZx1gCXjd/36SUdhobqPVzNwSZOaRffeIlx+iP/b31iIJofnCFtjtDw
p3MKNQPXNB/0dD/Lrvl2VoHIFYZ0yd+b/4r5J7ULOrpfH6pjpG25/OwQVvrNjMfwDZ6+QqVMMD9h
D7avEiLM8ta2peH2MN35kQH9Ke91qDQHiEMylq7Fwvusy3C5kMunVMa1VKAh6cw+RedasVxYcQu2
vqCVpgdFslugJPOydWH5QnIpP01+gtw6ZkY+jZ4fX7NolNP/B/5t5y7mWC+d/8PlPGs/lmqlSIDI
lMh3Kou1e8k1xvttVJB/ptEBrzcVToSmN/CRcxf3STB8YxTDmwNMDmMGwbvup+cVuBFyTdXgweq1
ecsABy0bd539f0DWCdB14O8jiJNJgYNFF313TNbQeQGBlMY7LhPFNQQyi89NV5xQBSjsk6uc8JdF
muk3bojvm6ueAYF5v3fh7iDTxdo2iEZvawj3FzeeXs6aYV1x1zrNHBzWDmImM8Y0n0e/N7fVFc0L
5hnnVEZD+wz/ofyVKB7re3yHDCI9SD5fNGQAefcuir6r410WxLD4qtFTG36cCu9+6tI5s3gy9zZ9
l5vsCIpB6qtPKfkTK/qMB9m7oxnLxs8GNghZbeE3eHyG3AVs6o+O+2VzAeQHKIcpC9RPzZr40LFX
Mw9NDq7uotfRFq/cNiBx6BajNobwGDxGSgkYpDA/tePz1LBTfFmmaIhePTCLOJWT1V5SLKwkDEhG
uuJgc2TyfOrdBjk5p0oW/JEjXrjuZciuVGO6W0HfVr4HfEkQXDldf+0GQeYPBjDt5GwHtgNHWwaA
R4xwxy28rswjfwp5pLdyOy8Ovg/kbrNjEUwOiYsJ93CAF0rtXco0GKg55urN4JKnxtjVvvj56lHz
46rg372P68i6IO54n6v50ax5ieknAXRs+gplmCkrPmG+7sh/xD2pIJK73VF62DteqrbuHjLjmR/Y
dYjcbgHN2R6Nk4kZDzrlfNOCkWTsIV3oJvGySzvWrK+3IBapjW4MWeATcWO2xHyYl28PDY6oLXBi
dRuNr+HqrXfKTSZIBcuKDULYsi7FwMHub5uIhdt/HGR6N8D/V0cDzgNNHIYxDxLnVMz1APTlczIx
RHLqVdNOwAy0O8zdYDOpNmizBzvlE1jyVcRf1eK3PxO3bdaHQVYY9Ewhi58tZcxXMhbhB+4SSJ1u
l2f8Lge+kGcVFARbQsWuwMUxzxjd1cAIE4jM46Ynp3xya1D0BOaJm2z7cFjOHW/2vdsuaap7REed
vVXxW950sdu+qjolE69Z8r0bFBW7VW4vd2w5CNo6rKNfjBya8ZHREiOHTrCe3tbwHkUfp2RkMcJr
MboXMRhCdlyKqLZ7SYs5b95k36v1nYZt3iE7tvmPkHQQfxUYDIfYhX2+6wpejSsKG+4DOjCw/ExF
Da5ccu0NI4cQY9m4VCZPidES6wro9Q/QtrjxAfewSaRBML5iUxhwWBNj/WF5T7pN5+VlsU0BEtUw
yxmrL9E0lR2lBbRwFvkmJVbY30v0+G4g3sBUjw7FiAfoGIvZnusGXNQ2rJz1qHHQgqksVPdJcncy
r6gQfnBRpcDP+BjJ0eEXxu6ITD4gi5TRiYWlmtVLGyRx9u5IUmkYCSbFr+gQOIkWz0Q7yPdjcZ96
6HK0CgSETFGDDx5LF7a5Q/yYLJzyrMLT50F7kr1Qilr/a+ncsN4V68ina+47t9rLmr3xdHfHUAND
f96xwr8enPnDyOLVRYRnNVB1w9kNsK7/gYw31Td/UcSZ7jgNf9k4DKAl33k57WXcwJYqRTgDWgLq
uuvZTMBAijnQ3wcF83sbzmR/QGuuTo+hHwzipSm8IL8UTZwSwKMv7DpERf/K7Du0ZPt4HY0IxWft
JqTFWfqO6V9+HWuwd00/tfsMKWvecagPSUX5ts3piUJJ/cKPkRDcAIZ47SnVy9gZqvhLe2MAZrRc
VnUVOOffaPP09YU9fbENx86e2X3fpZMuTh9HqN7j08yusN5TINLCkluArhyCcDULJIS7oeDYD5IK
EFzxXQNYXxqyaK0zrLzFCQCF7STC+iJIlkS3AAeT88AOzl1PWdZAy6UDoRjPdN5w8mxKDve/XEb7
S917zpfJdMzqnJ9fOUIrqQQVw8BF3OiadiIJeDnn6LsCvpShqfECxq+LX6ropyEm214bNKfXrOeL
xSCZ3HGi3r3vDBZx/d/deYjHPwxdxVp69XGuMv2TWfInfyn5bSTrQxMF7qtsZnelFMuu1QNYk+Rn
ucaquZJSF9lhXWT+oxhostvEpRjgM5oAoDzX+frJq+sS3BCUnc8KrqG5Aa3BCMfwqvRutX3lPzGW
K4/659r8mjNoL/tKc8E+rFht3rsqbj+Xqpz/S8Yl+otvhGJayGkYjNIyoV0gg2h78iainVz6PP/o
xV5fXHvStaSbVuL4GWgvZsBLCSUhOPYoRvK8mNGOYqtk6x+hLxKBrKAp6QtAP0ZTTkB3Q+jAv1Ju
WJwGdgkVdp413wmP6N0F29CKnn+f3K7uLCN/l5ugA9/Q63XZxgzSzmnKx4qXCuVrfpu1mV4xfzjz
g2X/Vd+MSGuFHRKI4nhJwz5KLl0AC+fk1Ylj3kXfM++RVXSwWERe/UzOyLm4eohOPRS/4Yh/p/6L
P4TmiNasVXlptSPYIBRD5I/cUDMz5ZuRxDQorIJYN3VAJL+SLXiPUJ8yzTVom+desr4Hvc3DPREV
+zW2QtXY4NVS7NIZaWZbaaAMQBXmYfxE+fdeMAsN4hZBKbpgtHKSN2VtuI9cgw2qaYG1d7aXGIKS
8iX0ESf5+zNEQuxtf+agZdHac997MCkMyYMDCvNQJsUKFHfAj7gXrLnucW6Gl2ru++kwS9sXb1Zn
lOFSNIUC3tA0xzQylz+DXAKNFqTavgbL6A8Cj36Lgy8sqAfwEuB/Q+BKV7kU5kV3ll69yKbRF9bi
SD3n3DL8Nxv4kmVQ4ev8ZRz8Qe95UVoKcM0ScFrD6Rladvnw6Q7MtQ5zz9DmN1uQkm+novTe4Epq
QuIii3G3RNC/yi2Ka3YoUhY+fKcB9ewp1ADA0671LW19D1hQ49CGQSs5Tr8NOdTR/yA1WhdnxcG6
K+aEHsCm1OM5VAXMm7j1x2UjavzwdIWAurwuoXTrNzit9ESiOUwixZFr9KMy2fKbCOL63SmCv1ff
d/rvOtTywFo3W58C8D/dvsP9s3xwfq0C64wumj+xb4MXTkIVYW2PU/aAA1E1qwL76NSiciFpVVP4
s+ly3T55rRusR+gxVUJbspsjhC8sd0GPVl46HOnucbNtCpaWHkjpsy7TBCzbrTP7rICmsB/YPoKE
Z1WKcRhEW6O9M7ar4Nv3S7BRgPeCHSQguBopqLjHYiZyeYNFWyF5lo08ryWE/kf8brZ5wIbevPJt
q4KT72JBuIzVbDkVKCxlfABWQzgsDig91/4AWwhL8rxcrA6KY5KoOoEMLHFwD5GGQRa5afFznjHu
AkRq1QcCw2B+oCTGwX7yLDdSaLJ4z6I4Si+MXsI9Kzy1802MYO1BqaS0m2Ffzn9o1TGbTBSWrMy5
vrmpIvCnC3JXQwXK4sWMdtx2PwEfIOz4ABmOoRnNHwao8TPiBxf8KejnuU3sbmGl0wW1n/neXMDr
90/0ZDQnAYT7ooUhtevAYuTG1YQBYgc7mk8EABZSeYNX44vhTkwvobssB8Tf/ASeAMvlXnPvpuNa
QSnehTYtpn9zw3Vj1wSEQA8Vb1f/u3bGJPtdApCaLgK5u7rVfTScxxC1lXwWrLZd305d+ci1P720
FXmOVzX382sY58nXgCOGW1aoVmzDxIvwOK+PbpvJl5UoMFh3r3DD/Rognt+atnPKRyzIpOKzRZYX
L2wzdB9qPS1yWI+35m6F80DMi1LiszO0QmIkzF5JU+P9DqgQItqvarL3fblQR83xv1VZUPxw1gbM
jN8AnnkyHu3Yu9mTdz2BKONDOa/xj2GI5Lyh2DohM2erT9O2wa6ZU/HKgN6cAzw635lkXwNfWGKA
pweizK7Jir+woE8QxIeiwQ9Kp+flMVajUhfISJLQ8zRmIme46BasV/TppRw25GXY+g3IknWlv7ww
Y75tQkw6M5baiInof5yd2Y7cSnZFf6XRzyYcwQhOhu2HHCszax5UJb0QUkniPM/8ei/aL6pUoQpt
4OJ2o29fMUkGYzhn77WRr71iu+teINNPAS2CNO1GsPtDPmzqQNSw6eJK+uUBxbOZxoCU5rHHYiyK
YwxFNN02SdB9m/DC3WVjAjxwUFKNlNXUbM4/ZGctcgEc180uHosYRmMdRjgjYI278b4ehL6qEWPP
94pN4W1CQpNDF8TzLYMJBpIEaYVldRsSSaxorGCFxqdl4KfKczJStn2PNPWEjKxtT43Rdvpgy8Bx
r+mNI6ASMjK/FtNE+JSf2ZXcQ3t2ISRMw/iVraXxRHkmp4IfI6+yNzUbP1CdtSxnIgvqxhwC40jr
SmLRtCFjOjgsAsx6wi8WbpDMv4LkGhvaimGf37CRrR6TihWU4JXWI8yiJlETIkja3aT1VKCTtnob
6/A6c0Q2XMsJIFWxKSi4W0cXQsau8BdfC9qEZriMYNj0qNbp2hxKmprNRWdOISWcrH1SdYTCvWRz
tioTn1weB8TIxiAfZj1hD3RebZ2hruk7v9oHIslvPdO0p1Mp3bm9b+1MxZuWulZN+Xk2y5Xj4K+6
7hAhErQRAaDBg4iBD5X2mJmq2Kis9w4OHpjq0EtZjywLQ1nuSL0Pf+NBkO41Bww7u4ZQp+NNjHSy
WnuONHmUyD4sJ1wT8sKqgya1lTtVWLZDzGeAlhZoGdCs2SLMwmicZLqEuiiMW0G7k8YqZbaTkw3F
l4GIRrRzudE8p4JgDtKgS/mCOC47RKQaRosfxc63IIfr5qk0ojjc9bkiXLMWRFmZgd+thR26h5iq
4E+HXdQrZ5nyBI/CP4LCGS5pZBFSlvAL9JUIG1WfVEjNNYq7jjGnAe+sGz/nuNXwH/GNVmG6hnfR
jyapRVDKjaFriMUMrYhkBRM1DZ+AbuM1Kd3Eu7NRLE45TM7FU9B2s3uytUmYyoBSixqQyPRVTPEm
3Td+RYk4yB3x5OZoSNacJnHVmDSPt0kSMwd61ZRcuAi48ZemzCocRSonxQPMQT6srf4LOzHvhtuk
2ujRaCO2cJzCGwcZKuFu8A3DPfvJZilR1cq6qRHpHGgDBCR2qFEPp4rEVB5YZYljY6vpi5La/mKG
vbxLyAIgilOTC3vl1tAGrwRukpzs1zL0XzNqFcwcpsN8ujGofuFhjwyMwEBk8b5hcU2NaEMzP4W/
F+aM3wtjiBRLjoObKiCx49JxWkBMKyxBRnoFpodWADmx1hZeKTgzihqG82IbpjTuBuA+0HJjTVlP
mNO4r1H1fhmDnFbYisAM7ynCbfXIqq7CF6dlk7LnZFQO9xwwQrw2ozPkB5s82k1N8OWCUHE0sRZO
cUc9nY00lR/6szYWJd4gfTzzNGdx721Le8zC585AY93aSXnP8PD7ywCF6iNqRRBPpOd6hwhykrOP
Kau80IMhPDBza4+vjLfvn8i2w3hal9XWsCWgyZx261o1Yw4lnak+tK8tkn6JNu7azIJ477STOCJ1
iqhd1ipNoidnYREqoTx7NZGT+RyLMPtpS5c/1hyQL1Oumqw1ty7oBU2mR74TeSpbYAtyK6auCk5q
JL1+nZQ+wt+4ovNx0XolO+CULJVFyIgA4BpdkiEeC8dujEc0MRY+cOzMJM06SEjY2XAa2bZxZI/f
vCi1rtEZj465SXoxfOmA2qh8sRY2LwUa8G1REYS2Uu2om1MAyOZISlkYr8M2IlaosfWSFhPrevpW
S3DW7mqB3UYowujPHPI4chJiClg8Vo4dQfsKHXvYalLjLke3nV8C0G6YEqbKvqCyMdEe6Ga8gkRc
DmtpTfoynwfC2CwYvfCoATNA/5/9xvhCBd5HYFY7zIsgHNR9YebVeEdFSWCbSG1ulI0q4QTWTray
rO+ycBqSQ0nJgzKyVaqUQVD1v0cLoZojVH+Zu50Jk2ZqtpZhWZeQO1GD07UBtYoMvpHfqmay7U1X
s3dex3NNoCWZoshp1oRl5QMgfoOgtiI0AUhuijAjL3AloNtM3SYeGJM0WAH7pGCO+DJEOe5MtiOb
gKzjH2BVgiuXUXoB+chpl+TXYrxHrI3UqiKeyF21qvW2UQyV88ruasSBtvLGemNN2UDgXJVuOEXV
ww8gXCFJXuWSiAsAn5jKkS5KuTPrkUxJtAykwd6FGj4qL9TN0z2iRGndUxgdou2A/HuPDslAFQZ9
fRuVeITLviMQxBZC8ykXMbaaHJNiXwkHoiO4ng2tmRh9t5WSppWHIJC7JuAxz/UVpBd21IE1IBWt
yZ3cUZknOMDOG7vaOHPcZY/t6CbJZSLcgTP9NIufuB/lT9/EbbUhpJQsg8BCMfeNXrdnbcBfWls4
kmJ2V5GdxTczjfQn24iJ5AoWbnGdGycB7on93eQQdgNGyZX5Dvt7Sp8NZS48GRxQ/nfCe4j5xm6H
QJciKNAMgQHGPCJKBPk/MHruu8w0n4ikLe3vognrK7pl8+s8lcVe+WRnHaDix2orhqnDvVeOsA/B
He+w3IJy4nnEZoeWStWcbUpIyxZABvTLgzvcs5mLi6e8xTK8YcElUTAA65RvS5iKhIf2ru1CYViM
GsXo7LJqMWcUuBXiC1RJU3IHmWd2933Hru3QtNq3LlwSWbELDCFzxBhXTvMdsdRo5ERU8yNve+bK
8jgDzCyOlSNQRVgZsYV3gWfW+q4OAvqxKw2BxsZ8aoD9QsxbDsMROWBYY3/O2QE9IrziNEXXkBSt
deEZ1tay8QFACmKhbDjhYA26dVv0uMhZVQ94LOgSlCUrkWu6Qz2e/wZY9ND+0mnZKE7w8XisHXfY
FRxM8RiabfVUgHXcR5ZUyD5MGS4yE0s/EsHoPbRd0j7K2gt/UaGxxDfLbzofsq4rf9JoGaY1UIf+
lv07HK0gHNUBY2M1sKaHzY+h5k9pvCJkp9EGeFFotn3F3jPde0GsEdwBGuiS6xKz6nzp+753RyhK
+QsNGRxL5gL7cWixef9IFzjTTWrG0VXptdy8m6QKpIXGf7DVZQVChodFo66zw6LeZrIU4VrLdDoZ
cT0SL1HJ/nEM6/A78sNG7go1hNmtWwqbtoLninxr4yc4UPllSxFQ6X40osawjjReupEtUGpXN8ql
IoyBAR7QhtReIJ0+BlUPeU1QlpAzqpaiGWqK/JQ1Y0kpt4VjsJn8ECluVzjJySypHiOUo5llXODe
4BRBAsd4O8WV9zLLOX2injz025rS88HJ7Hpd1VV5P5tjMh45ndrAREM3/xGKuv/iit6lw8+4pJCB
GIj13Gu2XiCH9hvYgGooT3NFZahYMdLJ2on6YFxwLCBbv9LwokORMKAwGhRu6kM78YQ8RREVwzWH
P9Q9s+/S7tCFUZ1G8CTFmqo62q6wI5QzW+EHhJdiuXbd7b2wCcbrHjXpTV+1zrUZFdmDHSWZf2OQ
LhuvgBvThSFck4SUTU7iJltAH2rs1mw556/RVUUXlCKtL8R6EJ5Ahd1pHhs2MgqagBnKjZfR9udU
XS7Z8TWzMkkSBi1liXf7wq919MOi6P5k0YSjEtOLV/QU3tE34+p3G4n2MsYGeSrTIEj3JiR/iNwZ
fVDm9yz6iceLb6BS7IA2hTJsHGrE/Fw3IeV2jonsjk+TJWrz0k2LBoZzzx0LGeqIhMwc6XcxuhFp
ANK01TccZcaBHkUzfCmJaRIkeHE2bVdpjevjV+Gy+N9kRLcvjot4Lryflm50fJWig6HOZJaF9F/p
whBjy5VH1hfJ2r/J4bOg2MRofwENLeqvOIGQhND4BacF/KPITiBFlDNq+JlN58G20U2thqmEOYkA
NbivQcJ1226SSbvr51Cpm8zGProOAnb/R8jVMdeY4oF8LuUO1z3Lwx0Wv+kGPotd3iJFTb/meZCc
usELbPR9ESnR6FZ5d6iqK0qwAS+2GarUuNd4jlAioYJ3ZgDwU+2VdwQvIfc3wDFOzQqLpzSLhbsC
FZd9m4fnyPEtZCCVM3BgWM0t6CNobKWFdCvh9x792GUNW1lll/XPhsaerOiZEENB6FwajeSCtsQj
7kw1pyHCESgSlwKYOjOkRVmOYtIUfgl6HyCFlRZ4IEUh8YxRVRmdJ91S/2s39H3iS4xeaIIIdBnx
gdLFzLz60oI79QyysAm/tRI5IUWTIuC8nxHq+hPofmBu6HIXyU1e+QmHTMtKGvoYdRjKZ+BoLVLD
qYcydcWJEgipk2YpLfBZwW37WqNgVMl+dPGRrIWIsbfbNmWiA/tdICU0JO0L8Gj1Zgzq0cB97FoH
ZTtJc6pMdiUkR7Zjaj9EIPjLX8TUZftgsEAsV5y+f5HExiDp/Dk4OJ45YnEso+x1jGklcc6X86bH
y4qgL4oYjUNXUW4NO7y1P+YhFfVFWnASuY4Mpyxu8FSjDq0LzwzWsicS+WA0hP3cU4pH1pwESfTa
QG7a1SYniYuR8Q+JQA22+KWb0U2h8WM2zog4rU/2gOmW2SatbtCis5T7CRTYosVN5q3qNqjsx9Sn
7PpAGmgGAd20R2OLmKImsKNj11/ju3pedAbAND2B2ZfiEc4yozTMq5St95PjlIhxI9UTujfHefRg
U73lMEcN+dXA/IlwUgf1nWzqmN6t17mnnK+btFGEEKty0saWExrVIzKv5JisLA4g496bisw+RUXA
P0AjgiNzcrVL9Gdj1OW1M02cmliO4bt/saUzXagSr6kD8udmqe6hqXFiSVUoqQ6NKhPjpuEkFIB+
UtZ4UzCrZtAbrQzGKgFUIPKKyFOPUVoptUIznhN4MYIB92wg+uWGLqJZX4Erj7KveWjH4Tdt232H
bxyDFKFHTTusk0gY/m0Irhj1KjIjTRAuQE3MqUUGWwgpgzLN59wMXR/i54yLJJNReWWOGh4efQfr
uweh0t/NAYCZgR5EDckDbmzWYyEbKORfYZZJ/F90MguUUiFTc5Zn30req33Bx1VDJkSgLqsrhbtq
/tJj6613qHlLSWMbyM+2rkYXe1o7zFsg7iBeHCEGf+O3xEBdutNUdV/Cdnaucjpg4LmsiVqIt00p
8Nhb5NjFIwWwsNiQcmSxFXFn0HFrxHojFCcjB5N7JNQbSj7T2mzfQ00iuCkny6ph51wCUUnRHqgb
7F35uvQlLCG2jWHuPjWUrTi6l8Rg/qSUjjae8+d0Qa61QzwTdUkCvsb+l/K4w7XUmDJX3tjBvk1D
QKYZ5aGXiRm5WPlkXiAZ6abxsWGLfZvOvcH3FVag+AZ9UZWymy8rq+dwSoz4tLPH1AyetBQoEanS
J/ZPThqYDZARpCYW/Mp9nontDQIMiHPIFMwaAPLAkQnoI+3HjzmuAv+mM+ALRi0dUPao80NHLIhe
UDh90D3pMcWETUuuwaUjZxygdyw+MWmmWZYXz2YV8JEmbGW/MtG4Lw3aEiow6Sz9DbgnfSsNC7Ch
51R9T4kN/vcD5Rd9N3FKEIcWocu3ghSH6BlHT9DuR6tOAPW4vrpHy2WizCC64SoOB/1iwgM7otaM
UXSROBA8trLw3Dt4EIu9Jdfe9wnLwd5T0r2cxjI71dLqOdBVIn1mGzvhgQS4AirXbrcwccA14W9r
8xVkrmS6yshqe7YzJxofEjdd4L9Fb/L/XEqmVCHZ4L62JUCVVTfY3caWBlZZoyurS/rLNfp/zs1q
3QecCNdzi0j9l+9m1uVIoFxzlLQv7X6Nsxl3MU3ihk1tWu7DqItp0NSVc5AmW1d7JemAgeEZbUJB
h8a9hsLDxrunGUCAWJG5X+cYLUynTbhEk5XR2dzy+A1xCSZuqL9Kx2qNpwEgirGeHRCAkCFC5zia
KSfJvHCMftMlqg9/OuxScaL3cNdN7U7OJdXtHn3w4MUE0dBEzS4mD2vfjeu5g47IoJ8N6zcFKTKR
iBvw7fIe+LwothKQLAAKS6NCgxg5kFtjGWlwqwyyhgV4v0Bvid2o3PsgRkO2ZifjrxvkYRgPeb4k
QwU+BD5ZE/p4VQ6iuDAx+lcUtJK+3RY+h3vSNi33daa9BBGHr+ApAJsa73Ui2SgshmsSGWRpputm
zgbkO0TjqB9eXtn07SWHeORAiZjYEmN7pe/kAvoNRUPa1daiXfagWiM1NhUd0a1Z27QsB+LVrJJz
Jv0lh9OAgT4tWZlh7bV4UdsU803WBLtBuc2mDwxDrRWdOdQakUh2MXuUajdIMbnfc3jNwzVmtyrf
wRcjO53Ajeg4knf1lLV1TQckxi94FJQ2QmqtPllOCJcHNAvIDTLzKgmDFEu9E443bgLP7CTjLmqb
nZhKx3jGGlE5X8vOQ42JiB4JXj1RoNlUkv9OVY966uNsUyv6ErKFvjHHTiAF0Aqdwy8BT5TnxsTi
qVcY/lCW8rwCeAYN1/JeGDVyfh6DBuHnmjjCsHsoEIo+0Mcdgw3BpsFvnMhdcldVQOp8ehohkQ08
Q/bGTopPruZP+Yb1VWKfU9H0fWpByoRpQMd1NFDAQZ8iQMIRAQcJOhbIYGQQxFfEyBQwXl2PMoC0
+Hs6RPbOdnsqTvg2hunYV5ZVP9fRiBjEYWP8fWChEKvUgs+yRStQ14+5HyrnoKgE3vtWRYGA6AIs
gxVRm98TA8zxj4ztXbpKQD/Fe2r67d7qpIqv7FEMF+ksyhO5EH776FXdqFDCMCXtW7Ml63tTdtXk
rM3OZx7RoZP1D7DIsvCBnpPJNUUCIlwZk1vsp2y0fxk9SoJV7LbQMpDK7irPdW4q3ScH00kqXLKx
+OEgVUxehsxpRlLP0PNf2rOJdoriWO+y4Ru8XR1hQgCFGcHrL5D/4EVvt+6oDIo8Gp11RNlp42fC
mu+wUeBc0GDeXvIgGz10cdDuVhN54hBb8Kt0NK49FxyyYvLYWaOhOO+M8wsBHUnHBJTP8fSbdDAv
WdOksmH7ZOwwVj2UifKRjp07HwJMRQlHn8klc5N5EZyZ1df0kqbyiv5kTpZ1Z+XqtQvt8sk1cDr0
awSr1nwMe4N/kQSQ/hZ+YHeZycRB0SKMYB+QIU/iymAPp8lzvKUHQDISsrR+flZtiSFRi3F4Fhlz
HHUmL9yKPmMIRzxXfcFmKbgN6tx7oOPEM84MNzaYyDyrqHc59CkkUVksi4fAKzPjgB86iTYDueYl
oCpWfc1iGtIpoGi+Zbs1A1/ydImBQLMX3BdI6wj+g1CEyw5L/kUGbzHhu+9r62sDzgh0tWHFFdWB
eUZZpC40DCSuAFsvdO8wakcktGUpLOnU7Y3bfnaH9HauPFvcjJVsxZG5zIe8QhPsW014wm2CIt7/
4pSdgatXUfQ5hL5p7uD9ZMdM2NO11hNNWiMir4gDVvOCs3ps19TjzJ/UWoroySVV56kyHHZtnAix
h7s8ViIS+uipoa2zJjG3tH7SjJhLqPyOd8o6a5Rri1ghGlNxxP7ASwpnPuF4TG5ZFyqS4GgOGtvI
qTza2TEE0WTXgIAAQjlEfKLjsSrbTj2TsBj0wylzKeFzwrTncYePyxtIEMdLRfe3yvpQaHTqwnbi
DRkVzAgMs855iAfOl5umm5GUtWoybkt3MvBmZUtZ+3J2Kazth1jbLglontV/kwX8+MepwYDebxEb
UJywBg/NZM3WO2YEj1zc6Ml5EGvVznVmEDde0pjBtFjiKp1K05/6e/R8wVz9dkTd9bj7+nIaAqS1
RjtSvSwswEjThqisvBUPJex3kEtkg3IGf4yUEN6X1i368UrjqCuDnx6b7RiEDdxdzMl4E2cV7N2u
jSBqxplOB0IofNJG15p0hyBF648M/gKHRuncgvj12msq+8RRd4VZfItqWfT7WBsVHSVZKd3tYxay
rgGrIwkXQUJvcnsX9I/C8GvYgypVF5OvyG4AaABW22p///Mf//7f//k6/kfwq7gt0glH/z/yLrtF
ENI2//VPKf/5D6b15X8+/Pyvf3IMwQZkIQMz2bV5ltAO//z1+z0JFcv/+99Ugq0ay3f5HTFThZuf
s/4eBq98tk3OE6AHQnjDoAB7IA7exOmldmnljwmNrkiGq49/zXKxP34MeitpKUt42vNsD3b32Y+h
nTfZ8NSzr4lE+rGRQGpfpAHWfWv22ZTtM18ipq6SkC3Fv3hlG+ejxRWVrSyNVertYzA1nSAjNIZn
9orJvs5wutJprnaOYwckiRmv0s/L/cfXlN7b21VgaJUrNZVzE4m6651dFAkVBSWkKvfT4nm+clVn
6xXFMCtb0aBNR6QvfDZMzWVjyVvLHCxE+j1EQlZn5VAcKmmvbsjGQPtnU6yNKWXVWM/oCisHl7nR
5JtkjMv+YZAdBNYg42Bz+fFNnL0ymmCKSG6wZ9jwUV05yz3+MX5MHtAMyUrcT47skSqV47d6Tvpt
Qz4hcxWbmpfJNIPDx1d1z56cNIU0XSpny0Cx5PnrKsC0hBahSA8p0EMByM1Frp2UHgkVyL6IJVIO
DWfTLw4hpCj9yTBd3ssfw1QtV1fa0YxWUzv8UW/vuRtTr25I0Xvwi6G9TwjefAgalPOeL/JPLmW/
dynXMiFhKZtnLN5eqjGVQVtAFw9Ny8kyRwmyrkcO0V1CFE0N6Pjp4wd7/jqlqRmQwoLry7iEWPP2
epYDVnccUn0vo7A+ZqG3NFuoY6yJtMsvKPvTPQIS+PjxVf9+oFzVooyvpckmXJ1dlRoHN0oLDgQi
W3RsovaPsKGOTe/MmF//5Wtpcktsx7WkYASZb+8Qyya7S9P2723C0tjvxNC30xThaZqrSvxr0woj
RWulpeOaUtNutc4uRoK9Bpwp/Hsd5T4BiJ7xfSJ6pSPH20SCzmEd03aK7n378U3Kv8fNcmHX5i0i
TcFz/vYuLcMMpAkx8B451rE0FIpzpNU9tV6qAit8gvFix6q/k673rG280uukgX2HyLGVNbMtPFI5
cJ6zEELcVbV563m9/uQjfuc3km7NBGjbjidZfN7+xgq23dCAm1okz+i9wsymLNcTf3ECGEwvIi2q
548fy/mEy+sA9aSXccYIYMF7e0Xk92p2Q0IkeG2AdHNceTFCOsg1IICOEjbESdsGPfw4mNpdhPdw
/fEPeGegM19KfgfVLY48y+f3x2yZ9PCgRRc493Y3modUN1SSytRHmNt3n1zqfGVfxt6iEWKeReGG
y/jsowLUgdE+K+17hMfepgTUuGtIGl6jZ9P7PC5P0NEwsrit2kjpdxtybJAIQE67+Pie/56rreXt
8mMEdy7Ms9/R4tAVCC6te2PwzAkzsysPZZq+GIDTLrzCdS77VEybsMRQ8vGV/37dLEu8ZU8wvgRp
EG+ftjcPtWeVWt8j/KAPalijsxmpP+3cObFgqSU3KeIjiKD2IhFxy9PHl//7ZYMoslkaWZ80C/0y
/v982VBfDbttUODH7GRlPBTjCoDUvAF50P/4+Fp/f0u24whbC23y2TOTvr0WVKQCY4Lr3wv0jTuB
+Z8DXQg2uXbgnoox3n98PfnXW3WkUswvXFQgjjGXm//j5sC3kTwhMnp9gSHLk29Psbro6XtSGo58
q97Z7SCIdzBEhEYiIFfZmW11mPK0mm+bSsgfgAQ4FwIwqhcJVP8CcB4iXxjVGJrKMoyvvdDybj7+
2WePybYRuPNBOLbg73whZ2MRlTRBsCijTjhPpnUPlfcCN4Pc0JcjgDEJ608e09/XU8LkAbEEaI8F
Vb99SgL10QwOsqJR6WG8ygfQoD6IobU70LuYo9ndfXyDcpnY/9ibcIdIlwRcJwu7BDd4Nqn2SCcK
tEzViZZy++RpI9trUm1w4IrxEKlZvRiDBtPSjihDyqxNsLf23gYa+by1THP8ZGU/n4X+7/fgZbQZ
lR5+/7MpV6ZzgExr4Kwcp3kGvMqp1c8hJif8t0/MvX+ow3GxSUJlAJtHHXwqpsR40DXCkaNKrfnp
kwe0vOLzB4QayVUKAyabyLMHRNdOIqJseSVBlvbrVLjoFTRZHIxQ0pVuBjNEWkx1VlkrFdST2lmd
IX6npRmFmz6DofnJRL3M+Wc/SBIsQE6FQBgGHebtGPEgtrDzH9uTpMi/GwG+kxFIG81CTo8MaVa/
BGH0q48fw9nnu7wWVgbp2TYiaGbns/1BAu4v6ih4nMCjlySXWaqdrsZuiugvKpT6RL7W9nhdU+N+
hCkAw/zj65vL3Ht21+xoWf95CVJxmHx7102XJmBHwuYUjoRXAIjCnJiJ8YsX1dds+/WRVetmwbRh
dKJrw0FYsULBiV/ZWTpfDCSNrxC8duPKQRMFjEO6v4Pe8YCSDaiR6y5EfNMGXxoXHJY/E0OHmvb7
xzdx/nXDN1neGt54bXkkVZzfA0xMxfk9PZT89ANGY+uFnnt0w0LorKWp1P3H1ztbUGwCzbXHQVWZ
kgdni7PZK4S05iQpsbhEBZL0tzIpQ490HMExwhRPCUlGp/vxJc8Hp+v+79ZMK+6TG/XOLmljW6Dq
77ZH3YrywqH2vZ2DKdsie2rWtlWN2wTj3SeD42zd5j5dUDlSS9u0BEeOs1mzd50pQ/4JfdfFV64B
PcWNdWOnNE4uKlFCRc/G1DDwNkryfgtYpvY67ugBfXLzf71fTpiepVjnTEdQuDl7vybSs4jdIWlh
TU6LL/EHm0jhIgBJN5c/qQy4n1xwubE/PwreG20htkj8haxGLR/NH4tqAmcLHJGXAaMY2zuYG+UD
oZDBJ1f5a07+v8twOGQcoc3RZ3NyWWU6RkadHdEdDBhaLX2otQquie+AqtmV5sHIoB6ldRpi5MGl
m5aEOjvhlHyyQzqfhfghHIwspB6QQnjpZ7MQIFRzbpRCz+Tp4UnD3iEVLZ2P+TwDxoN5WOFELspj
0lfVJw/h7zHGucihWc7SzLns/KArMefDZpI5/QS82naeRzcZzuztoEd/M2JVOCBdcdaiz8U10Yjt
7cff1TtvmmsqxhXFH0ony3f3x5sOs8acpwxRYAA/kEpqnmU/DUimh48vo967TUpLFrsBRjKH67fX
ycFvWLVhNkfXBLh0Sc84bO8zvBIZu1C7a150J20oMKRGwTZp+lHgwKqbKYrXTh9ZzSXgbvyftCks
qn09QLzo66BUwlbWxN8YXsfoVpP7qo0qfyNoEnuvjZ4Qr0kMKSygYVeL+7Jxg5ByTIX6E4M1WAxE
/23IcaMkJLDiJFpKcWimcMHaZ8sL8Ke4MJaCSiSi49BlXd9tNCg/epMYKoNHNchYP8U4R9Jbzomh
wFY9jh2cUbh42ScP8Z1pwORrFI4pbB7j+Vm6H7BvApzlc5kxLK5JObOvSMidiCGMh+AZlT/gmI/f
2zuX5LNwPCYeqt9/lSOhs49lmIXhsdGCoIe+OeEpRGLfoTSzTCfdfHy592YEzT6AnbzHX1qdbYpq
kUwtjbHwONgp6+iY1AwPn0c/jsnOq3j6OAjaXTzF5WVACPduclt5I+rq9eMf8te2gBmBQjnVJ9KK
WQH02YzQw/7zijrIjj76FsCF8KDdIx6eMXnRpEDMq0rChPxG9kuAiD/C770ZxhwpnxJsG18RsUmI
9AmeBoTGXg1cZEWTwyKNWXoBzOCCHWV8jKN5KK9nJEr9TUWWJ+dQEdAhX2dkNCjSQ3SNFgeJLeiR
j2/wvDDD2sYN8hcHJ5O27HnlEslB7kaM+iM0cgWYa+aLwYzpIghwJ/uCY4TDWbHFd7ozaeoTeQ+n
6LFsEjO95F+Fo4BSxQfa00RXGq85CZCMoteYzaX8ZFS8Mwg5LLHdcLzl8Owuc9gfcxSGK4H7ljzc
EmAIiSENIfQ6cJona4Z0QzpPlP/++Om8sx7YPBWxlAA5njlnw3C0Y8C49KyPA/kmBDAgSzK0Ex1j
puddqczmslFBDGoxiD85FrwzH9tKCh6Sds2lLv/2XptU4gyvovhI9SiE/USWIbDwwUvvPr7D967j
mBYHIrx4sNvO5mNlodWXZZUcE+WOMB9Jq5NT8v9YV208HtSXtMksct5YGOwIrgmu5COef8qM6I+R
dgppbBywDyuF7WZn4+m7UJjZtx/f4HuvkIITVQFmL9c5X9JnBDNeq4v4mI4YeGebeN420+0mdLl8
1mAvxcik14EJE//jKy+P7mzzRIWcWdPmuM32ePllfwxXJObAuMndOLauLpybRPON4JRCRbYekGE9
ZABm8y2vNLA++VDeuTL7Q3PZw3D01vrsyiVieyxcPvNKkqUgzkYiPcfYJiHEq0DlBYTicLZDJvTx
Df91HPBQE1MxZ2u6ZEmdT9qouoPI7WbzCD2xX8PxxaZr+kukgsg+Oen8dYceu6SljCg4w7NdWaaK
P56thdCCDEphHpNwMPHJgYlyUIOvArsZtxNUGvqwIvvksf41//A8l6uyHiC9Z0y9vWidoqSfhHKO
adnLEyce0rRA7a5y4mH3LQ2JT7aEf6+C1Ck5c7DgsgYh9D+bBEwna5faiMXig6of/yKQnTj+XdlD
sU/I+1vlUcbdEwJ6Db+IiItQm0QTtu4n39A7T3uZ/Sgd0ahYWs5vb1zbcaL9wNfHpq28fdMit5RD
nG907agVIlrxCFn5s7v/68Pl5hXLE6VxQcK7e3bSi3xwRWREqGPagExEV9uRa50SaARyj5PIUbu1
gHZpZc4FdJD2kz3WO2OZSgAuOJYZ2l3nH6/bpEXmmfQqXFxdv5pIVPu27zsHBVNtfNZmfmdgMVHQ
wKNETtlULz/mj9GshaxZQWLr6CS04p9rJ6G+ApSzuEaVlUDMCBo8Bx9/rO+9UzpAtmRl0/SCloXh
j2vOButKFvTs4aAhYkyp4i1Jm96Na4aoZYIZNnsFIu6TT+i9x8oGkkeKepVewNl2apa0OIag1ceJ
QB2xDfH6EvQa+JRjZYiS9uN7fPe5etQ5OcZSYbLPnisYUOKLjFwfdck01IZOvqZtL5e4su+qyqbj
x5d77+Y4Q3F6Y3Zg13A2P3Q42sjx0Ap8xJStWzPKT7CdDfIkAvP240u993EshVXFciol/q+3b6+S
1TBrGsHHtHPFWgApujCCnAxvJ1eHFun7UxtJuaF2WYhPBs7/7gjfrGtL9wTyD50rIBXKOnuqNTSE
wITOALzGRTOKvnkuASdb0Qg+lwtmGGIAH+3AIIrWW3XInUYql97kbXXWKpvlz8fEv+LfjQFdjRgr
xG7OwVA8oa/wzU8EAe8NAge0AlPpUmB1zh4VaTV+UJMXcJxdZIg98k/gGU52kcecZKYwMT55PsuH
c/54qFHRRER+7FDNePtqZmT4JYlo1pEU+/bnVHj1HmNqdv3xAHhvrLlU3Fx27AgOzveHuoUMLESt
j21RtQ+G3WcnUD+YARoyMf7VS5k0ypRylmMCtYGzYW2UlmUAqnDYBAM68sMW1lmlIZpGvfpk1l0W
krfPjkspgfuY7tTfVYgksJoaV6CDeN9FcBUYiC7NqP2CRLzfUTR1t2jp/4ez89iRG2fX8BUJUA7b
ysHdY3scfnsjeJKyREVKuvrzsFcuVaGEPvDCCwNmkWL4whtCZMwFPBl0r1Zmen8nMrzaIvR+KYHo
i9vJSiU4y6wMLlPszx9yYb9kYjJVYSLckBxhMxojKvB8de9PMmOSwxOZ8sbCcLndLhFiNNEwKQkL
6huf9Xmct44nkWrXvPLVqYps08oBInal/f184Pt9qgI13nTuDwU9WJyL1peirsEDXdy0cO0XYSP7
h6cyzq7fng90v1WpU3BlqMSNt23Z9x00Z6gni/sCDyt5MYEefkjc+Gujs7TPR3q0fVhG/BCBGVA/
WsRLWYzO+GRG/kXEjQaGze2mfZk06dWQEt+HDHXFTxmOUz9kr6f/OryN782mwIipiIW6jGvib6Xu
ot8eVfJjoeHv6F7QkZrxLPPqDvEnMDPvvmNoFxKLUkfjVHIP3I4zpJ6tecgoXJBGT4eD6Xe1j75e
4L37lmEc3k8AeUogW19c9dS8Zn8WnnshwPZ/eviuXyETNSSL+j/PP92DY0Bk7bsm0D9gMMv7DBcH
xLE5lxfeDm0f6kZxoDI4boehNq8S9BkBvRXuHHMuV77Zo5GJM7lyXA8Z5WUGTH9HAcS5c6COFz9Q
UUp3AWbAx4D3NEGEziuOaQVNH1TZWtPpwcmgrkvbi/CLbvmyF1klA7zSuPcucVBCxNLoauFjgnmA
9JPj8/W9fwXR9A8ge3LZACp0Fqc9TrXhjX95gUNM+yqcEnkqbAo31NiRX9GQIH4+4IO7lGn5pspC
CfaWRyHQ0KlCTpjrBXfNsRycc+8EyJ0gyrjVJSK+eMSsXKWP5uhxyRhsVS60ZVBEkiJrVNqsSzAg
lBkBob3i5RSif1/ZyM5kwcp18+jz8dkc2m4GL32wWNOcjaNPVm1dLNsEXwDqAkmyOTvP0n//XU1L
lsyaCg2Nrzfg5u/3CuaztdAH6zJXTvDdGOJh5ztjtXLaH50EgBMOhaeAD+YtTrvZGi16FmgeCFxL
NnVQaN+Qhi130VABb3das91S2/yJrO07QZs0D0kFLA/nEx2lZn/5Fs0+JALI7vbFAPlbbqDDut/a
KvhuGqCsMTKAYKlywOc79MF2MSkhuKal8L1c17eXKCISHqYe6Bpzj1vHDlsiLBWr8EuPOMkOK8M+
Wbm1Hw1IvV53zYAPSYRxOyAqBRC5JRnt0LUAvbD7QrjfDM9ocuaHwGm/Pp/fHfRCrSoVPcB+FnsG
fNnteHraTA72LNYFnR8ceqIUqRtkOnaJlBATRmKDzZBYCG8MtkeqMDQvlaL5INPtIPEQt3JlwR88
zybVDBpsPF6GvewmjjghTTj8WZfOMVu65b7EohJACiRVt0vwBpKBOLQwGU41WKzPvpvmh+dL8uDE
UhADhkI6QJ/dXgQIdogfS9I35mWGgXNM6KJfxrrBR7yuopXJPrj/LAPoKu1aQBRguW8XHzFBCyHP
3rykha9foZnUG63v3W9VOif/Tl46vXTWoK/c8g9WGNg4ZXxyQ2pj3mKHoWrrDd7o2JdS17R2F2tB
j2MF5Te5yWuEejcDKoOvUYf8zRY1Xu/q2TLuV2auBlkE8byntEoceokAfxYRLUKUKTp+JEATSvg/
klaGuKfF5vz+0wRoxqGuS3se3MNirhVeE5AwDOtihJ6xmXvNPFYCFyY9g5NnYcfy7uyei4LbF4QK
MebdHeV3mUymlqZXoxnFP/j2upfQbrTXCvLBytv5YJuyehxbsntuC1Ptrd+uewT9Ig15cvuiWzM9
IM0cMRXoEuVCFVfTymAPbiUVfBhvKQjpwGIdgyydB0vwahZA1b8EA1kd+gii2Y5W6DablPgzXBny
wfwo3ZJjcQhN8GiL+cGJSXnOfPMCe0v/0FSOoLLYIujnInb6/MQ/OBEU8RwKiKrHwRe8Xco2Magu
pWF67QyFzXFQ4JCbCLO9Hdw5SN7WMP7QLOkeJNoGpJiT8/n5D3hwD8CS86klchoc8oPbHzAluVcm
oYBcCbxbgyBvKdwb4jfIb5ijgU4RiJ1sCzULZ6nnQz+oH3PbQnICFklSBFf2dmxYzHVbV3FOGOR4
E0TBEO053Y0wu9KkNDe95iPZh1j5qzQNLJz91Nz7c+z/a3d4Xz7/MQ9uBTqopLgQQUjNlgCDbNR0
smo9u85aZvzLzii2Ik+d9wfzN6Ms3vQBRaIerevsilFeuDOD0cYuMArRuy6qb54TfJ4T0Vz6pFxD
cj/6zDwsngrjwdYu4ac2flEEVWl6lZDC7OvUIOTwJYgc408ao/nPbtRRBsTVzRtXgrYHZ0l1mVS5
ROVN3uK2TTvNdNGqTHHTwJ3RL1vzmKZG+HmKkrX3+w2rubjZfZ/iJiEFKQSwr9v91En+zbKm5Orh
+GhUWyCtDbrERdEV2170nThjHdSHuNImQDE2OAlBZqxrKMfzpsHUWq485/dXF6BJWk2qQcCeWoKM
CXqyOZyK4poS99db02gmnLSJ+T5NwpF/9F25xvO5X22LLIrL8m2t74gh8KIiR9fS4jrHI7bKOB/t
a6dASN2012KV+x1lAeLjrIBR5eJaFobcOO+wCoDYlrp1+ys2khJxT44oyj6YZOORaxY7fQoQUnx+
UB9MUQEIecHBQoFPXtyYgyv6tEXZ/oIrNpqplL2Klz6Jy2orsgxYwPPR7nMOValxVNJvgElepokW
rFWnmYHWonXrv+ZIou1Dgar8Zk6QJdWmvu+2plBIdcrd4d/PB7/fP+DgFR2B+XpU4NRS/PbOVnA7
PFkF/cVJCip8eY+blCMGWPZugLNoUq+EEPd34Ft2w2PrcVD8JdYCYBkydn3YXbqwpojq5OZRAl7Z
P5/V/QfkaXUpDKs4kHrU4kGXnomqL0ZPl4mg+mPV+vOrBosc/X8k+1c+36OxeNZ0yjae4lNYtyvo
JV4uwIpNF7SGFHikQJkaLXCYytlacfbBUCRO1KGQHAW7HiymlcpSwzfEGi4TPg6/MMzIP5aYG2De
M6fvnxVD0VUhrgTR+cY1+G1fNGkqdESvBkgY1fgRTZHyZFY2vfoSfd7nH+vBFoQkoWAtb+CE5SnH
YHjq06CQKA/I4ug3CGoXiQRXUiEUOMuuXxnPUF/k9g533uAIxHyAA+BL3H4xuMR6LN1wuOAag1t2
4zvJeYrH8M/Krp0fehMaxwj3tXTTFJRO3Ih3bCcKU57MXLf3XOXiVMXevHu+DPeXncOFQ+biAwyk
3b24dIpmdBMz1SSU0BhdDXOK9l4fZrg+SYkUB4Y3rnwn3YuiA1Bek6oKlDTK38EiMusLW5Y5Ap0X
C03f/2kgmb+NdYyCJnoQB6N119g/DzYwoQFgNt4Prpwl16oLRsR1iqS/tCCZLiUSyWdq/JjEea1x
fL6cD4eCCApKglzbXSIEE6Mfhzg3ugt6XTipO1F4tvDvO8QkZivttUdDcc3YqoxCnLvcwDPqlghg
pd1lHJL2o68ZwZGA1/hCocM/PZ/Vg03CHU2YoypU4BAXWzdBZkPotddd9HpEhF5rgpP07PTkxal8
aeoJtaq5en9KTa8TQzdiaNA0ECJuz0sUtI3vFXpzqeQMtmWH4EkI3C2vwSBvsItEfxk/2BF7G1tD
DasKrDz8B2kW0X58PvsHNwWxF++yARaRgG/xQ/o+txCKrEDOIvQ7feowP8BIsqkRpSPJ0dBC7e0w
f3em5vgUxeEnsZfItRdnxGsnCg2z3V48qxhBEpXtIUEG5mRrSCe9f35vS0xHg+hySYVqomrMcnsi
OleSO6Ee/FPOSbgH2zchYqANh+fD3QceDrgOMPQ0pVQHbJEpmP1A2hg7zSXg5CPQD8d9wj3jJMrq
0yii5NTauQI+Nu3K2Xz0HVUYQAJMvfMOeIFoYYkRa95cxtZJvqDtkf9Puk60Q39BySuKZv98og+y
QCrU6tQQ+Sra9mLjpIQZou7EcHGgYIF0S7N8C2VlxnBDdgjNtA1+JdGU+EhM4vNCwlREf2WNlv0c
jaw9P/8199cFZwleEdAeaN3cT7fHKZ7QOEeQZqbuVstoF0fD/BoMWY3hfYvX/Mqeuv/I6uQi4UDI
xbde1ogGbFonG1vci1FjUrlJM6Thdx0Q/68TWuJfAhfp7c08ptmu6TPx8nyq99cVbYG3brZq8JIT
3k4VXJMxIa6kX+iR1FuvTcVPQzbJv1WpoSsT9D3Q6S71fz0f9cECA+MnoKa0wkOz5IikaU22KLX5
EhnIytlp5/9RFma786O2WNnJj4aC4Kk2s6riLEucfuvUse1QnJJVZv0svXE6I5uC/KCO/N7zWan3
/zZqQRlEcbNs8MrwZ9Wh+i0ii3gjlcz+dIkASh9oqzpIOJfOKQdqeJr6CGBAq4GBScWIzoQoV87Q
g5l6IBr5nLwFij97O7yPLG+haKUXQqbq2JKKbCRWJRt05dYCtAdDgR6iGwJAitbrsrXb6ppF7JnV
FwEGfm8EU/5ngVkS9s1NsnIFPtigCOTRF6Q4BR162R9oKP9Uoh+ZFQqpoPpHrb0AdS/aY4Ra9PdC
cJCvDcelevdTRr8VNLVhuPBdgGfdLidA3GSKY/zRLBxDgC9F3uQRXHvzvOtQy/tbBA1uc8930P21
S0pEX94mpKcnuWwOdlYOYnUcy0sRSFEc51oPaDFnwxB8iO0pm3YVVd+Vy+7RAoPPUk1XX8Vhi9eT
uiDmjj6V6DkrDHi2zq8E2eiN33uIorviH1yb1yAQD6cJv4Y6LmQecOu3S2uMyosoCItLU1vtizu3
4tCNZgFzpS6OUmvXBASW4yG/rKp6ipEGm+cOiWD0yOq6o2+fjbTQ0g/+HLjy51zFUf+K02SFhLEE
bS1XNtDyOlCjKngFSQyJ5x0wVq+qMoYrbZ0xvWqHk8D1MtsWFgzRrd6jHltGhr6zCsffxfTv99If
5cqNcPeqsvcReqT+BNSE6urd4anrKJiLCCdxPCKo5dZjKb80DvClQ5HGXvBdBkXn7EItCMODQDcE
H61cZNGLFJTY9zEa9clKKH5Xn+M3ubS3FFQXGhnRxe3HjyM3AjArpnMuamdTRVFzHWmsbh3IMiAp
YqxvILZufUymKOFl0VHgt/bejFb9CAJlildQJyhCLHcgD7yWgJU9S97jveczoFWX48Xzur/1FAjm
83O9fOLVcNTVqQGShVDqVxv0t5eBs4vjUWEO59iVY/MxK4IcThKOiqaL52/J99+gXptZ6Dd2STLR
8cQcYWU7Lu9sfgOoMSoTzFa9h4t1R7g+wUvDHs5zaZr/ufOUf8ubOH9t2nhYma6qcvz+EDIU9Ud2
HtE43fJla2g2EOFupdOjkofVejrX7d4l/zo8X9T7U02lxSBAJowgDF4WqoLCKWnEy+E8DGJ6aXLY
vGhV4FOTj/rGR95u83y8Bx9RdYR5Y1VhlWrI7UcMUqitJZ7YZ4uvJ78MWUU43hcWrKltiM9sfoHY
Zob70CjmbhPlna2vNA6WVzUdecJjIpkA9ic9N7Xuv20jV2Qe4uNRe2aTpVgVpHY55QdIdZBWstpD
+qrUkj4IN1gmz1irPJ//239/+1mpQ1KEAGKFMAHX2+3wfRkMXtmM8xlrrsgMTkPDe4IFJo5Q+QFV
7ca/+rT+9K+ljVYe1XS/EwGCyhO7ZEfxpO8vAABwrpUz5ZVj7pqJ9kNDZ08crAEt9L2mI2BwbCGX
YYwejeAr/47DJs0/Gn3qYdRRAaC2f/oBwN3PbQ78cRsnMWKcz+d5/52BlvBWAC6h8RcssbF2EiSA
fiMaYEn9BftJLFM7HG5aLYe/MQzltffM7mAZibYSqt4fGwtVR4XJ457w4eTcrm9mWTUsySk86zpw
0pQEbBu7U/Ht3dNjFNrDRKm6S6/rdpRmyLLKtPvwjJcdzrhR2yvJKHuQlA57R/hH3wUhvvfGzLQB
lBbRn+8dH+ghjBHAT6AruIpux4+9CoNxxCvPsxfCC+W+ApE90Hia4yz8hW1gtMuivA+Q7HK795LT
qf4Yijb9Vr9TTZbbwRHmEwjczMF5HAzMgnSn+JDWfvFxMNB9rH1GfT7Z+zuKPhugFqBKgGqs5XgB
WrdDnI7euc3qLNpXljXgKttAZWuFRhbQRvVKCPngfWVIwg5yEbhkqCbdTtF1Q6LwuvTO0dwp8gmu
wHNFDqJPNMq9OrQQsazjim4GiJokIYKeEpiq0oiLl6wN8nLlOD1agoA6LspRKpBeJtNNDpWaTj1L
gB/FRYvGL4iG1/tw0LOXQmjJSszzYDjaJC7pj9LHoIp8O31Zpl6HFZRzjsYUYZwOdkgVTe7eiIxx
M+m0GJ5/4fsoD7QblQtyeLLLe/alzVpiURNd+gpfg80sTBxKlXzIL7cKyw/14LgYfk328BUheCyK
ArxLytPz33D/LvAmMD70SPgqxBe3cy5cusmh1QLSGo3q1LcFFl5JnOPYQKWkjBA6zLnu3tnT5SjR
0yWh5m9kOZZ0yYJOF5UCGV0Q1Qt2BY3TY1B55QFlhDVpi/vQhaFUjqKSFDC+i/lZOsVnDGSiixsn
mgl/BMLR0amGHh/GvA3ei3hlZhQvyeIpu1MKX8q8GCITGBuZGpVvrT3jgaltysLNfsxcxitX/qPT
SlmPLhg8GCwLlmAoEVr4iho9/m2OMx+sDGPP0sW3TBioiDdS2tt0RCBVmkN2yqAjYcobxIfn2+fB
8vLiIBpCmsA+WMJPwlyLdDEEwbnr++ogpfPJn+YUg+p0jTL/4HByCxLCKHkQIL7ql/wWwCR54MwO
GjbngfU4YqiNf0ljYZGwLYe82eZRAYH4vZNDwYFHlRIwmTz55mLI2UaiX2qop42G+QLswYGVb9Qn
aGXdijDHg4+pqnjE1hZQTZghiwjRjGRhRNgpnGfRUiyo61b/NxS18T93yPBJqSFoX+ypG7F9nnr9
Zba19Du2gPbKlXS/ytB6eN89lGBony2ra6KaOwuSdH0eheZTre1Qzmqy7MWvmuZskOavbOI3Qa7b
wJDxCFlIp9BG4jK8XeO0oGkr0VLGeyWBzUYZqMDaHmlyz/0y40rBhK2wQKdcCdMcu8Cutc8j7ij1
B0fqWf1fWGuTc3GTSXM/S0xTMbJp2sL65aW9G2HTI6042dphnxTn0ZxEfwgMWaLTnDSYGm1S08Tf
05QDhr+bkZ6unmymKAqs73GA44E4Gk2NvbpjZwOgfW4X84eOfdzfqGzht+ijFu7tc5lG2Ue/rAqs
/NAweaekJW8fQsbsCp4KWBdEILcrVFqVyULw+5NWhMdgnD/TNh1PdEeKQzsB6tXHcFyJPe6PNfkC
Cbbi5kPaWRI2Nc3G+9rNUHPF1XGXNOFw1EvHxeuKSuTzQ3b/ABFHElbBJgPPgiTwYnrpVJSxVuTn
sZ7MbzYmFtGuy/x23Iae2Y9HMYwAleeG+3Rl5PtgncY+rB2qyKrBv+ztF0FUNA3eGWcX7ZQRhnyk
A0HRItIOSiLZwbcTTCTrAU/XmTtu5eZ8MG/Qcogf08FkmZeAKqhfdcOzNZ6dobAQ6Pa9PfWEcT9Q
33kpc3/+VCrq9/PFfvBdSUqgWqMsxx2zLCb04KVpvONP7ZljXJ+GEu7gSTerGI3s9v1vIZVsD5ku
hbUhzll82STCBGIy2uGs17qzd1ssxAlwgs2cWmvVqrvF5BUEzoMSgQd+iUz3dhN5aDdPYxV3ZwHg
ElvNvN5j+idfx0g3LmWaZ5cyyNaApXeLqQAoSlGEBiKw/mVK7ZFX2rJK2nMXRqjfz0ntvHr1FAjE
00T09fmXu4sVkagCqAFkCVQpUrOLWyCZUvw38Wc5960M9rjJZq+FFMEmQp9sP0Ff3E0Z0aPfl8q8
u7ZXIvH790klXkAtHVW3JyJfvE9ZAjYqdtP6XFlQ5BHGD452KXN0p+cm/gOUTr6daD7Z/AKMxnd4
FNcm7iLvRrgTnPOplRQmdTEix8WXzoIKZ2XfaM7FbKF50fUOBggYhG9yRG2/PF/zu8dQjYX+G+mA
ggQu3+TeMVHZrLrm7EwWcNYSB80UjTu0TA/cKM7BjuvQWDmhj8YEWE6kQ2eN1sHiO0c2eh6NG9bn
unVEfBKFEY9f3UbD6LqiOPTZgzv/3u6PWlObfiU3Ef004Ee3pyf08lHLeqemvNdX/7oQqbbuHLlf
px5FkedLel9WZizGYCMrdaw7jQmRJqHrFH1z1vjCaU+LVpR5tM2brqVwq4WTcbJiMyj2vhDBV0ev
hLOPs8RsP2u4mYbpprXqqlu5ix8sOoElEwf6DvV7ubnRMOk63K6Lc4rJ23dwicNP8vtY24DdG45U
p6L2/Z+ZUjaJJs1bBSpZLLkoZ8fTKqs493lRt7SoRyPZxTi1zT9DO7O/WR0Wkisx5lssdRNrMR75
CaVVzg+s6sWgeiatxKFMdp5BdxTeZubgJGLr4F44IZuiymRmnIspvlgWjkWfXLdM5aHGp815nWoT
6ZzOmWT1t4HXjrUVjtFFb66LKR4/vUsVJEgiPej3Mg4CRPtwApPOJhYYl33RvXFsTvXsim4lgnzw
7VAPIQOiOUPxbYn3iiur9cqxzoHmVsmp1BzzlGnNuDeF81X4cbrSg1AlpsUaUjS2oX/w3ahIqJ/z
WxoiiqIyRJK2Z50m3yUbu/ZaetNaHfHtUyyGgeMHgoInjV7pXfclDhwtmmt5xnxl8M5kuCXiLzom
I4fa9+h0hxqAfnc3anglfKlRTDUuEbEagtJWXmY/shnDkY84RsvwG+WZIP4jtXGBm3ZOUFrmHmPB
CN+/jEhZ+beOAms2TDTdsyNH7nRIoT7a8FOdW3snycLuCNQ+0U7wRqm4lU1ZQwcEd2CeEmEPBqbQ
wnM22ZxP3ieEbXUNo+88mH92FY61OGJi7vVXqRl6vC9C0xavcWAkyT5HUldukxZvoF3u1/P4Lbdt
RGYS0xz+w4WimF7n0uj6az7FmoVQrRXPBvF5XJbapQlqxI02hom2RrYB3OEEr2hGhj71yAkzoufX
1t3rq5SXVZBGFcEjflKh5G9fXffDNvJbzzzJAavLfzVM2VtvX/i+TLsPYnTSSMkO5frrnNJe3ro1
cJtDmlmF/P78h9zHHPRhCFrZfYqUuUxJQdawGGQj5w5d3/HUCnPEOjyKk3wLgaf99/lodxGygixT
o6FRz61I/nE7bfjs0RTQQj+Pbu7V8Q55c7v+6DdAjo7lNCbZv10dpb2x8/FQ8/bJiNfL5+c/4cGE
iefQW4I3zS9Ydmo02eSAo6eaIsdYfrcgeHxv8MDBixWnl//HUNSIYAoRWzDk7WyDsvAmNymbc4dC
tfF9hr4hf2gZofJ/Y5P29qfnw93HrEo8HP1RmvaUUJb1XdnXqQCW4J5xp2tfigZzOvi259xo+hec
YPMNWEZn5Ql4MKaqYFPss+DR4XJxO0U7BTGLSRZetc1U9juz78xm62p28XWIWm2LVE7/ZxzgwvN8
qncfURHZqGoQr6lK5xJIQ3zl0sf2XGB1pf3i4cJ9STpd+Wt2awHG3XPwNhRihtB8EVpd1hOaNA5b
5DzcUxtr9S+7DeZmj+1n9tFEmuVcWPOwcjU8HJDXR2nO6+An1ZL/djVYVdzSkdLck2vPf4UIb79I
3MN2hj//U5h68vX5St7H4eg18fLAT+Eb4jeh3qffhsMoZ8bu0rNPla5ln4ze0X/YPVHNPs1KN0bE
uaxwb05lF55NzeuMjR6il7XDENfcP/8p9x8VTjENJ5pNhE7Eybe/JOhb2pgJrqtybqNNZMX60XTa
8jgAqDm/eygwk8q7h12kyiG3Q+GDi6e9wBAU91u/6tCwn0T6ZZ4Ms/1lIlHdfHw+3t29pwpRYAoV
CSiA975Y5JTO8TTqWn90U1fu28KN/5o6PKUo/TTH2BZwtv0uutq2SHbPR76Dr/OSc7PrkNlInbnw
FtuJV80tpUiBKNl2LA5TWcV0hK2wzxFonOfajP4ckcvsL40XZtEfPbjxnCfPyKsPPo4T+pdgjH3t
iE8kNaONhjSQvZai3GmG8hu5OmxwRkieEMIulicvZ79Bi6c7xl6LxRzqJ58T7ImvmhWKPZ9R7CDj
IkVkeB2IbMNDP7KaP2Dgk5zdvsLzzkbfFAhFsUO1D4mzQlTnHOlpkscACfZk6J1PjpDRWZf4MeZh
Y77aRuqt3IV3B1fNAhMujDoAGtyJviUAayIba8Yj39K9xnVdn/NKT7cpZhUHzNfWpIHf3o+bmA6l
RE4tegqkWRSwF59WQ2TZ6ca+Oba4NFyMdjI3TRM3m7ZOcHknVvtVUgTe67O0XsYqJMlE7GHX1SkO
tyJNj0av+zvDjvCkiuP0E3bc9qF1nHrXzlV2Rs8/+4ALIWagiE1/DTphHrLayXaUQY2TiFt342Cv
egA4op2wDZ5Wdu5diKRmhwwOO1fhyf3FGUVaEBWhSmuOReSVOzhW+Yc39/BKNOYuzPruZUQ4aqd3
ffcBpEv83itCDU+5CRKsuieWj3fWGOg6j3F7LKoJ3Gmd+Me4qeft4FpredT97UBjh64ALVlAJNYy
KjIg+o3CtdJzXehBM+yMLPXCg3SaMT1YcxVWr77pptbPMIrL+dfcUP57d03YMwAEKalC5WkGOOj2
QkycTOp5U/ITsny8xlHVbvEPbV8cWdSX1uUQad08n57fTXfBgxqU3Aeer7rwl19YohTb+G6UnYPG
7IZk23RItSPN7lbeScdlZP47M80izbZlZjftmlT73XODGhC7S7VHgP7y53bKk2yEWRl6eNIkgmC9
4wHyHrxsT50pW9nK90NRSaSHRxHHpZm0ZJfEJDNuUkzBqWrd/EQJ0fyEjIa3nTHkXXlE7y4hHhkK
3yR6qr4PoPF2VtGED7LuhcFpzJLooBcoxfmD6V4hBXxrMjN7b3uHIVBroIdGTKITk90Ol40Vdksx
vJKcYupeR45+m6OodtJizLI0gRLy8y3zJnnx252nrCbIIdQ7CnfXIWG+HRCumx7altQ+wC8Lsq8F
ZjPZIe4Hv6ZwWHhRsaGQFjWbxtNF+T/8fqV+zHCIdK++tHVUbBGZRtAWwqJ+IHDt5x+CdPQ/kkls
WtPZAbJcjoU7fXGAA8ztDrup7MMoM909GKPI4k2ATnq9DbtxnPC6msNRew2gLX8MnNbuT+kEUXGL
8DZdDjsEzXDyUuGMu1nUYXRMutArSLsLY7bW0B2LS0QZoXCLUAYDtUvfaLmdBwfDeao90Qc9t8Jj
0zTfhs5xv1jh6G09u3d36eCB4ZmGtVrX4hQzMN+BmA0+KtLWhBi3X8QgYXyrJaNRFqGgoRu/INdo
+zrrzLMR2/KkVDwOz7fBgzFR4uRe5rKkZb2cLDbJiXBmv/4wRr57ihKECspe+NcmtSdExaNsB/Bu
jV98t8Kqd4uCmGoWow6z5PnOUUXNqR6sa13Z0w86ieIyDBYW07qVA1eCoDqZ5S8tbcRKHqnCn5s9
j2olgqMkO9BRFKHpdoXLrHULWdrzlZ75cJVTUX1ou0KsrOlbfrgcRrl8KU8ZlessjlY0EOg5jTNf
qUnZ+n4Y/NnEa6jLK9qCxhT/UzWh/F+daRZO0VWb21sfefXPEb7NCFOk6Ads69pt282EDuqrXddl
cwiL2PNeIhH535y5MaPvFajnvONxAaWINHoeW3ivF/FUf6w6sGhiE0R4Rr/CAurS3TB1nv9Frw2/
3NV61YlPli9m41sjq6H44OGFllElCqes2pY52HAU4+eg56Ap/fsI2cMGCwPMPiRw2s8UK9Eh2eq1
K0AdeSIY650RtWWz6zFRurYtnLyDrpvZ90Egv7cBCiDPqOrP+j4hEvhjhCL4T0YG9W8A8dLftPh8
r1zei3eC55DGD+UY4IxI599xfRzUP5OI0Oy1jp3piLpZ+mEGE34Eejwfn5+gu6FoBXJosRckqYVL
uwi55yysSxi64YeaNPNPvRmnTebG3Y98HNdYE29NwN83FnASSi5Ieryp7NBnud2/WeHXBqldeyUI
qsiBmhkPXSFG/09LS20lrR2BRpepFXwG3yT7rYYiToCHqye/+rkZZVDoMHI5dT6VZGhIKG/UU298
76bOWENHL6JO5YlGRA1YSxkvKoD07W+teoGpYibktZuLZpf59bCvcg3DxTCet7XIi5MhnO5j1CfJ
wZajt3YI7486YHTUMMBeEiy8Zeu/ZePphDlsMJvDVdPr/puMx+TkpM73QiLUsfKUPpopnG0FEyPC
JWS8nek4lXOllUR7uK5jAm76ElyKhSR4FaAzGdW53m7Gopv+0CO8RoYpyN4/V3a5Cjq52tgbiy2o
GRG2sthHXltnHnZa5rob0oH/ujlYkzV+MFW0N4BSoadPdrZM9zt4g1mZ99011qIaEwaaDbqtyd00
QCfJwEQeDH1oXsvR+xGM7lp6+ybj/vv+Z0+xrzhnJLhvAIHblW4rI2Srpt21DpryWx2NWr0HJh6H
f1oWavYbkBf2X54xN+lm6Oyh2nRBbwfIjJqhtVFPoPEloqsznOq+G+qd3TsZKtum9p0bMKj2sCb6
yxx0GHC5RhIhEdYoDw0PJ3D6L1S3071XDP1fdunq2RZRmeoTkp5mdtDtaRJo+/ZNcXTH2HC3fTeG
7+xqM3No6oTZiCiCVKf8cTt7XTdGx6gb/ergRXYsEMjcDF44vFKOlytb2r07PdwP1FrRpUGLgCfz
dqimHQxnoo58rbzhv7Imfw1lZL+RxtONI/Tq7+eX6F0YQn4KGQt2lNJTAQVxO14IUk1iQotWYm7a
/434Ee17XwbRwUmsF6+Pyq+mmJOV+qBxHw4wKiBeyDRow2IgcDuqN1lh0lSBfXWQMt6J0o7OQVb8
M9kuwKIq8rZOVxcvhjA0ufWUCO88T94GlLX4WfrS/9SY+Xy0RLwm1vF2Od3uc3C+dFmV3ARX/TLN
KejEVhNWtVc78sdLSni9qcypOUs3S75Io5bfSXQ/+m7j/BETpH0IE8f5+vyL3D1rfBEEKNBdpjis
srrbtWEd0hyXc/ca1v28j3GDOUe99PfRmMwr19eDj684wgpui5AHnOjboSJn8O3IILGwwowiC+qZ
p94eeZoEAhA6qvc/fQ1n1ufzu9/hAFJAzCubdd7vZb5VBbEMZm65axEYDQqrxq9pCpNXG17yCcsn
a6Wk9WCOPESqAgLD475f0wD+D0fYHEhlO+m1DQd7k4DwQcctrw9z7/xTBpyvd08RDCo7HLYf9gnL
MDsABNOOqIxcRd9Mnx0xV//rzL65uhYgtUDJFD8f7w30/fu2VeGJgiiiaEszjvLj7YfsqGTpqFGJ
q27XXQD6swzzYxiPxufe7oT+GTU573/Qz0L9qKESWBzH0a6zHTLiRbVLJltkGyIa33pNY+kdhA7T
f0Nx1TMPnVv42cmaqnrt7VzuA/Wb4a3hgwrEgndtcdOZBeoG7gRdLeELpJ/KPvONXQs37S8Rx0J8
lJF03tkJYd8B8FL0QXJ9YO1LNcrZH51hcKf6mmRD/leIDIDYIb3QXYM07dtDEA7Tz+ef5n6WqgMC
roPiJkJdS38UD35tPo1he22Gunox21k/0TZpvqeR3iMOaa1JcywzPGYImgSBLGR4IQgse4N8z8Gs
Cow8I+DzEUm+kXS7yLeK8Fw1mGttXNRHv7qz0LbS7Ofvz2f7cHR0ElE6ABLF/Xm7D32npOjFNXnN
U210AG+gnePPKbIDDrDM6SCTDik+flgA9QdZgNPz4R8stmJSAayjLw1keDG8MtYuQs/BqGzKq2+j
5PAl1uD+TBIz1DeJr7Wfnw+4vKsJXDAuJa8llSf+XDqFtbZLrGJq01Uxb085/f1DEwDW7PN2Ldu5
nxupDoIcaDthRslZv11aEQZmiyTJeMWnztrXtl1tqynQj1EZ/T1T91y5Nh/NjECT0WjDgv5Z3CgK
QSItKPDXEm3NeNvAvO93Mra7n45I3qvrSTlRxYAK6q3gBHc1uCGYEmyRRX3Mx1nuPfP/ODuv5biR
bF2/ykTfYza8ObFnLoByJFUkxaLsDUItA+89nv58SfWZZoGMwuHsiK0YBVtMpF+51m+yTwPctU2P
ct+7pO/0lfhjGUzTHLsEjyTiTtBGy/OZCBSz1L6q90Mn1bdBE4dAh+VqB84vp9aByc5oklVVcj3d
W44/rcR4T4TN58e1aN+hnuVwEgG0XW5Sm+BxAFNb7QtlwCKWErST3bad7bQu8LIUnpgalfuxxGzQ
DfJcA5QtIVp0yGA6nSChOSGilmWeuFWZ2dBwGnV4byuJ/amS6kZ1fQReT3LjSLmXZ9JYexqpl3dO
ElBYwhw7BSrZDYWrKr1tk1Or89CbAvQDvdAqsw+Xd8j5UJPpQYQSlWcUl4EmskUWIUaupK1qU0Pa
TaOZHHw1U68naYi3GgmQdjNIUongW5QDnTDKL0Eir0mSL8B1vz8AmUBIIZz9LOfFmWAZlRMk4Ap3
WoNna65CjY6VWX4IQRZvMFyej6NqG3etmvVXtdIE2wo06SY2pXIl7jk/G39/CPpFqLEIqh6r73wD
Y6TcSc5sy5iS+5T4ySKhUxmg0ttVTXftQ8u+rzor2MEe0feXJ0H86r/XGweGSKgS4ZERhrTMlXve
9IzPNziKUN0nlhk8Jv7sv2t4Wq0s6/MT6qkVqrTcduRiqBQsM5ppVMxyp8/a3tbJMJLsszeq6ftb
ZVLrjRP7a0mZV9sjiuS5RDKd2+a8Vz6orcIKdW0fWZ16F0ktV1qtjF/8YLR38+yvBa7nRyL9ozzA
E5CcFngjEcKet2dLfevUSDXt676Jb8c4+oWOcnscyHyuICGfjKfPJgxZUQ4oYgZmjPtFPW/KCLja
cT1U97XRtvdz1/kbRbJtFzarspfb+EeSheVVSS3t2KjFVWCE9lG2o+TRzDF2MkLV39V2bO6q3Aj3
eJkaV5OJt7pqxdFtFGbSw2wmYJMGVKNriIz7PrAz6NYdmsroJmxzs6veX16CL/Yho0fhg/OAlY9M
wNKSRyEAILXdqfsKXdYT13SMJoE1H7REq29awtHIDdPZOqS5We/oEF6LU+lg2Yd26+VPebFu+BIB
j6Rm9toDSy5DRespYO1tLTHu0Hd+307NdKhzhGOLYv51ubXlthf9Jj4AX8TzQ9gxnE9lYc4j5GhN
28P3cR4TJ1IemXnyxnIj78tZV9wKWtqXuORQvNzyK/2kskUsiN4dq1Vb7PokhGICY0XbjwjZbMjM
lgcpScoNfeyOvtSsFbaWRz0IeKJ44D7sEoSOltBwzfBrcr9TcEh5iW2Utut3WlxKruV0khtKqbmB
JCxvNQkRg6TT1lSfX3aXCJuekhAEQEw27nyg+9LIa8BqyWF28MkuC6vYFoYWHhOb0AzVL+ltw0uZ
ThgziJCFxwQOpeK4eJbnTEcdOZughHWklTDzd0MiEY5lPJhtB0XlcUZHlbRx/6YYl2CFAJ8AVxCg
WU8vsru1FSHbbNbKIfM1CR9LrMBwY/+hV8O4i+ZgDcq1mNTfzZGKoquQYaFcn/cSAkUX6GhWH/A5
qzeNY3XbpOi1T1oehV8NyWkPyWibG0ZadjOm/OryGl7snqfmEaMTzHqUrV4Mson7VDchA3FIucSv
O4CHbhtJw74q47soa+VtGiVfIJ5qu8vtir3x7AAW7QphD4JSTnwC7kW3g1yOnCbQlUNa+dEnG5NL
T0+G4B5RNXU/a8RUlJSzlbD01UahGALooiIIv+J8rNUIqT3bydTDWBvaTspM28OLfT7oTQizn1fT
pmqVNa/UVyYYURvwXLxSYZ0tTXgCcMTmnOnqIQSytsdk0XdjRan2WozihcmLynP8rjn4RWFsYP2o
vy4P9GLXMtDCoE3jgQzfDI3lxUAPiMmq0WwZB9Slx23aGZmnWkO8t0Mjdmc5fJsZodg+fCRAVnEe
WiRuF8fxFKlaMlSJeYjt0fb8etAPRpAoswust10zuX+tc0BRuMZBhmD5tZhQNDVyae4785Cwhg/4
RNe36iCAkIM+fMzYOPvLg7lgM/zuHbRBiBsUtMlXL6LtqphHanKRdZjJzbtVrM3vymHITmrh165a
K9q+Ds18r6Y61nHgH/cT158b81zd91k7v4t9tX9oYizveQQV91qZZ/etBf+kVJTQA2eUAXHhYYOE
cTBkK/GjmOrzPUcumPQMryJOmxfZSNLcvVb4Mf7TypDdG11meJqC4m9Vd2uKOi+PFY5tEnREWCLL
vjzV5t5X8sbqzUNV2PHBUWHbKEBc7ofGBOIA3dYr0sjeRRVykJen6LVOQpDjiuKZBpVhsf7Mhmsy
tEEHYc1ifJ4dPsCttApZn1xRHi+39cryQ0vu77YWAXKJHCw25q11sAIFC3ILCvxkdea1CT/Bq/Xe
WrmanjbP2QwK2rsKOAeBTepxSyh1NJed6VMDP3A1dQ9S2d/nSpds1CZsH4faCX9UTnyjdqVx1aNI
4qL9RtlK5EvaRKpWnlsvBhoMObhuKKzcluAsFgNt9XhbyxC2D6MlmR7S0cY11Y9j6DTa6fIwv2yJ
sBahSaQbqA5hg3J+bANr0y2JePZqctBOkOJZ2g6lpV5FiWquPAyWM4qHF03A29B0UYpbHiid3c5F
lTvKlWpW2U3eht8ku/wRpWP2oGTytH1bx2gNeMoTw5GcKQ2ed6zrLF/KI02/MoU0RN048Tsnxw5S
mmtld7mp5dVHUzwLAGwIhBlPx8VJ2ddT3VsjCyOSm8ktp9YUa2L2stZXtuGk/VlnurXyJHllMBlF
pClEApoLd9GmMcUUj/XGuApR+N+p1Dg3uJbmXmTW0badSbBd7uOiuERQSs8ET4pMCFCjF0FFk+Ii
kJOPuoI3U206paSGO4JM3EidKXsQAqTbXkL1Xo0LZ+c0oEXctO7ZtZe/Y5EN+Osz+ArwytwGyySt
7OdW14+GAVazkr9oZSlvOr/GgutyM68Nr9DNJOEBz1lZrp4iK43OsQfjClc4aZf3tbrtW0W9kp2y
8qrAqlYuv1fbswDfo0tBXu3pAfosHjeR2C3bJDKvYs0OblCp79/HppN4FO/9XchK/ni5f8ttL2aT
mst/2lscMHpeqmZCFumqGIsPcj307yYlnX72kWWvITpea4rXBo2h28ILS8zos66RT4LMVw9QVCqy
VGlbZLcW99VG8CzeeJiJXkGHB5cGIpLk3aKpWB5y305Yo7bfJ7Hrm4HtBZRiLLc383wl4H2tX9z2
CImTn3oZH2VBo2upHJpXlHjrfZBq0rFTSVYkwF7f3BR9YR0ik8lup8B+PoTTpHVGXIfWlRJlP9JU
m27lGHuu0i/HN48gCRsRWZCjJ551FjFY1w92U1iddUXpILyDha9hhzII9Ue0ni8vwZenJk2RcQIX
QoITTuR5p5IuLiY/0KwrTe2uzVQ4MttDC1jMBjhmwfrXQnP+cLnNl3NGfQcGJmnrJ3mB5UB2M8aH
9uxftUGtuiZs2Wt9DKKdnXboKl9u6+VJBdMESjQpU6GB+AQjeLbuQejZYReHAd4ZeraZ8jq4byR1
jfSw4JeIc5lmSEoh6kFYxqPvfBg1JUiNiU7gROhkeytNG6+Z0/4hkqbJHeKsvy0rkvVW7IcPlR7F
HgHqEHqoo0dbRFK6r02l9tZK35+E454HU09fxXuFSiWALtjv51+l9yNSX6kiXcVmH7gN8IwfmEr1
7+pu+JgWKCmRUdF2sLS1TYvO7U5TwSMYRt5sJj9Ur/thbA/5mOiHbqpycFBVGiDVb2se1cj6s4H3
oYcln7QzU9T4JMkMtqYRmz+SeDCPqG4l21LXh6OkD9YVcOLx0JeNszFq0NhDbK29lF5ZVQAeQBaJ
FBKRxiLUKMysISjvpCvwmeN1GqK9OMW5cd3yIlwZ2Neb4pQTagJM9mK2i6RudKOYpCuDu/gWIjvi
1QCrroM+r1eaerE/TQElYWOS8ieNu8wYpyjGJYipRNdW34SbKJbUKydsZNcKG+lKs6Hh6TpCVJc3
zYv+0SixNzU12EhChuN83cDr48DQxvgaCbNmH3VGs9fsqN/nevzmK5emRN2ToJ9oBszhoqm0NyZj
tGM0y+zOrUMl306hFm4YlD+DgOLh23v2vLnFjrAkeDqh6cfXUlvgojOa43FQx9YbmyxfobQvAJ+c
CaJr0NyQfDLE4bPomjNBd7UqhAX7rjC8XCqKTZCE5VYdZwyDrDx4NxggZYzcsnaTpHWwB6QZtC46
DGqs5HcOoj2PU9CXCMrwCCnKNHhr+MoXovXMOxIasPDiOB9838pLJdaQceGgz+7izvg0qkrwJaXN
naOnxduEEH+PCNhqINwUT9k3i3sNu5hgQFg/wa6lz3dxPte3cd4hdpJbkosQQiW5gxpW3kx8lruj
3sQ3Jr5y+8trYFlHEBMD2Bc9TzgvACGXmbmxzCj8WHlyPTfG2G0dbQ62ml3EE+Ke9kB6sIlHeTer
SYSdU1o738ymj1rPLLL5O4S5IfIuf9Ar240riuAFyaIndajzaQAEhnhsaSfXnQwEdA5Qy0ILINsZ
7PGVppapOtF1XgHQFSjlibDpvKm6Lfq4wNrvukxS9TbIUss1gHxvQ8UajqNfmZ6Nw8J9aIbyjR/g
HXa5py8CbJrn+cJFyYNagFDPmx/RJyzaoUqvc6Ufd3Yjh9dFLDfbciqmk0HtcqW9l+8l0aCoJEDJ
IB9rig96dv2Pw+zPZdan1705aizzZACzMreVOzhmmPJnaHgz+PvAm9NO9YoRFR625pql4mvDDqxb
lDYETmkJaPbL2umRNkyvrdEaTyNwul2AE9u1nnYf+cnwSZOc1DOnJvJMINdvs9t62ndwNij4CTgo
IcrivmrnKpj8ck6v9S71SRM19m1jltE1SIk1s7+X9xVLmMwbuVFq9Rwt5wNe9tDv+9HJrqUq5JSD
xfChL3CVkGwE/pDB89QuStZ0oF9kjcjqwwkBoSegO4isLpY1BDZAzIrTXI+FZXtyjHBjA7cDMlRY
uFKeI8qSwSyUOyfd9prW7Rutst8TLRqfrF5fq72+WHVEIaQhWXfsNGbbWNyfVd6a6SSN4yGx0tZx
K1AZh5QCusd6K9EbmbPbiHG4mspe/0JJv9pHkfT9bVuNbItITyLvADxEBCrnE2HXsVEMBSS0TnPG
WwVHAdewivAGeY/xZrSqtaz4cuLJiHOPkA2g8sBbbJkVxyGZuCs3lGtHz42NDllno6k1MZgqS/cZ
QgVoCOfmylG+SMJSDBUykrA36J+4UxYXmF75bTEZifTOngoNypoV3kut3Lu60VGIbXvjAHxsus7y
fM3AYNHd3y0LSQuCfTDIyxU3jgFZoQkGnpIY8nUROPYe68Hmqi+Qo27Nztmldr2Wc148Zp5qvyCp
SPtyd8FbER/17DSLUQUJSYBkxwYQ1CbpFX8XD/Ubq5KiFfYT+D+en+BWlmlPo7Ga1snn7DiOSncI
5VZzg3YMj3Ujzx51Dunq8kpdXH9P7XEXaDwHBZR4iYDLgPUMgTFlx9S24o1p1MGhHlusxWd1rcD7
SlP4RpI7gyYIBGMprpAXZdzGoZ0di4CaFRVe37LcbED+1JfnfAUksDj0Rb/OGlvMFpD0WYJ/nh2p
fGiWF7ZFfotD+Z8E8to96afqsdRr54gymebiC62shLovVyjNcxALNTCuvyVCzPLRiVJan+ZLdfgl
sL0HWJ/aqdb0G12bOA+6Kl+jJC4fwr87LYAuXPKISiw1v6aWHlsTI2wE83STGNMR4K/+EBv+93qw
5K8drnwAzYh2y9j51DqWL3uBQW4DZd18kyXlGjHzyXXx2SP49xfxMOdRiBwBxZrzTdOFTdNgpJwf
EX7oIq8Bhfg+rVPT66tGh9WdANVr43SPWyGFm6yOrqijmCcFDusRQHEDFkZHsVojLRiUtvmxK1Cu
tFAc0DZ+Ninby5theXc8fS7CZSLhyePypd3foFAul+T82PdYYyZwdDEVCEzP8nX5XSQRr7SA4b5W
dqN/aIpY2wZ2b/fu5a94ea6Cree5idQ7n0IC/3zMhGG5lPZ2fiR1UlyjvKJ6ihzBtaj6xPXjFkSG
miAml6lrjo6v7VCuLKyFQFYKqvh5y4NfjQhuNPkxkSb/CIKp3UD7M68jtfxyuY+vbc/nLS366EuZ
1dsZ6yJINOsWZOznfFQLUDTTvO1ZJF6hhz+LSrY/zHU/r5wNi0D49ywLuD1PewEiXRR8/LkzIy2f
8uNklv5XWOPJ1kq64dC33NZugej77nJvX5tRpPGEBTG6HOBGz8e1NuOyIwGUH+uoKu/qEBM1PzK7
/TC19wigR1sdkMsBz/U1aZ3XjiEBdUPii8cWf5w37PQhmdTIyZlLs9xHchVtjAGqqpJZ4Y1sIcEP
NmPNvO7VRsEdo2mDoMpLhfskoegxBcUxjLr5FEtl9q5uw8Kz6szY+XpQv49Kc010efmufJpUwk8e
ldRmOf8WXR07M0QotciP5WyMicf9NW2bKm4eGsX4hV+reWs30qcKjvxRmZX5o6I07QZFgbWyyWu9
RzAEigLREamjxR7yRyVGe6XKj1nqKDucbrofcuhwuA1p9HV0DP8d/sjD1eUFtiBkEfGJp53KQ5ac
LpnkpfstgAQ7mSYS/GqNLjxu7dKp6gzEA8ohugeZnbReUMnzt0xPjR2go3BvRc7ElBTFle8X5Y5C
b/iOiVtLxLwyHIhgk/wV5AmQ4YvhKE2Kqp2ZhccMDxzP7OxpYxm1trVqGJDDjOFPopTq4fJwvNhv
4rIhJhWuB4AaljQRXyqDLMHg59j0YYCNVl+VrtwVuD8QF2S3UxDqmzGRlPfEO+bKVLzoMG0jv8wf
pJ/4v0XoDw4qaHhQhsfIsrJTikn1VR7pybbIBoxIwSfczkn6tmiDIgXUZmGRIuytUKdYnC/l2CTa
kFb5XYlxTLSvfTh2qQuMtjAKjyKe1d7LftulO0dtJ/P95cFenKY0LuqvQr9EA9YGku78jInnMCOL
ZXV3RTUXN7zoPpL2ijfV2Cguyinjyu24bA6qsNAVEbGEINktj7Su7E2j0I0Wnna7r7sp/DIYCWLy
2OccQDBq95d7J4buWQAD6BqwPyBMQccRdfvFXVEXlp472qA/yDiyeaPKWyaL4eObyK4RPU7jdpBr
Xlv4hF/VrSWtZO1e9lY0z5LiYU9IsnQIINOu6a0W6Q+NNsdbpx/7qwJxiDvDDkmbKfKvy71dBAB/
9fbv5sTnnL1xlFZGLUR/QPkxJE1KcqpBr+o9kc9aHWqxT/5qCioML2T0eZf7JIuyoZHMWn9Qoi78
VvfwSAt5aO9ipx69okqdGxvsone5f68OJ4JKLFNUlUhZnPevdpokkINZf5jbYtjhRmduzBb8cqo5
itsNxlrGb3EQPXXySS9cbEr5hfKxboRjrY+G/mCgGr4lsq08vNXAASpScJ0iF/JYoI/rBVbvf7nc
01dmkuue848okpzvsiaWNPakJFFsPIRmkG9tZxw2VmQiVC5nb8wrik6iTk4cBblJkNsXg2oGaQXy
a6ApJbuvolm91gLD+Jr2Cagoa6zWKNavrBwKPyRQBfWVVM8i71DHcqnMqMY+dFMcXOVZ5/xSsyDe
5MOUeL4+OZ4J5Xfl2HllJjV0bSA8Css4EKXnKwcPPC1O1M58wI0P8KgTt1fO2CGgXbT6cfYhTCRF
8aDLI8IFl2dyQQ7lrSyjTSWoC0JoEv3YxQHrDziJdbliPJQTNOLUrBCC1xFn91FX302+PGyKJIi2
hoVvEUXxbjeEWe9ZuPQiOB0hpTrhYlVU2nWLLK0X5qV8aIJ6Da1+PisChoI/p0H+D1QmKilLLQcl
TsKQdI35Q3AinBuSnql640dyXTkbX9OA+vZ5G/cfs64IeNFcHqPz1f7UOM0KSjLPJbIn4uOenVvh
oJFlxRTtx1ha0S7B3OGaIQ03iWmtUczPL4TfTcF8Rlcbw0akBBYXgh5PU2pro/1jAqC2Ty2l3g1q
Oh0cExCQK1kBZNRElj/YGIu5MZ6ob7puyYrS+JOxCJuOiG95bhqpMnakueOfxagV9sFBtFG+b6qw
Nz8lVagMviuh37D2MlwkeUWzAoNHVMOxiVGkuViEalTlU6tX6s+5yST0VZ3QTLaoXJnVlZXWZd9s
wAvJ3UmDY2jfAwCV49upycLG1VUfsDsqH/629XlDX12e+vMjHQk+4ZmMZB1pbwKuF6cBMjiA9cxI
/gk+MpldPUmUXeznbb8xmqz6bOdlL62cBcvVBiCYEUCjiNwuYJ7larMlRAF7ywh/kfRocOEehw9Y
HY6ukmXhj8u9W+6qp6ZECCCcdITm2GJhtx0brpqiX6yJSHsXOx0oN4hMdvqoqLF1P/Uh/obsNctY
OXaW48pKp0gIPQIUshDlWxx4pLexsHLGOHCroLfvzUazrybMAjQ3skzpkNdFviYg/2JcKU7REpkP
fCVZZIuLpPcxmcqcsAjYRhTdpaA1vDJIA8idRbC/PLDn5znlCIS0xEFOpoPqHxX384GVAHxbUlvV
gRsbpn8o8owqf1oM7lQq0d0wW/odemyJG1pzdrjc9IuRBVwrEnQs2ic1kuX9NfdkDRVTwcVct6fb
giejh2dYSaoJjQG1Iui63OCLcRXofKyiCUIEe3H5NG4iqQPfkvv0tfPjr0gplqYLSqx7l82N07x1
d4jcOEU0KlDEzi98SxIlJoM+J0NIDRloIRCjJHObOHUcd+DeWmntxTzy9kGxHkcr6h/EHot5lGc9
mAM1NUNXDnR5oDWUSN3aCH2dOkhqJALLCynBMaaCbKhuf748touUIQuJkf2t3kDSkOT2YocOOj4/
Wq/5oUs1RJXRTNfiiWd3ZqfXxejgGVYXQYwruFzbP0IbAwE3aR35c8tt/DY/Mb4FnjcPXghrwFOJ
xxbfEtbYKVrOYIVuZ2nRvlPT9qYtyp4pt3LcjuY1PYYXxxNxO4hmbBfgbXEfidl5du+qfReMeCHA
VciHtnnos3Dc4moWwgZJo8oNTG2AuBa/TbWTfrKBAHuzfekyo77M9UTmKGf+QLN6Mfv3U1Y+YO2s
fdBwTf00Nl3uFoO6Zme/kAim2kQIRvAn5EnhyXIcn3e29yNuoUKTaZUYvjnJ1dCMm3rMptzj7/qj
ZiKYcBjTUf1itln0XsvULv9mpkr/rkHtcXCNIpk+GHIeKe5oEZa9i+Jc/wxazzjKuQS1LwqMQdo3
ECvHr5yEw7tWhl3stS2MsXsLGbK/HkT/8338P8HP4v73S7b59//y9+8FltpRELaLv/77rvyZn9r6
58/2+K38X/FP//Ofnv/Dfx+j73XRFL/a5X919o/4/X+1v/nWfjv7yzZvo3Z63/1EueFn06XtUwN8
qfgv/39/+I+fT7/lcSp//uuP70WXt+K3BVGR//HXj65+/OuPJ+vJ/3n++//64e23jH93+3P4h/ct
/fmjyKNvL/7dz29NK36F+k/uAYpjuLtgWC0y8cPPp58Y9j8JASBKkxUQdQ1+khdkMf/1h6TY/+QS
Q1BW0DaxNxJExqbonn6mqv8E2MzOROaFEgOB8B//7wvP5urvuftH3mX3RZS3zb/+OD/XCXx4WuJk
gN8WGCeoKIsrGnutNoDB6D9k5Z8DxTv5U1is4KjON/hfTTwJxgqQErvtfM1LdSe8GUb/QYtkJK8/
ow641Z1vSvDYIsSzcpSKbfss1/LUHyGEC+MDei+X4HljfuQMIOIUCdM7F0mDWyyQx2pvK64VeZl+
gPe0BtJ8rXtEj0gLQbgCMLbITuICr5R6oUsP3a/ia/FBP5EuXG3k/L7/PYbgfEnSUgEQrPDzbhll
PJBmNvyHMha6Y4GbYeesG/FuDtawJq/0By4ySWDSVULobNGUz9shAHzlP7TYvkn6hzL9bJYl6K7G
NTl0Ls+XWF6L6YKjI55AOiIqCJuc98uqx6JEgSg6hXa/Nes7rV5jXCwXOIQcVjculby7+WNp7Ta0
SZiPlBJOpS+/s9VbOTDgWqwZrZ2HEITWi1YW5zqPGrufiCJOfr/1JdfUPvl35q63sQdeS5Ush0w0
RdYJVKJ41TND50OGPEXn204Qnpqyr70k2VWGmqy8hZfQx6f+cEERtQtHKpLR541gD6nlcZmFp/qH
jYXa6E3lrs6vxj+LK/XPsHIpxYSQVD4RoXGXDWsmgMvl/tRH8mtCiVc8xRenklpqOWYmRXjq0w+T
Xp3CoTgUSvJ9qMrt5QW4iL1+zxwM+f80tTgwmjaKgXJX4cnp3Tl0rQd5l91VO/XdeMxWUuyvztyz
phYz18A/s7KIphQTnRGEOINWXdlPy83LwFmI9ZAMJbRhSy3mTTY7BYhUTW/kwLUn48aIwm1sZ16r
KIcQGNXl0Xu5ucT8kCzmoAUvtkzbNY2hlZMmvBdCdZs4HK7txnmj5gZrEakuyv8onJNDoEZ1vha7
kHhURlT9VITJL0k9zEb8IRqGlSX/cnKIwMmFQHPHUBBTv/NWYjvHYDBUw1OFRtyjroQJUji+FK6M
2KvNgCp5emiI9/95M+T2aqQCjPCEkYI7zZXtKVbxNptSsabpC8KvhBbguQCLnjdC8TlG4izgVB3q
bZfehml0j2f6/vLkv9IVFJSQ+UUUVyEOWVwUGa5ls2EM0UlJPYRxBZ1UWlPdXKqgiK6cNbLoChKQ
5QiDLDptjneP1Ld11/nU32kb3QsOfz7cz960kTfFprzWb2rq7if1ZnLf/xf9FLageLmolCAXn5DU
ZhGGUhOdtEAK3DYpboO8XTmGXh3LZ20s9m3YpJHjU1o/hXp6wGQFNM0KYGGthcUjd4onqQ3bMjoN
rV1vQ6PbtDUKj//NUJFAJdFnctItVvfQ9MVgZ110ypP6EEfeHK75sr/ejb9bWFy07RijbDf1tMAB
18gBueiVgXoKEZ/HJE9LTtg8/9WJZUxidU48RGN0qnfqftyZ+3kTuY+ZZ28irKe5IaIP99+t/bC5
ndzpz0F2/Qfb098klv60hUHYA/KGlAq+ZKn1a4RD39byHJ26BO3POdkE0hro9tWh/LuJp5vx2cM7
iKpCCqMpOjl3OJLsm1zaXV4NC2eXvzohICOsBaHLsrhbdezvYh9zxdPmz3TT7bNDuWv2xTE5Grf+
o7X9/uX6YG2YR/MhPSY79VDssBHaTu6Py9/xakeffcZiVYZZ3ARRokQn2zzlnQhj1xKdS9GF38fU
syYWyzJVlHnIEys6TZ6/96+nn02yBYs/t26wtTzTnTb5Nt2W+7TbIFKd2W5xF+zWIK2v9lOooRMD
iMht0c+5jaVoHIzoFJgVsnZV9k1SK//n5cEUv+TF7iA/JDTXwew64iOerZq27ELieDM6RcWtr8VI
4N9MnQbwPnj7TQnu5++GFotHQQgffXyG1J4iD8F8N1tt4tUFCjMLQ1n+H4m6xaE4hnk6a9yMp+Of
2XW6U26UT+Tg+wNG85vZw356k3s4CG67m2CTep3bue+HQ3gt3xz+izuGgB69DsFABPx7PqpdjlFj
CJD0pBfNrRZnt6NSbC9P3JOb3PnM2bAXEFwVNQCkORfnmll00SyMXE9B3ls/m1nqT0pM6dgtNK0Z
PAMd+C99Zcy/ynFIP0+z0X4DE5J+KPU+PpraqD7gSBFd1xpO8G4N4YkUWdz73wXhhNNxLjIdsEYL
6NKP5V9joEzfezODC2OWaXgcZMMHTD4roOhrcMK+G9a9lCFzSNYLy8wigaoj5e/N3JCPaMbxd6MW
/iJNNhaVm6Twa9xKhqPpOU4zNjiYKPmtX49p5raaKMdXIITAZ5kImI32qG3H1oCoYKe11brq0JM0
jWp1iDZ6Elap63Sj4but7s+ZSyq9+DzZ8oggIvtLdnF3mGLXHhv71+VJeBGfC0EhlPEtRPlhs8iL
LZrleokbZ9yfVMO/ncoHUCi/QJltcv3EXfDWOwTvPWGgSCJd3MVLcYM5ipJwwOqbxuAbKq0r1SuH
wRO0+2xNCdloUdAmJ0FBYlnhkUtdDbJCjx7tVGN+pjYtv0DB0n5ASm4bz9ZzhIe1WupdY9RqxTVT
w7rGjDD+lUVJcN85FSGV2iYq9qnSlNYfugBhPS8i7f8RW2NemhSoix++rWb38DHKXy0V0h9I6HZf
IQIOjutTNo/c1hhxqs86u6SuPXc5cvCxkTyYQPUqVyk0ZXIbZQxuqBpn7+3EGT/Yoa2hZhNXUe4a
oZanW4nSUY73awmgFCvN1E0zqAH7MeIZ7AK9jNaY24t6KNcjJ48NqQiSDTkdMnrnm97CmSpsqz56
RMBjQruv1F1Z6WoPx9SicAH7tV9Nq5Gubb+QPczUtQch9BoM1bANHbNYCeefFE/P55JYHs1GnnFI
J8gvPqcsnK6qiuQxkZNyVwmMyej79kGa5HJbtEpwA0w08eBEgkEvS8vtJq34oMlxRSpa7xqgknZ/
Wxv+eO03pezNOE6cMM0Md46d5KThBuvk++lOGkQZxVe7HZIGyi6djOmaE6nYNEM3H/vUQvFv0OGA
xK22dgaKN8l5H8Gxkq2DUi6AJkvR+aGVgxqLAfkRfW5xCBR6+wv0dZBAJVDUm6iQ9C9Z2c9XmlJL
g1ukrf5+0Ka4P9Rym98FPHYfc3uqv3XmPN3PSR5+5F5RHpup1DJ3ChRz8qZiKO/bLONWnAgJtN4r
+0J5nOKheo+DA3GclXXJ0ZRrXHvnygdA3zmB/ZPC2/g5rJvackl/RD/7IgxKz4T+LnuYdlbpnWQm
feVFsjSmLnsg+Fn6hfNJSmLnPmw6M3HluEe1u8+s5LPaR9X3aZT8wVXKUv5YkcE8DVLcHtWk63S3
Nx1p4wO6ww7x8hm3hNGKOrNDVU7AzVChgtpzvq4nSumV3w/OY9c4qDy3Zlw0x8bxywgKe9c/dshA
R5sqbErkvTrycx4FClvfz0NNccKf/O7j5S96ERhRqKWgRYWJ1BngjkV0Jk0OZHatTx71FLQPFwUy
ZjDlV+7wJYCW/QxkhVq+AG7y5/L1IwdKJBlRlj/6KLki6diZ7/xY6jdlIB+STsaYzQFIE5h7X4WN
as/teDdkPmIzDeL3bjgY9w17cPfmvsPoQvcWQRRSx0sscdEGoZEh/vuYD7a9gz9qbOc5W9N9fRlJ
ifI+KjqIYJPHpaXzOc+SRglNpSwe06xubkKkk29tKTAPtngul1NywuQhe6cElr4dUol5lyINg2aq
qp0+Jtupa0e30ubcG1MVcqcv41AjS9pmzpIHG4IryLoxO5imbxy6Jg8PvdSXN61RAYaLk8abAXVv
ueOhh/haupIaEsHX2aEh+saNLeDvpDmW0rmBHRiV1VTF41ChU9WYluQ1ukxqN0FZ9fJsnSODuBJo
isET2CD+B8nX82Fs507vdTCwj7bZxjcOSmhbq5Qdd4y1/8vceSzHjaxt+opwAt5sYaqK3ohFkdog
pFYLHkj4BK5+HrDP/CMW9bOid7NRdEtBJpBI85nXUE4uUc2EC1s8eVrsBYJe3cXnw3/YKNvwqFLT
4QfUTzvj/fC2XTbxYg/iiZBQCSDXx7cqCPwzDaE34vzphNJY2CKTjXT4VvT5LYcQAoUn4Q3wp9Yx
DeYh9TJc0oc1Klo73etVNuw2wYHHpIoBGcTaTWfkWjBppnLQyxI64IhpnZCFdlkOUvfXInN+ZYqX
B8XaYqFG/Jpye6NT56qJvpOiluHn8/QhjCOnZaFTXSND0eFiv58n3BNqVLGmFlfZcQ00q8OiVfWS
wOqtL4NAYV9XhjOT9qHD8DbkJmzEsPBNTj5NCjqAe3ttnwrFwsk40+IDSmBGNGuSOVJGx+d8JdEs
ynPGP396WdCuQAGQGqAAdhKzDro36Um7dk/Ykmg4SA3IQ/brWkZmV4sQue7xS+Pq4sym+8NSZG4p
t9H24m1PUUsAogFGaUb3lPfNEGCqHgfmkv5LIRD2G4ksiR98TKBKH1AAGsKmg2BxPSUyz0NHpj+G
YbuP5iL+10sGqQa+IcQK9hfk3vdLZkz6SdipZTwlNVvLQws74q5f9wsanwE0ZD20FCM5s2hO2Xy8
FUsUIBR9ZywhPsDM9MQdVXtulKccE/rIVKyLfqpy6Aw9oOX5cvDcKy0dnzq93Q2x2/pysh4R2hF+
XKRnYq+PH5S8dqMXb1uHKPOkxNkZvZkZtlSe0oGWEjIMv2Q2NmdmeVuL708WZFPBScPdAUBKn+z9
LJeGWvVDis9v57RetPm04d2TZCEwxyqacjz1Pj8IPsbwxDpvzXjyOkAdxsmALmggRbUG56nP7G8A
ZPf4/oHZNNMHGX+BJ+X31HvqefSzutD81MJ8uGjPbJWPLw2ZmA2KeA70AoSn3r80BSFSTuQTnoza
Q6dEX9ZLUEQO9fhm2eeNo565Jf4Y4AGX2jI+4Acokr0fsKo3aCvAhac0UxctTFddf61BMdz3+ppP
fkcz5dFc8DD0S0Naa6DozZzu4qw0fw7c++cKmR97eHwE0DzUSYEZsNa3C/y3+2Tq41JgmY20tr0M
u75t+6gl3jJ8pfWQE+sA4lEIU66qNEcs3SDNF33lff18KWyz/H7p0S/lzkZclg+B/tz7h6jaUgLo
FN6TLZEdwUhJQZJC+/X5IG/OSCejQAqDXmlbdICJEN6PsnRqV2YoYR2zWEwoU03IEoduPhxEByMt
sMppuMAbTTP3gzmac4DrEQjEqq8beqlZbvtd5U4/VAHtKUC8Wiaha2LeFmDoQa+LBPpOLRtrR85e
vGBE6zS+NQpq3KlmJQpgrNi9J0Wsv4q0m6VPb6TzQgR4EJyCMXefkxrd6WvdqehRLSNpuJJNFzok
1N4vi1h5JpHXsdfIeu+10rpp9uXYAjNoLFtUeOe1yqPZrfqx8daKGpNXq4rfpzFAdWy/xiSsUYbo
d32eGQhEFp53t+htLoHS2+h7pqJ5LNVW/fn5lP9htQNFBBMHmBRxMHLH91Oe4h7TT+0gjolnjbvW
U0XgrYZS+oDYjcDMvSqw4rLBIje/tKZl2iW5KI4oG5xr631cYS5FIFY4fUp8CE5VnRqcPhyhifyo
OmVytdgJjDTT7s4daR9yZNqG5P+ojADW4Xuc7G7V6lWtK+L8OCdOfmgz1b1CK6GigoSHtWXGWHi4
WR9lo5I+auO8ebKZffj5pH880qBmAalFmJPayEc9kLjEz7OxsyNO4t4NzWx5nGWn3laN92QssjtH
zfjDeNTMkTZHg4Lr6TTwFbqrFwgnZ8cK2mOopMl0WPXtPrRUubOS9Fw37iPAYhNuQoSLcJtuMAna
+0VFoUGRfca3lE01HJZ+mIKxN5MI7SM76Ou2pVSKP4vlNTZGNLCJm9g1QiWedN90mzSQTlZ/Qd6t
v0iTJA3RnzXO9ME+BpzbE3KbkM+RPZ5OSW066Uh9Lj+6Gp/AQro3WBg+IOA0D0OxykBOY3uss7Nl
+T+sc7qsmBFuKTvIudMF2FotqtVufqRwlh5mQt0d9c1zDf8/XN0u3unUwclDiP5Ou1MoJElzcm3A
BA7FNFsdtB1d0mVnUbDY44xq7MTkGH5R2N31Yo3FJXLNTlinqhHOIDfOrPjtg78/2Mm6HMAblP/B
3JwSyltNth1CN8Uxq7w7WSy/bLd5suPkFVXh276Zfny+wT7mtESjqCLjl0BJ+0Pz3uWmdLKmKY7z
aokrW0msR8VdXyikamde7GNKu1EsYVy6BApEZtvX/u1yHpLYqqper4/W6n2DOjfcgy4ub/MZj2vM
duZIi435ohq0PszczD4Tdf7hPclbqEjA60C17FQ/yh3dJivodB6d1VEvq45CpFDtNnIq6xz2EALZ
h28Iuhc3S2AkWy//g7C30Jt89eLuKNii4qBOmRGqbmv6RpP3VSRM8LlBUxvzt9VaDHUfKxRG/RYJ
z+91U+bjlROXZbWfs0mvQoHuVeHrorG+aG6b3C+agswZavz6zrCbklZFNndPs6400aSOKfqNZl3e
wmIx8dzpbPW7Ns3mr7ykYjJpojMv7QSSpMQmXviZ6pBZOxjEwz5zxjpmLxMRhEnnZq9eMy7j3pnB
/s3k5j9cfTRphoyZeS/HxfxRJziYQI5386iyja4LhtKZr9GJ97B16+vlEdPBcfGxAFYfvTo3nkqS
ndH3yrg99om6+DXbMUw3HNsl7vbK4Fu8Wu+3pjWNvmGJAWmPuXS+9I3V3jjWaLm7NO/TiWABK9kb
iPGV4lsUQg6L4DP4W6OD+hkh3oUzjvplQr31CS26+BdpOIJhmRxVxye4mF5WbaTntFpFGY0Nam3g
5xxZBVnd8DcqkJnZF+oGLVDHNVX38MpnESTNkI6BuswENOuwpIS5zezsPYVmE1+BJkWuFct61yWF
8tq6gzoEtalNIwCi1vB8Gk2LG85NrtPvsYzWgunbp7pPxGiqIYWwIrLrWHxdrdjGfH0izQ0k382+
V9qGro3oc133a08dJx9r8aIOezRdYxx/bWyOY7y7vnJSD0044mHv+O6kKUPUUBFzfaTalqu4Trwf
GWXlHxhfVjcL1HWVX9Q1dmQpCVJp6lzhcVpgCpiFo2llFxluLcBMKzM7ckfolT+VqOv5njMZtx7B
Ze1DcyFDZmHUr+U65jtk6dYLVco+4giwLpNOyZ5WT0MxwMpkqK8m/uUyjdcl1Gd5y+ZTxZ3dF53h
b+LtdZg1ToHDK+Itj3B3yy86rg9DWNtrcpmudXUD1Gn5nq+FaQf6Kiv3kFvjqvq94hjYo42Ltuu1
uvrbtao4Rw1GTZ46L/b4jG6SPgxsvNexiJ1XMbotAlNL+TfGk+V1Z9oZMOHEbK6k2upeqNh98qMd
+uQrLUvFDl1Rq/croObG7/vsaM5msdfKtoGQYQDlC8j+qmenMcer1l7SvduKdPRNfU7xVV/VrAra
XizPzUJNgSlCBiXoUrMv/ESv7csFgUkILsQ1X/NetI9Noavf2r7zOu7+rHtsu87p/a4nSPdhh1o3
3pB1A950a7oTpq3UUT6YUbcMxXHRTQRqtWxWEEtLBnGXoU+BVzDQMkaw5+wbApT2XbLWyY86g2Xo
I4hvlJdlkW0f2rubatd+iemGd4Q8ikYpRFnlN7qoVA5wzBT+bCdGHkLJsD0KahpM61gpJhuBgGb5
uemjXU0y1w9uPzMNS5sGBTTpcJ4y9bqYVftn2rl1DWx0NL6qxjrf8TlYeQmlPyuSCopKfpM0xnPG
v/Whpzaei6+NPT6tkjD/qZhXbQ76wVt/Sq3Q7kbXK38mCE4qfmkL8cVLSudJjfv1h2NJk76friGz
U0/lfkmcJEpMo6ZQ3Ir112TZPuzDW5zZLzy1Wg6FGfc/bbonoVkV9CJBA3xNzAKWNQtbb3xjcI0b
JSGzAT8et5dVYQ4q6V3W0XZ0taXxZTIZyOK5i/pLn9r4nmht/pLEyvJcae1yiVJlCRttjm3CSaqE
FLPSdvk7d72V6WtHM2bKOfVFo0sFWWFD55PFZWb6SdMiF038kiehubL2OOMyPUEcbcIr1S2ya3XO
4fLx7WoXa8vB/NppVrycKSJ9xOCRcFCkJSIHUEoCdBKrmmaR696odUddF7E/5sg/zIP5vfKM7tby
WjVqIPIFRltn+9yY0fupKhnMlVNG3Id8B9sZgibW4+sY690blPXKA3/f+vReU39NYgnVJ2v2AhTo
fhpzPZrxjbtYlEk+Vp1hX5iUWs8EJR/Dgq1sgb7XmzML1YP3QQlqVrZcPAttwzUr/WJpvCBLlTEY
K9s6U53Z4pv3gd3vQ32ItDy9UQEOOt1xGTe9BQzXQm9dvTNNtz+8EEbRwPZ1Sl9U1k+iLKma6VKr
Vn1EuOT7PHnjXeK6bWAoivXr88jxD+8DSgUoPe0u0LKn3RABNntMMrs5doN04CARR1kFJpn/ehTC
qC0qJ6Ki/HmSdGdx7rZoXotjKjlnhzLmAre1c1j6jzmOh7Ya8SF17TeyzftlgJm9orXF0h5jKH+X
SQ+pvHHdMuRUwgKpVLxwnKflMCbWuYTzrdx5sixQc6AoBgTAhoR2gp7tpG0UcG7HY0HdKA+wdsV+
yayTqBh17IFUdDAreh9DWfgSc2y07uZ8mQPFqERQ1n1/18dqcaObuY4KqkUtVy2c9TthXH+xOL0z
7epZS0yf5kXX7MvKGu48IhAnZEJGEDNzlx3LZKiXACUzjlbNYR/QVSrTfepKW+Ho7ssi0CVtGh8D
juRhtEv7X+ohUq7DjhsUDGUKjjHm4v38L6oS0zif2ueC6yJoRjMLxAAW5PO19JbJ/T7XjMBiNbda
P80tWhjvh1mbwRoWPZ6eG/9b2Pq9v/pISQXC/5VGdXAW13G6F0+HO1m7NsqssbQZTg0sXw+I14Is
UiIOdMbKo0tsiHefv+Fp+WIbkd4C+A0EoVnRJ91XooFNQzCZn23h3aFABmBO5D/KYvxb6Zsz1d/T
/X861kkdP869stdNZXqeqmvT+ivLnz5/lzd4wOnX+v1ltizrt4RR11DVLiTTd4Xyqu/5QzhGU3jx
wwxK3/W14DEN9twvob5L/SJU/TMsjdO6ACkc9unkilx2sDU/wKbggzQYZBvyWLS1qgVx0SzU+hZM
QAJR6P2lVghwZaLO0aMoGnTtQJQt8GUtqZZmROJg3ZVqv9bR5/NyqoP49lyc7wTE9EyhRJyWRboM
B5OmXY5xlcmXURtGv7DIZx0lXS/G1oyDujHiR6fJDBpK3nCBQjq8fqWf75Za2LvR67q7tp0eZq0v
r4elG8KlVZMQZani8fNnPVkjb48KdXtrdqGmACLo/SdcSTIJ7Wx59FZHCTEfAOgiyS8/H+Vk1bOV
0TbkEiezh/KHKtb7UXpzMpRqGp3jQsD9kFWKGhSiH4OC2tshtmfxzznyX6Lp/T9r8ITZevK//zt9
9R3l9VM67P+PRNdt7v53ouv99/p79f0dw3X7gX8Yrorj/If2EuEU2lIQ+WDP/F+KK04S/0FMbmMk
bY0REFcslP9yXL3/UGCGo0L/aGMaYp71PxRXfh/4IZTPgFtwHdEs/DcM1xNsNmQoHMDgw/AHSwRh
3JNlUnP996YnzagdUrBoqD6DtVzmw7piu6S7Ur9lFQ0X07roRgAI0Hv0hG3fWGqZXxuKincZldmA
3T5FkFWs/TAkbQ8aeVBCb8zUvZ3yexL6NYHjyPrMafvW0Pl/p+Hb07PM0bgCXEet7tTSVCsVotfY
M6JSsd37Ko2zKw9/SCTEEkBUQ229UltS/WUB/A0ipU4vl83UxhAUPX2QmdY+d8k+JzXbrTmTAFIP
HO1QFZd9LWbyOqxL0ubR0u32Baawirdm7X2LS0elR2vkHLM01oJWLnLfGul0lXrqEsbrMISYE9vR
UKfNrTpV2aHBj2SXO8q0K0ZX37Wyya+2TODw28r77x78nbD8PmTb5gM8HfcciByqbG/M6N9vB6tT
q2YsCyNyu0o+lSLrR0BkbXIVeymJc2YUL4gU6tIfu3M105NO0DY28CbIkPwXISnnz/sDpy7rioZ6
r0XjzB8rIhXHoaSm0biZ3AkR70qnK0NnrDo/naZnRRbF5aKJvz6fge3wfL8iWM6buCpAzc0A4eR+
pLI4FJN0B/BOhgam12qo4JS/FMcFi1it2IuQmn4+5PuIZntxPJNQcQGyTLhmnZ7nk0jjcWidIXLJ
5QNSxZeq7R57tz430Mevy0CwF/GCQtoES56TGRZTUlurPURmTppIoW5t9nFjDbu61dFbdOit952r
X+ZTbp2799/3vf55ya1W/FbBRe30ZOyYL5sIMQ4Rt1ezrwRcUxLrInT7xIlKtXsSdUyuXvZhj/Zn
HefnlDD+9PLbRCO1xiR8mOUevFxBOY/inRW/qHHzXbb2C/YeKljCAZiUtqtr+0y09f6mfntpUmDO
bExVaAacLml8dGe1HrMhEjMueFmWILBZuOL4b9cPgrUc5pQPNje4U5/kUZo9FiFeh0ZuloYLCvMc
WEPv1wUR/+dDnYABtjdiLJooGwhzo/qf5BSOPc9F21sdn9G8Glvn2GrW30qK6GKmqhRw8y6CRlAe
Vq0M9aH/emb4j7uTlilILK5DpIFJat6v4J7SBY1Nhh8M/SfWP9eq7L456vDNSMaDFle7RiSxn0k7
zFPni6p43+YcFVVr1SnLS2vfJkTvI8WdoHBeP3+2j7v4/aOdLHCUvdMpJpWNaApd6rV375nDDz7N
4fNh/nBMMg51YTJ3jqcP5HFbqVxqgTgb5ab84gz93qWyV9IpoIkwRr2S71IVqsZsgJMjB/Znia39
58/wcVnzCFuAyMKmKnLKgM1y5E6aUbII3LaJHBMX+VkY7Zk3fR+Avi01RtmSyg1Yy4J7/63VJi+R
pJ0YJXeOyeI8DeXwXHPbdhTCP3+hPy0rNhDmkRyPCAOfHPq5WXpqa41dZKyiO6yJ85I12PbqY2ru
J2uwKP/py5lJ/NPrwYnicKDrTIXiJHDyOjrlMu9xqBLjU+J5hW+n3Y/BdC6n1Pj5+fv9aduCw4Or
vGky0g8/2bYtDtR6vHRdVC7oHVVKKwPLbaogWaBHp+hf7MWQTT7s1ZcmmQO1Pav4+8d1ixQRbwsL
AuzGyf4Y51hRW/S8og6TWI8r/iprJ3ob8RrKZfx74bNca1qehZJqJXHrYzZ153Th/vgQW3ENQVzu
gQ+Wb4VH1VdP6y6yZPMC5Oxx0fSbRRueQH48E9rdc0evfmv9MlPPB8pE2P4/gf0fwquTLPOfNU0H
mkNqU4JiVb9f06ADK7CKSRdN/bRE+aRcI0XY7MGDpNFg1bve7KOpyIod5BrFpzyE3EVqWGmo6Eo0
DIbp14sWFKaDcWSrFAc0LFTkq2o1/PxBPy5OwPYINBOR8JBUxd8/p+rWTroCpebiMo/ZaLiXORYe
jrvM/jop58ACH49OrhLq34bnAEf9oL/Sz7o94jGgRWh/Tz+LIvtiGY3xa1LOhbcnQPpt/tnkG7wH
vD68s1P0TZ7HWoFjnxpprY69n3hZjcIMlrq/lwlxZRbPqDJ3Sw1Bp76U9EBC+qzzQVQwbFVU0moH
fF2eSjeEj/ptsN3pMMxmQr0CU/nBIpjQ0vShm/g+ZgkR1dJlF4phCScDyxVHlX9RFTwDJTn9VoCW
AE/xLmxtVtXpaTyPdWqLtF0j+rBmZFmV+yCTxvLd1YzDbK7Pncunp/8/46FiTeZJInnKSksrREJV
AHFRR3R+hUGV9dAnsX1mBZ4eydsooIVQdka7bItZ36/A0sy0KlOrNdLjtQxXkf4AQPRtMMV1X6mR
hw3UmQG3X/h74M+AwHk30VBYhCQg2wP9VhhDJS0Fy1IskU5T60W0hR6lY/sdT/e/tLLo/Arhbj9v
aKd+vtVOwEr4sG8bbeMxESQij2eevKmFGn0+uK6M0AfvfMEtpDfGUzw4hV/MvXGpTyLKUeVw11+p
7ULNz+5st76OiYBghb5Qg85pMuLk9PlznW5KHmuzbqdcZ+I6QxX9ZD7odPY1eyHyoA+FsUzMCxEn
XuCJRVx8PtQJt+dtCiisviVAwKEAA74fq1iUcSihV3MGJmXQ0UgNEoPKn6OvoCLrIqLfrob2qn23
5ni39EsfkPkpAcpQO5aH65dz9uPzZ/rDcqAHA7aF64I461Q4j4pfyliFjPLeBvVKLEIPrheI+K7f
dWN5yWnTBElWprvPx/1wVYOU45IkE4SwjAb2qR4/NRvOc5nP0dIXv0p7pW3qOVVRhZ6ss0h38/V6
rsfmyi4NCg95AaENm+nh5+eP8QZrfr8dCBQAcKGYp3Jgnn6SsWyNKRmVKTJLCKeWiF+LCdlNVR/3
sTP8Xcyj/TQR26ATgcH8Y4cxyKEs17DSvfRBcbuLonTc63Eq0NvrkNQynSQBq6003VVrym5nKmvz
4ChdeidWgPOFuWoX2CrNUaOW9atVtdahMVb12yBWfR+bjbcfwWFQd6jbXetUGMhK1UehrwpLQPe3
zVzv27Y2An2BLm3PtX4hzfxHTX3tEtiUgZycJh+HquEhRzP0cr3Z1br+3M6GfFzKtfbduZhw+Oit
27axcj+bMHgE7r7uU69yorSlbU8wWsZhMs/ypixa83Zwc6oiUA3dKzlrxbFw6LzuhQNj+sxm/HjG
czEiNrPByhC6O5UCWtvcNQusyqMZWe2fbtnGR12L60O1qs9W58kz8fAfFuHmQAnfbitMMObJmaQs
7QIGxJsj+BRPVmIe+YY/Gkd8G3tEk7MZMs7aH1oHf53lnDXbiUTIdhrwsi6MMMrbm2TnyWlQZWvt
gr6ZIuEk8fOoCdA8GfK5laPGf4HesrOwlK0S6KUiH+05nr+WipE/pXDRwdI29q8pn1iIuVSuhqrH
dl0pM2MMurbJVsImTrNCXeSjunh64NUtDVCHX7Qhc+mSN9qt2Y/Z/vPt9PE0Mdm4wKUQxtwk2U7i
PtyPF6+b8XEyu6QOHNFl952XuXeukKwdO40v3Ekm0aA75TnRKgKBLbR+v5c3u/ENiUnujEzxyYSm
Gg2DOKYMEad5jfp2Xhc+mL7qQm/cIfWFsMUrQL7e9qdEOhedyKzKtyulugNdWP+UbpZ9xZ1uIJfM
sosaW9D7NQaVDTdsNK9y0Swvrp0aF7qYfpWj1G4xEeuv9EIrb91ZI3Nq45pG9pS63mEYKzntlGxp
7mVrQWzQbgFcawddb8wrkH0d9OTqiE30d2i6CftuaC6Mvte/dk7lfANKIALRNOVNLQ15UcadcxCW
3t4Ppe4ERCze47SY4nY29d4N4nasAAZWpnGBgWR3SN1cf2pUB6vZSTGilfv2UIPAf00HVdvnsY0e
hYTrZdSinXyIo/1LWjXzkbqNFxVmgRFPvDR0Uds8yQOvob4QCUNlIqqqa66zvuzvJMZMpY/8dHMV
5/M6+U4/rd+VYlS+E2fDZZ4N67sl27ENFK/g1tZ6vQJrpIlXCZQvXNtZPhQ5ViCuEYP6gtJxV8bu
8qBNcRNMQkE+vNcd6uR5DjkE0Ov3VB+12VeMCZKc71qrFYl6aIywb+v2tkuoJu9otsVBuuTyxhJK
E1qpmrS7XCBdFcSKott7BAWYC3vun6ph6HJ/TlTxuk4lmjJt1WS+hmPKrZZp4qYfZQw1Iau/uUab
XllpOuzKJqH3ndg6+DjIthOYlDzqmgJ/e0FZ95VYxtKRpAAAmDpWfijX1IlqNxkjSO7t5VLk+QEB
8+Knmkzj/bK4NuRuDyihNqe3ZYXV8mLqGf7g2UwPYc2hHuZG0KsVS20x8GcV2k0aq8roK02RhsME
gd83ele51MrU+lsOi+gJJNQERAwZbxK5gIu8fQZ00MSLoGv3wxS3xsXSkRTvGnuiV4G2bUHsbpRJ
7qMK3B5UJKAjRPSVIMmnbF/YsXHhVm22N91svFUXO7uEG+UeSohnj6qip12QTd6U+ckMq3J1luTB
sQlagAR714XRx9S4kffKC+26tUS9H0SnPneeUV9ltrCiZl7iXd+pWhWpWT1eyq5oQyzpvGcY6dNO
IvPxLRvt9rDWpmwDcy0ANhZL9TUb65XrtV5uYkA+IBCUwfXVytMvZyuG4L46kba4Y7gCRGCTadlj
rkskvhrHe16myYu62JKPnUJ84a+N2950Sxnvmgkay7Q4zMig3Q51gg8xpbqb2F4QH+jny6bQnNum
6dxAJq4W0iJF9SircGDoROPaPjQ65XJY5vbWsvPuC9vkdXQ6I7RdUYYKOcV+6HTnwhsK71J1MwUl
uiELV0txnrJicCKZxN4L3k3yETm89S/snlOOq9ndCQ7Nx4L68s2oCmCNZeHeLlVp3zgOgKhuXJ0f
OrfAX14NaSiJq/xFWIUOEINvOveFHZWyN29jKHzkccPSXGnCS+XBGYoi3AwKy3DJpuEmNme6VRmu
vU8aHYLHpXaHg4amWZBh23XlimS5U3B984xe3o+VLh/R/8+uYjS1dhOF/Z3uxEuk6K4SldjrBlK1
3KuWbPiyqPLvsy0hdA0w2gNVGYxDaVsPWLZzGYnOi/TMzu+hAlT3wIPjHoxdqk6+virr3dCsxs08
OMjA1xo2E35eQGvwbbxFKthFAHoza0KVqZyPtdJGdrOuX7I5124RiTEuGKKjbjoJ384LoPdd1xlG
8HYLDkNNu2sap5iEJAOTG9H0jV9Lh5/FIle86mOXX21g2Z+zrOtgaOfmynBEtq/cGSp+XSHAkHUF
KmIzE/HSYImQ+Jqc6lurGQ/dEE+XbdlfiNRN7ibP7Xa1sNpLyPbiNitK90HB/Dqsl7F9HF13/bZ2
ffbVXszlofbSLzW0y7/t1TE5ezIroIam3RqLWgWI80GBWtbx3on7VLtQEm1cbtCFgeQO1hcxDaQ3
nTuR5512WEFmPlJMEZcw4fWdvbj8MOGJc5ycSWaRVD08oUBkTfJQ113yAMlOejtn8MaQGZ4tUkSt
1kKqtLkMXUPg0N0u9rQf7cTZpYVE+qKlvSthigHhFasmdrGo6wdR2GhNAMJqgi7vjqVU5yDtOvuu
mePm71xT5NcyRUICQa1p3k2ajPFANsFCp0qT7jYluJec6jjiV5NiN1EKCHrXe12BWmg6eFeDo/5c
x8aJxmnYDYW1+sCA2iIoYusG9+78q6fW5T6D/GAjEeS6AbfMfE9xfPrmFErxvVCr7KkRMtnBRrQK
xO9nHdt1qfcgwTtlfcXBom5BZgyuCPj11WHzs7yJ1fJi9ozygf5o82utNz0Ty6k1n/maj1hML/dC
maiKJLMExG01iAPlwrjU0rzdJU09Xk02PZlC7CHHzZEkPfk+e/pwO1kARuLYE+tOakp6Gzem8beq
Zj+EMzl3yWB1PxVREieO5WQd5cyZQnd2kfdCk0Q1hXCd47rqdA8bS70VIi8uvHzUKTwO8ok8yPF7
HL+vuFLLV5DPXjBNHXLxdY+hVFIF6MN/UYvpinynDwyp4AbQJ1dllz/Y1lT73tR61xCOtNspUY0L
qo6uEdkxCc5eGxTa3GImBrVk/biopb5XNVCcKR3IbzLHzPrZ6dfXJTNTdcclXSekOFtwYQKvzfqG
3Zmm3uUiAd4Thx8q2bWkHOQ8+2617stZqWPfsQYSGCD63HJGb3AEmwagz8Cp6SMwJ668n+c4Ff5b
FOThHLWfUmFdNFOPIYfMqvagyezS5RlvCFf6ew7S0ncG57mytjimw+sJFWBwOvmGb0myHVd3fiWH
9Qq4W4IGSes+5UTTVqX2e2ckpMYfU9tNaXkY56HiAEWXhTSv90fd+VrHVYQJCY0YxUFOatF/xayp
g2XVK/yAysIUx4kqZbR3IkXH043B33rN/GLno3Ioe8kjz4IBrSJ9ZoaKH1Wb1iDsVWdXuE5y23ot
0bXrXRTWJDcXzv5ugNx6MW5Fo65N5VfbxkyiLxNOoC5enlUVGf7GYas0VYOCRiZ8bVaB/Pey3jDY
TuBIt7iAO7iHTjIFCHo1kWgOmZBLaCb5E5u5DIpkvUXfyA3gMBZRvxj3gz0Dmmk188GNNUktUarN
hVyycTdkaX1XzGK511fYsruuE+ntgv37FeLz4wMaTs1+Ra76dl3yO+62UW4zQwQL2GePBogXzbYH
SxDmYIBJbP9gyZFeKkjE67zP2sfZSLxrV6v+iqd6uSpLClghwHT3Wm7/oHZDngSmuoES/w9157Uk
N5Kl6SdCGZRDXC6AkBmpmJK8gZHJpDs04NB4+v2ienu3WdPTbXMxZrPWfVcUyQjA/ZxfNtLaKcN1
I5X1wa5fiJZkBxojf+qWMwFXAjxMji/8OTcTb9d5gm27ovbW8F1W37E5ib2JDSRpeGrPY7EykRGm
cOjc0mVOTvOLPQqPE6vlO5Rpt8tS4tdEbd0ZLs9mzoxB90V9RLy87FUf1lGK1pDfPn84VxH+ItR6
p1JnSwTD4MmcC+fFSJvuUtZy/TJlVnZyhsJ8wO7SHSbbZMlpxgJzgWUSaZJAmC4cn9Z68Te7OnTa
XV+QLg1Rjl7zi5t7yDq6yu1jf0JNHZlNLW4dWRdOpCrfLaPG4KmnBp4xnpaXGziSTEfhujp+pFF2
bdGIE2CNrdos9qGa1E46vSwoMg9FkhvO9unlXjsnlRcW/DmS3B5c04P3sKbK4dEJdPMtR8D+NOFd
Og35sjR7mc6BTIAspse+Zc+Nc3Ob77ohne8mROz7zjZaPA7USoVxo7fqeSxz41JiR+O63zwGgIbu
Mj7s9xZ9DZaTjbwB2vMuZuUuX0gFEuhYq19G3gl3D5Ll8KWbOrFxLeG6Dea2R5WytuVhpprlAhRl
nOXm5HurqPMvV9dAZHVW+FVVXv1WTfiL4ISzQ3O98y1VM76UGR/qplcO3sFvgmSymQSJ+mAJ61t5
b3r1wIi9Zce+sWuQXNHultLo7pYqjGt8TdE6mEsEEBMc6A7K4gkuaB22lXSfrt1boRGkmBWKdDdn
jn+kP3LYeWvZfqw8XokpfSpMA8PfEwaFlaAb1nxk/1yNB1HJ/sCO0F7+FNMMrrZ2BQWBE8rcxvze
LA1dczqwzjT4YktaVRC34NwRC06wR3FI/UuGUqkrfbK0BEOdsyjqvNL5u1lIvS9tvpxm9s5duN5B
7VmvW2v89Otcvk6kdP6YBtPcb6OsPjBJIe8wi6aI3aH+MpejPPeiURdE+ZztrjATRfBzJNwZP8Jc
h9ZT6MpsidtNRKtx/ZF6D+RlKi/BoK02Eo4mVSOc0pgsuO4yBfZhdpjphqE1jl1bdLva9sezCXp9
WESYnq3NKQ/SGNrEqlMzkYSjxcyZRmTLer4ZOayipcV7lhl9eAtAv9FKtml0IoCuRzGEyxQxMfjw
IU06cL92cngmGIGOF6+x5jkqKtXtirk8aCARDMYgtNoRZxo2hsPmaMZb6Yx8ik7jnuZl1JF0Vi9C
Wjm9uXYxn9rW6Ow47Uue31qLHQhbfUPzEPedtpNJPW/CVWfDtBozWhQDY1oG0Dct92lELDzTXe2w
COTPcs7SU2qhw6yBJEAg1idJlsR5naTGEBnK9Yohj6fUsdB0O4jhK6NGY2VyJIVlU/WRaW5tzIfW
HEAGmhj3CUtgToIJLi8/bXHKj9xRORLviy6Gu3FhXeTaiafQmT7IPbFjJuivod0vdytumjpCsPcg
XYKpQEbcqEH3HU9pegl9BGfe0M/7DRHwzjGa07ZprmzXeF90fuo99VlbVRnP+GTibG7sZMg3b7ds
HmmN7hQe9NCe3PEa+ZN22/NU85sdIhniYbHME+lZu9yEvGJXifupmJJmlh0wyLrxxob5rlW+sW/M
bQ++L+EcrzdCnrWHbinmS0B7Vmy7jYjTIM2TMl2fSdquEwqKi51peP6t5RQiFll7ceoi2xUZj4JQ
1rrDtwN1ki23CHoxWsnyS1oEeBLx4fKIDcy7y4Ekxxe+hO+DzF/5oF5XURxnVx/WxbuZx6q77biR
3d2kZdslWRr0KYo5J2RE2XCZRKNPvUvgGsuDU+YIiG2GoG3LI5+Tcr76HjFhZU65PgSbXh7drMNw
1U41YQiiwCYjc/suYKP/zOijik2rftvgKBt6yojt7CXgSdgby251BxmnWToe8iV0P3ifwii/Hvsr
D8sNAnKi4VrAoliyW9Z1OKDb8x5w2neRtibnbbKc52CzXaw7VXsnEPVhUdRvWWVniR+uBXova7up
dUeQLd/mMWtsK85Ch80snHomIWeOS0uyz2dO+M3ut5eyl6ySbO3cojlAy5r/BJwo4i7MXjA7jYgx
FS2D5fCTyNA9px2PnMtyDbxpPwh7sndZHpq3yneDRwcr712mrCax2jE/oo2r7qRhnQq25Lsr6n3t
D8LUR+Bn9pqua8P1XYg7Mq/t25IGsDuz0+glO7k3Z+c9kJaMnZrZISXa/tZbdMXLNXtHT+Tuu28t
y9Ea+3iCKL+bGA1Q9w3Lj3A2sHDmC6yBx+qSkrhxBuOGP/Ac0DKx+O3eI8vuSN1cdWd0eXo7qDL8
4TfashFWNqEZ8QGAppUICujs7GqDm0IRp/syAPJ4wDhLan8IVNNZVFpeK68LsnM3Ye85TJL0sRar
73cfTOSGetP80ec7uCERsr6pTQeXKa0//WeIF5G/TuXQEuswHOt8lfe+3853gjv5J0lHxlOrneJX
2lbrZSll+7WvnOLLMJgTRSkmiJaP9D1ZZ2EdhtRHfl/0dkJ+x7RzpOLhoX4xcXQX8Cra+l3a/fps
1Zk+LGExvfSb2zzy7Q6EVo6ZOqYpg4/Mzfzia4nvlizfm7rJ03LHvkPjnbV6N6mfSfbzwY1Hscw6
dhT1gzZ/9e1QLxkMmh5PebeU4I450q3epbWSSnRkgdNwFxaeE8kJY+5IKfxTpSd91JlgqgkKCV3a
5bQeEY54xUQIjV3SfRdaAO2FpcV3uWUAFSgqw91ULXxNIyNDfmMPHC924Jc/Qs09tfkzYYWLEOEz
EWUi7q42nK2s3Nd6deSbwWjjN2u4C4qusSPAOSMJyNJso3Xhmqg2g7i2wcff2DvAaP4inzjjv4Do
xSZxtBGUP6PJUwH6yKAm9p3XHRaHfk0I0JPMuMCCa5WIpczYsnhM6Hj4NlSAD32z+JAQxi/MRClV
HC0Id+VEGzlyO2Dto4JsiJesrhMjkIC+Ae9cVwyvWdDh8nXGDz0C1ugS02WjPEzOSIEpZAERxN4Z
dSoT54J/euSvQly0ZTQH5YfNblvKIaGcdTgpUOxEcMl+milX9CAqe+9SC/C5LlYYi3FxkpFBz5sU
g8kcTjdYrdvLVQB6Aq83YkPaItHb1FDyOFVVrMK6jEmnX84YpZ2Gjw6kDwi2fxqxEUXAV9NtKzko
bDO1ngsSKnBcOB62aVErplzJYtQHZcp0RnYMolWPh2kJHjtgrcufC/eq6vlFqtq6OI6cKHjLh8hc
G3UM8lJw7c7BTdZ7Z0LYShU59n4NBjCrDm37wW7s8clyreowueS8AFaXRoQAOj84Uxke3XlcdrYz
tF9zOp+/13lWvGtr6F/B1QjnnLOVhtncVs1NNS39zxSW4AajuHNaDGDilYnnQqdC+xDKIj/UK5b/
oM4Tp17V67/mev4MffydbrlKyPgnXMPCrzqj39nsGTKqUKbd7Sw3d2Oj764e/PClxtfilO19nVrt
k+CneoFz+eR6umYkV6aPVM8pxXfvOk7PMvAOfseqX5rli4UR9dw3m4wKTJ3gayL8Nz/zP2HgBec8
QhKHsiqI37/8zC4IE1nyBerNJndf1mwJqaBxFEtAW8QlGdX7/nri2GPzU+GyjHpIg5u86t3bNqix
fNmIPhmO/l1k4n/kzQThQHxL15QLrC5/EY05Zt3JzZfdjpi8fY/SBD7qMb12+dUdFfHE5aRR1xv/
NpPyyoj95StE4HKNvYKFxJv7F/7TFxtP9JB1u62xynPYpCTGeDgJk1T5z23ufEee/rKiJ44DTSaX
Ugzq2EaLaOiC+qHc2hLVovgO9FDcQkQGd3PmNie/W8ncNGDbqs1ukM+aV5KKoNpDsVhLAtnxSyO+
jUC0iYbKWo4BIhY/Ut3dpbSQETVr7Wo1h4dqQ7YnoOcvIf79DzKE18QvC/vshVXBvbA1rN2e9wwc
o07mtE1fdWFtiU6r8WDkvZOgJyqZZqqvAdYDGU255X1svDsRr15z425y/fzXL8V/UN5d09NwF7iE
hXh/2hF/fynCtUExOiMXbQ2xJrNeDyH9S3cg8cWhbDzQoM7z1fMYGBnHTfEzszwzdvJryNu//knc
v361CCtsOyTly4PC8f9aDzzxX9qMvtLdsDreIxkwAVyFMz/8+bf8N7iZDp/NtfCu/2tj32+Wp+em
4v9//SX/A71OvKD/VxB5rQz8rdLvf9WyKX9zOvHL/+Zzsl2K/IjSg6VGn4cAgP/yf5r8rD8Iq0IG
jAgJBb1/dS38vcnP/eOashNi1LgaUAlk5z3+e5MfLX8mCgbUi3icrv/J+a/4nP4U0f+/EyG4Clav
Un5EtCTTEGb1F3lYo0zUl66/93N7MA9I38IK2rcds7E8BLgIHipCJJ7Wnkb3JF+2gWsnpK3eBg34
KdmQxpgNtPrOCQB2hIpiedebwjsoJuPbkLl2Q3aHmt907ncu8EY+37mDp4Kbchx0FbvhxLlgVdr4
mFwD0Ulo5CEunKpGed8ZSM7JBQQEiXGlhk85aCADDdo90tuIKZx2U0Ac7eGKLIVvZmZQVUVWi/vc
iMJEilOo9JeEqKmSQtL/srPKcQ5jk1T2V5xPvLMgOvwNPolaz76oZz8ODSGapAFYZAFPxzFPJm0u
ebKIAkaVZaiB3Wg7cyL8xRpe3TmTy7mdi7ra9b2fMfygUAzBjpZ5lrdGocuDb9ZTsyTzGrRciLNh
59muIj20/vUPj9w/0eD+/v7zRSL85ABiomCfw/R1/e//oPObWwRFq+edMrP27wuSr97SlG7ff2OU
+F09x59OOzEGhat8DKsNJ9nvf0tY1sM42db9PBUOyWKN21VH3Yw92crMxNnfThuOgH/eM4le/LdT
LSCUgGfzWrtqucRVkr/++99XV7hC02z84XkhJqnOKcr3GtnY94w6h+a4gb8rrrGaocTvPUICbU+F
JGasmybunhT+m0YuV753UDPzVeCqRPGldf1nOYwB/Q1SrmF9aNlAH5aCcJ8IC2pgHoJhTYMbBwU1
xb59v9Ja56VXPGcJSZ9xOtZuOMCFeVMv8EBpVao8wufV3oaWMoYHuOTmLXAxlqEcGOii3TixidCW
rkX3SQdmPm4zYhRwHCt4ZkIhGL/UrlPtNh8gaU+sv07cMevhBNpBt5Dvzrye/cyb2sRgWLf2AqvC
T7NS/vvKs0XGnkZCh4zandSxz0zvOIJVtiTxgRMchCjF5xAoAVeOIDSZixGQNy8IWgyHXQf3AOIP
z7K0BBA19prDNSpL3Gt/ZackXHHpiU7cqh9Ft5H6IylfpFoZop1R2GkXYo3gNx6gS/vwnHmZMwNV
8BEgKS6KH4PEn7X3Ji8L4Nb9wkxQ87PECLepuig1Hfu7pSQxBWNRoQL3DCBoAhwNbC/lSsDQl22z
3DBmsvaJfmyb8a53ql5cvKGa+tic5hSYEQlnpMqxCG+0XQZ2vIXu+KYc5oZo1X5LWiSaJP/stg4y
C8Hbf9lmVVanXBvjc9O012md32/vN2yCb9vEhhKleqSbzM6J1d6pqgcmK9yKYQIZEMLZpe/m4TwA
5SIqAo9/wqJjZzHx+3RLmCyybrQ6dbAcFgtDZTQTJNvHXdDN10oREmbOQEr+pRnKqk6UA/12UkOR
q0RuLfhUzsbYwnQpM2MF6sx6N1pswxFiL+u1kFP3Ocu1+FRuMG7RxN6Mlr7Bm3pupa5O2jZGERdB
33oJR992HNA8X4IwA6jfNKHy/Sbu7Nyu63Ob6dxClJMXZ3KwXTPu1028OcFGeCIVE+fKnPF5LcP8
ufj2+AY3ROqw7yKMjAXjTYNu0CnsqNyqsYpb6n/6XWlP+sELijWIZySI9W6u19yOrDGYELGQlXk/
WJv74fEZv+XIlr4IJfV25FzReWxrqwjidV0n47BJrQjt6kb62FPUSghi7Syg/SlrQAG1Xc9Pq9lX
4751AlKRcNRnY5xJFtfUHAEESlqAiv0wsw8P3tb9KjllaogEUi6SDnb1ZQuMhdnTsfUz3X3Lpxhn
x2Zf8fqTgJGVB6x/WsQrl+InX2XhJ+kqZ4DJwlAY/dapcROI8fSxKZWTH/OtnVQUsrn3Mf5/GD3p
ZYOGKmiCayJaeWusrLg349YGv4jlce/d0ps/1da0emd0jgB6JC2JyFRgJ9LI57LeYs9xihe1jfrW
b7fl14iDlvggo0rf22rqwANrlQWJtFrOKrgkG1C9b7+s7cov401yiCcaw2yFrEQfIM3CppVIztrf
l4Nv1PtgbeVHLd32zVEFxdaDvw0FgLtdhskWOAMdP1PKQ7gF2HV7Z4P/bEha+pLSfXg1DmTQXfO0
jPy4q2t2CcA7ySjckQV7t5siZkAXE3m4vkDCw9IEmS6n4DLYpCuPH/VSF0NMT0VObgnPLL9m7qvg
omyveTT7hfYH1RFyCGpdsbJHUoITHZymLuztJrW3IYgVKWawsKYwoD1HC2NradidQVkDysWIM8In
bLQK/ZuiXDcj2lzdPkIEzYQPcRZMSVDb2f3mCzLbvMaQt0ueYd1s6VC9Bg+SGkbFTP2ZEWUl9p5U
64smJM6LrMCooQ8CnR0h1Ps6cjwEiAmV63agD3XvtKSekTOQeH2dmSXdR6t1KAvZVjHrgteelcNA
wOJVNERepRlb8KgC83XuB+tTp13wU1SCT3Ugee0eRwtw+QQMELmpkf3K6RRB8+mV3XjO+oyAs5YP
EkFiQAk9qVKjGGPLAVkmaa7NXc4ACO8dRIYMImmSkxsVDlq5Xel2OKHRQXZ1NG0peXrz0i15ZJGk
CiKVeimRfGHIHZCtW/2sWml86Dx0v4ao7+758/y3RmvzA48rq2RIOQezDymc61V+UaNn7REFxJY2
J3EttOjWKOCDh5bUaf6G7dtAphaS9pa40zQ3MbUw8A92UwkIVdd1fiivsm3cJuvMIEdsb9QZ5nCf
cgjXsSwHJi1X5a55I6pGvJISmT0NPPCaOhBRPOrC5vRvSzO9t10ZlFHuuyJNVkX5eaKKcv7ayknQ
0GVsqgG3TDdFnFdbncXC60XYnXJlwlVYPMx5P3L1rCFMAfVIw4OFfB3lumeVHxWqSg0e6Zi/umms
34tJptTfmiXiJGRz78FEqDQAnWF6iUorSa0U8NpP9Hs9s+TSrgQ9hkNt78pi8Z43XXoQBqP8Wg28
dVENI0ggXQHYsqfPntpcW25qgcEyTAf7XshEM0319F7Vqfc+aM5uCNsiJImN7GSwz5tinlsyYTHp
wsuJyWx+VdbqX81WvX238Jp9a1rf+RD+PGws/ITFwnxuSiZ55XRFUlH2Ml0QmpSam31W+qEPwvx9
YhWoozYrcgRESqmLQfjvCt2s6iJeuqns9346Eo8YFsG00a9R+PVOpQFRlqnoyjGy22yzLuhfNv/g
Y5IYbsKtb9u3VTqpGy9GZkwI4upwitGl10/E3Kf23Wz0S3dEVAFLF9UuJiR2jmZLqfeahDtYlOZ4
Wlg/6rSTE7S3LVdRo1sQBANGXrciij0UALtrdxVshCTW260pt7eCAIDyjFqxWvFq94EEXa3lLOb9
SBwcX31V6C37kSEKdY+rJJ88bpo0FZeyRSk3M/nZV6Eag05K45S3IoBABQueH4N8CUQcCBWKfI4r
ZleDnJUys40HtFxbcQnG0EiJOST7Rf20tSgNtElu7j8UWgnvJxX0/HuQimSZi8mRo/FkBghiawxZ
S2GOMQ2CCFSIfm6yfZvauk0aYhdSmChMbX5cZGgbD/1Vu/LSh5sSZZJ3QT6+biuFIVjgFNBr2Rdm
+jzmlSAaoHC2zNszkNj6KMM+78ZIVLjnHzMF8uBHWDE1JsaNFUQSf7YwgUdz7nONEkTLXbcUKDbh
91Kv6V+IiyENGLLCMzkgpXHVaJrS7W8N1aj6Und6mm97n5AAsnHINcVfphbW31Pq6s68x62CSqvC
ezk/tu2U2k82ggvvtoISsOPVWafX0Nhg4ixs2/C1a8WQE8xbFVtp7joUTS/rr97S6J3MQqPQ8rPO
Lo+1dOb3HkYo3YkFdJkYxozsxSKdGVIczXVYUwn3bFzNwHSCmdCRyDvQ2HlisOUl93yyM2aWDDNu
wmI+VBb4Y9wGs/2ucGR3ie5H1zqC5JXbLmgQxp7grBCqWlRGmzEAucZe7PDh83xdQV5Q/p7VlfR7
FAY014333VA6WCfTfKLmRjOYJyTVuO05d4hu3+VhK381hCEjPg7qMI+autco/bEYkAoNmr5zyfna
otUqh4clcPjJmpuc1HeXu9tP+YcYE1RGTWQea3aqKich47r8Mlti/LDz0Pm5sf3Kd5yt2XvZIhBE
xZaizmhA7+kp7/USb9My/7TNyc4fkK1xYAtb+V3EIz6u/NObkZxXi+u75tH+RMHXQlgYS3YM9IZ6
vNABqqkWdJX9OxB6OU3KH18W1xleBddgTpol0YBROWWeD4Pez49B0/TYDxfiwQ6qd8ogNth5s4go
AnFPM0QRJAjF5bOpveorXAaMR8gNYSQLWrxy3ylD8Qopuf3Y/DxAE7uososaEtE4Pcwlc082nrWP
LvXlY+plS5rk7cad6umiYjvDdsullFc+KnHHWob9fxew9v9bTNA1nOY/x86Q/Y31z+wfY4Kuv+Fv
6Jlj/nG1tV7DgEj8wUgLqPE39MwO/wACuwYJYuOi1uBqpvk7emb/ATDB7yDaDJef6Vyzuv6Onrl/
AMEBKOD/c/mfsP3/CnpGS8hv+ATyIqwXwK0gIvgRAfL/grrkesy4iPFYE1r02HdiV4WQ8+zV5pl7
BF1b6Z4VrUzRzDbczV+d4FDRTOOgqRkHInzF0+Q8ISCNcupNBt4GePCV5ZXfQGp6YHwZtqd2Xfam
rs5NdYNc6tKM0xh5NGW+OfLs2F8s43s5eEd7SHeO9sg9GyfjtbF+tpOVoGTs7CPu3lj0P4xOs3lU
xanWLpJRS3cxLtdhz/NNU8Ow8wMSBYkIpqT5M9WY2qyZ7IWeTImAKOoEtt2ICXQH47rPSyfcQbif
SkKew0rEXn63BPqL2L5kTmZErSefFL44Oc3nbjLObqAiAzpTTB1HbEECK3aMpBt7JzJZBQH5KIvI
pgOUwNEYRvQ1VeL35UEJ86Yj+jadvqFc1uyaPcUgCIiVJ382FXblIb+d3dvGJDFPn64EipacimVY
ynhzxjOqT9q9xl0O/QrPhwmHrObcpxrP2M+sTVQ0xqa97ubhFxdZElS/rqHYtAgcGv0ShJBCXsRW
DQ+3YcFxcQhYpKv2rNuHPiVWtxhvC+G94Dnwjo5FSc5CeDAKBT6VGuEaNXnOqD5VP0eu5SWVmHXE
JffKRr/vMqJM6pzi7gD6cUX8Zth+d2tmyDSzXJ6N6mK734tFvHtewcppG18BYIBHE8O/ncPmNCEa
3DntUHL/2T/ScasPpZmNSFrd/g6uBL+PwGY2sSeIOKSLQQkddZSnKSnM5272kqsPzarLxMoErmDx
5mXboennu2qkCD5y/f68iu0hHDZ1yALodwsBbHgqJctVKcXN4i5o4bvSuXUmF3Zj3rszeTvWslNb
d3NVW8p8/OzSkie60efFq3dm054cHtJO6V9YRKIwqA6IMuJ0zPYW2EbUupaODSbwSG7keqcB0a/5
eb7uNm2a+CmhoXGhjYMB8lwhcWe6kwdrYt5aO4KtgqM/mju+5Tg3WgDfOVloeFcj0ZQBJqTicQwr
BBPhGi1MCUGwHow22Nludo9onKCZaV9N1qPtOrEZPLkQgqae7VhqUp77W6JUUWrWMXfX0ZZdF/nG
OZugqJ0El+++7j/65rnHVGm+kmaOImo5YZraNW4aPlhhX5+AVMmZo35+NfCEWaTiIg0cv123XK9+
HJkTbMW6VJu7dfbaeweXBkzxekRG/2Uk5sXamnu3tWLByOO4SDaNekyjwPwyN29phiuIlR8+OnHV
lIRZ1e/N5S6nqzcwGeJ4ldDI7/z5l7G9Zea7PVtR2abd41wVSdsoCO1x3tvGpV5Og/hS9FLFVeUi
6h0fLcSGplnt7eG8uPPT2OWnrX9sePlJsxgSL68vOU17mVqj1L+3J7nLvDQebRl310jpFRCQe1PN
ZIHiuL4upTuteN1z7+SwPbWF8dAUXz2FZBr7celS3TI9L2n2nqK9wvFf81T9qIkc9WceEadJNM1/
6/JjYJtmMNlVyK4hKgNmqx6l7Us1D1HHa96aVrR2c7xsn6nx68pUT6UApfoyefZhyB8JTuCIQIef
hTebY72LrOTRruPJkj+staCKqH9pPCiBzjfJPS8uRKISBnRmambLURVbvToH7vygdQFCxaIwsGuR
G+RHvsqPk4uPY53BGBwaQRT1e2IjC3mBT534aIrHYXsLg+8hBq+ZtieTEJjGMnc8d+FOmhPO3ybl
h3ct6PauSGO/mn75ejsDW1225clUQIYHc0ToBAr73OMrAkj72rr+QUnjWGCAiZqq9k5l03HGSxlu
iKe1m9iuonI1G+4GQeqb6rLyRy/Ug2GDjvmozP0q/Dbx1mb18Gha5EDQcPi1567RdbF803OWxwby
zYss6EyaQMkcPEYgBoS+Nuq+qsTjVZZEYr8L+T9nNzov7iBp129hbhLCYp3Sqr+dNy9p2SX214gW
HFYtgtVmzs8FHa/dNpjHzrXGXUMFFvq6/gtFzVbMPsFnh7Hy1M0oFOK8nwQ+hKv0XWf9QcLUvyBz
ip2MS9b0jP6TRlH7zTL74qgXFIWTRyqfaGw0FvVagwu155S2lkTWaTKkJHFOfZ8eeuzIZOdbe7eZ
jm4XfFQtRbZGr+WJ0vr2qknJ0igfx3M5MbWmIhgS5lr4n4CTCOPOlGTDwAM/BWDQdZQpCm9kmL32
cx8Li8s/9OdHgf2gz9Vtt1gEMKekhJiILLEcYtq2XlFjR7N2vyD5kQfWz4dpC+ZTudlJbrpv4MIp
JRD20u6X4UbK9pdrLuw3jVn/sLrWJ5Y4Nbco8EaL5TtELsmDhXipMdG6BMp6sUV6LqbxZnXVcQm3
t0FrAvqWj2xgjuZfgIYaZe4qvFPotydrCLKkh2aJyKnDrZftSFYoYkcYQ+wNZbaXakQmp97Men5v
hP3W2u1O4qZkM5lOquoeqlbvjaZ/0/58wBGkEo/tPbEtM9jTJnBs5P2CoQJWhmUVUTzh560JJOaJ
blaxaxjHClW/ygEdsswYjhttC9M23gyLF/yq6CW4Kdu6JwB5qF9bGjL2pB8vSSd6Z2eNBvGeYRmu
3KtD5gwH1+uHx8EgiQGJvHtfYqjb9mSMgUOZQzo+126jyJLL5DfP7ZTglNWaGFeFhiDqPYEYmKmh
taVTok7k0G4zf05Eu2JbGlv7oU5dBqIs72/rufAPaPMxSuirb42VY3xNW89VJ4/Ij8cUsRIl0w7V
T9FKJfWx6Ol4LfD800kJxWCX0i85QgNVRjXp1rgIjCY8+0bLROlDZpZXyrU6Fx3vUVQpw7/hre7v
C+rcv7qrASTXV8PFraxl5AjrxbcarZaflAFoBpEymjweY3xveBh204iSL1Edqc2EvraTSemX65+h
r8qLO7o+syLKLc5EsXMnue6LTVFejLObW7RYD5VRbDeDI+WjPXNxDNZa3xoD61nhfmiy+P35RjBe
vI7AlKfBnVsEppaM0I85F2dJ5yeDyoKvLj/9nae4kGZsfMQZhP4u6HvvsdnW4JYG9+aRHyU9Zdgl
/TKdcMODyNW5fsWhEZ5IGcaFVY1uH/EDbB/jjLu2tHwSPgA+wipIH7iMzX2vnB4220mZB82bAkPB
3Wg1NS0HZv2K+q25iHnwePVgLcY14O+rt1UmTY8oGpXhznFz9QLfO1+ytjuEVpuwHu4Ko6z2ueMb
kSOC7mzirEsMUbzIUr/Rw5IewlSiyaM2JyZOrhe59Q1EvzmDZWQ7XYv12fjf7J1Hj9zIloX/y+w5
oDeL2aRluvJGVRtCpZLobZARJH/9fFQDM1I9TQlvP5uGGo1WZtJE3Lj3nO/MeY24JnCeUhsfLUk7
KhQ6lXJhJGITDThnTUzEjx5WQRKxazMM3MhYt61Cd9eV1FaTr0ErzePbIDOc1ewP0YVOynCqLYkv
pHC/pXV0JKj8mZCFXerfzq14SeKHtoZQoUcyv3BQP6gsxXs3G/BwHXWI4ii57qMg39pKPqR+xKSM
BgfvaJCc7dF+0HqGBLPeXoiN5gBEzhf2uGhVAZb53ioODVU66SuLYZfZjvcdEh8UWz9rw5BDe3Ro
aNCc05iCvUi/xSnCySZzvxiD95RJ3Vl3nLUBN95gVBVHV9rnDH4I93IzFeldlIn+Rs/YiaMsrTZd
quXbjI6eo5nPlTNS2mJpP/VJu46xa3AeCe4KP16zDJ4mNEZEDapb5BnPlexvevz4x14MnA5I+UYu
aO6Dlh6WtF/q5dxickiJvfxomOjX0kmDl6zyi3QXalJQcWAK7HHEAceD4gZHX3jFPYspRXFnzLta
Kyfwr4OzY7TyhOuhu5TIIw4khwbZDbDZZoP8UnzPnKTdWEkUHTpN8whq1fzLGE3gDTSnbg9ssg4D
2ShQeN8dccmLYbjK0zTbD0C4arTXdc6bUQabdGwronm8AZFmsTQw2ph0PBfEKEpqaWzLPp05R2Ej
O08z0GeuiejepRrBYBVNrYOlSBWCpjp5E6i/NpOVHJtJE+Lckwm4wp0dE5OpurDRuogJXK476ckV
48rG8sZog+bRnG+Jz9m7k/E905t9B1eR/JkaQbnhvnAozlbkhXxFWyPXSouDw/93VPrp8P5f/4Hk
57OOytcqLr6+fxfJr02V5f/5p6kSmAiPIEFh//SJfvjZHvmnqeIjLTJ90ts8W18AJY77P00V0/1P
LN+gzSmiQSO6v4CXTf0/0ViyW/gOSmbob/9OR4VP+EWgCCYNNRJ/vWN7S9wrqcW/6z3KGA1LogVp
OGPq2YlxIlQtsdhYZ4y9sZXb/7Td/k+Fye84LsJPEbKCgUKN6SGMpIvz++dVlpELCZAjRO/BumSI
6AEBRXmYZpldJj/Rz2RHR6tf7scfpDq/i2j++VDUW1DA0IUFqEB//1DG3mpgchyHfetoZxITEvxK
qNE1/viX37focf5X3vXzoxCYMh4ErI4G9qPgs5JMhBrXTMNpKDNUlTavPBIiVBd5vusM6CUpvef9
zz/RdlWPn//SD/LIhXZjQsDysUPzfBCa8eH6al3v97IfRKjNpGzSBBlMY6VQKPpsN7V9l9Rtdpd1
OeiaJNqWPl2sVY7z5TxC2ei3n38bmnu/XQ00eBbDg+X5BkmCZuTDtylxOiH3IIsSeYeNKbeLQQpI
zxRHsn+8cWV1SXaWTVB/SYfm3eX4w1HAnbeC0TY++8hP7qw50l/t2qS0tcaOUWNlpfZT3A/NgbPg
2KzixmMONfaGX6+Uz/2teZzPZdVqhzLxVbE22e93kayji2eU+uvnP/HD/V7oQqidYY7BMAVoCwT9
NxWYk9uzKhy/C/MeqpQqSgvz76zdmInQaKFgrFyBxrGvMrT8b5Xli78AgT6kZvy84SQNIEAFDAzM
1v5ABMqVdKLBNdowGpa3Kh/Nx0Fo6SuUrXKTTOmskNUkIHFM8OeMr/cQCR0Sv5hEYonshXHvucO4
98kI/cJzUsSbzy/QhwVmeSAt2sKwsUzkesZHUmVaQ9/oeRTD1id1C+2N3MD9cUO/wFPdx5X2Fwnb
zzSSX97An88c+uClF728hx/fwKZHB5VWKSiBRtHymasWnTIOxvGx6DhCAZ8an2oSM6GxD0ZwpRdN
vmuLMj53lAMQNJ3+UJeReJOGo93M/VjcF86gv47B5IaTzIp7QCvNiw/9+eCJIXu3mPms67k3vw4Y
SGK4ED1u7daU1hM8ZRpHopo5fJdSbgEjFPefX97l+fqXX+shhYb6B+XqowpZQ4yVU4Lithlo67qD
naMnQi/6+ad8vIm8x4bOvUPPDzTsp6j2V62j7+TegBCsoH7smFIlvMoRoaYSdMB3Ru/jv7deL7cQ
IaKPp4vdgoHuBxGih9ILmygfZ5V1fCG948gXG9eBNf4tYeoPCxQbw7LD8sggD152jl9EnOVoMpsU
oggVvq1LEVTjY+bqxf2steI4WGlxXxpJevf51fy4Ziw/D+CxS/QGUwzdXP77Lx+6ANUBBVRl2OMF
fEOi6/t0QluWxsypDcL2OKM9TcHYvOQ9kX6rzgE48/lX+LAj/rzCDl/Cs5BJE/a33PBfvoKmXI9a
P2/QkhL9kTo6WgUxcG5Ym4TzXT7/sD88PdzJRVsauAisf4Irf/kwaWVJj6piqVwp0Wm28eKnRDPW
VBtoCPv+2+ef94GOy/iSECHKLKbAEIK5wB9cF7A5srQNYPTpLfLJtS0BW2w5ZvbYl/paluuZw/ON
4cXIUjTi5jcR2QDnyewIv5OIu7IDLZXgUkWpeBvcbngrzUbiY1WRxRDD1c6RjX3o8y/9xztCYAHG
Bh5+/eNGYpZu7pqJ34RTGjsMtKhMIq+oTkFstw+ff9SfHnq8KEvpiJwdI8jvN7/y0eO2/CTKoS66
4HM1LoMY1REVl3+0rbw6JaRph59/6B9+HyBA8jGIxV6oucuX+uUhIBgPEmqlVSHyYHuHNzK6TEq4
cNMi7S9ReH94v5DQoxfjw6zFjvT7R9XALSDKwtWIekWHt3Sz7FwiktpK1Fe3A52KA/4vbLjOUDtn
5ZfxXx74P/1WPn3JrUPi7380bpFY6inN68EqLmc2hEXamXlTcD3gLb36/LIuv+XD+m8RTGYvuntv
KbN+/60U6O6yWJahzZ51HCtLHIU7Uyz5+mw9xabwsg2KCHHU2r/e0j9cZ4P0cVC3fDhP7ofnqPXz
YnaYm4QpAv29ZUfpHZmJVkvsdRFdMjpIyKAUcacoghPevSJm8//85//pUQa06+AKQsP8L7d6Fn4k
pe80IdgbN4xN9PgKHRddbHFbYjx20MUVfysx/nB7WTEdkwpj4SR/xCACOUWaIFg848wOrvDbUmJ7
Jv3yDUOYbPf5L1wu4ocbbOBLYezt+8CEPy6eDSckP1d+HbYUz1dp2T1K8dei6Q8fYi4HM4N6ErfB
TyfiLy/nkhEJfClhRYhHolmhMzAQ12IGwZ//mD9cOZNgEpZm2+ZXfbxyhZil1miqwYrd2k95KgSa
lGbRg+So+v7ybPzh1TDZSzlT4eyhQv5QGXe1wko8giPkyGTuyyRITTJLOWLMrl+eEq3VbqKhlim9
EBez0f9IKm7+uT2/xt/86Xpi2GCAwI/1WAF+fyu1jB2qH6FCFjkhfZ2037SMXe/zD/nDs09GBz44
ctC8f93DA8RC3qh7ZdgSPnQVzRQNczyKY9yrdCfylsldGsR/K17+sJnzrgd4qDjvILL8cFVnOxkR
WUQlsoEKXzXIZXgIY/uwSBbCzC3/9oYvfZOPL4DFwcoKwP2T//jxBYgdF1rF7NZhZlmlG44TfmwI
Klryg5fBe2RhgDcyBIF6ROQd3QSVCgTahlrKVexk7Q8G3MW9ykxOAYygPObPvUV3TSVvqAWo/XNi
Ga01ZQHSX7+lrWwlrQzB+4sHCpfm+fOb9oc3ABUM5qFl72WU92FvYq4nervS69BsNE0ilnWtjddG
2nOfGfL63/6sZWFkY0AoQyzQ8l1+eavxbTX+ZOYUt7TAN72h5t3caQLvCL2If/+jAhxnPOugpuns
/P5RE4kM1WSS1/Kz4yF0b1zr0HMw1jKV/fyjfsYY/b4i2hztcCmx4rsWVczvn1Wmsab0MeLlGlE4
r3rXUhxf3WZvdIX+WvXmzECevCWYhsXE5sNAwX3X0R/fC02hli14zjBty/nce035aJN5J7fcEqwk
tVa/ff5tTfNfHl8EVUulraOAQnPy4Sa0NvrAKeF8XqoqPjU4j74WXqGdGzEyOlfIhN8GPekeeqeN
ETIZkQaNyZxvYy9pr7PZjteJofe3XY1JoPQ4i9TFIJHj9PTmU+nfKr8a93qqBly5bnlSbjr8ZdH+
AHFeymkOmOzwizdyMaR9uLkGYG0KVr8KAeTmq2JY2LkZ85IVOQV0Wlh+rrQqoaWE6Wutx8bbVGTz
4fPriGLsgzWNAafpgXBBNxGY5E79pBP/8jj7VT01aWzUodd3fsFIp0Woryq6/WvMMUgFteHaY3XC
fKaevCz30AN1qb5xxiT9Yeb109jVWbumHdffDwieeRlIL4/zekQShBEG0bJ7svviGuTNRpvRQYjY
2WvKeVNJuopIVaObhtRU3rVJ/BW//6PrLY8X/OC4BAIbMC4kS8NbuREYSys/wUZcz7m31qE8pkET
ypYpJ7w25i/n2M32opkedXLtJRyWUd9ohQirPLtFv3BSXjAf6iWwAB9dh8JVBvP1RBMj27joC/wM
j8WiRkZwfZi79snXGOIoXAmgtgSmqDjoDn26GJ/Nbd+D6I2LgxTld9AbW/hve3gKh8pJto4nX6xe
rH3AHuiLOY3VNNSwfmfaVvPRwxc5AFXVnkanDHUl4q3dRSsRSIwzWQ8613ZemeTRD5iDB1sn7r66
QXa8yjkuzQW6izoRV2lvxGE1a+fJSe5seNUrMtpeKpK5RkLpcyd6s7z2dpoQCjjBF1oam8bUd55z
zvvoHRkuF5GJ2cRc2zavGm/eGe11HJsnCE0v40SDBZbYEBVq1akcW3qwnfBkMMfZMknbDmRLdGS8
bWbZrlTvHJuq2S9ku+YEB+CLdN/t2YaB6jnXGCh23fRuE5G38mlNr90GJ3yjf/eHH7NpHQeBnWKC
l5TE+6Jbpn3OwcucrVuJUxogs5ks/6kxjBLQvtjPqruYYHU4XDLCao07HLihV8ACkHX8YLbujqcY
6Qp2BJ2EbR229YrQdbg/kus6yeticB9jHmdIqY9DJ9Z92WzcKD+U87wTrvGtj4sdHhx/A3PhymMc
Ngv3scnFO8TgEe8F2ehabO89B0CGm23HUrxoSPWCEeB9N+mveDhAnUpOv5G2h30lupPCZME0gGwG
cHqZdqDts04s5zwLaz9XbLOVe4p792KNAcgu4JuukR3bDta4ReErg0cPuANK8Ht/1BjjF9UlqEW9
yfOxX5cWI/Q03VpW92Ln9TdmERfZJKeqEZue0SaWpfKUeunFqW2gO+XC7SzTFcvkI1GJ97oqb9F0
fZuNds+k1Fj3ESpnFEfQ14yed/tbauQn5OubRqL307GtwinlNWF0vZ9ShOuiCrVAvFlsG6vUbtfQ
Hn8IXxyi2liByXpPpHs2o26DCGyDlXWh9G81idyswD49TMM5GWQYu9GhzkGaMTvoTjJLdoXVX2zX
fCRBfjPWzkPhSGslESNic+ZNafk7zH0G8sjCYVGxK66I7ln1jTrUuo9ZG8WZjcmAJjnQoDt0OOum
zU+4QFaDnwYrP2sVjhPZvFhT0pcwDpABrMVI25GquRnaXRc1F9wtL2blrrwi24JxXhElewdXEP+P
m/mblpC+MgbQ5y6eNVEviBlqD+YUqyUvKu9d977w0nLdAmQqu+ZN6qp48kW75US/A6ry1avk2e6G
u1bUt3QzXa/X1qW0VQiNq+HrefvKGkFn9udqQucX9yxB2hBfVznnfiQJ76VmPATzcMW0ddc1MVDm
cGhbyROV15tZoHhCYJY2ya2evxs1YO5GfhGBFkIJv51gZzWl9yVjWY0AdcFO/4YJpUPEMkcbw5u7
tWklzrMze8ZhMu2oIcvs1HRdcV2AiISl02PMKAV5oFaJ8gKrkHiIZdcmLDixeZ3FHKDXk/DaeckM
6dUeo2n95iQAETc10vRN7wVIcyeEWcOceUdm896jYfc4dwZ+Hg65ADfhGEamIYBYg8mHhl4X9ynK
zXe/iSyqlKyQ3yG03s159QPenLkRkzdjmTaYbOfBgJEmNumqDvNXoui0g4PoCN5R7V0VpjZv8d43
D87cvQcwmC5WE+ghvWVRrsiDsR95RQsXJkziHsxAyEvra/OADmPG18Eyex0zXw9NDRgjFMBIQ30w
pV9wd5lkj+qpGyZQZH44JqkkftCzGOp5OvVntHnBQ9pa0XVViILSxa5qckM6UL1N3zi7vhHOvNVm
7G7Z0KC2iTzZXzBmssC7QyS/BtjH9Z2UDkDxRr2KenTecBmgwOmdcnrpRjs94HfRhi0NqXw/RFYC
GKxznW2lRHZHA6WAflbIF8ro8hsWgPHAuME6F2XRPAUxquzJGfqLW6HzWMH/aLhHKvla2tG98Hjh
S3LfeLlwJu+A7NTuKtOM8RqtmbeCCRR0YN/mQa7sQAQIStOiJvFOF+sRD+vGnEGs+Rgvb7S2Qi3B
Ye45dfMJv2gE4baP6oNmVfquKm3/gl21IlGr7v0X19Y6pJrL2qMh6U2U/OI1OE5IQUgwkzjvWScB
S/ajFZauRW/GQfZKPpjX92VYcSi472XePTiZZ4WwIit8U+C/V3VXSlTCYKiwEyKIEQao2FXXmm90
r8RtYkGgQzdBXKw9m4e4dbNHQzO0LVDc7qxHydYts4c5AjwzpJiomSRBenQ1VWwqMgChfCNHqQMf
343Albeu87HlIrlBmuy6IZt2kdFi9/EXGwfKM2TXcS9JCez1sUHzBBsuXkPo66O1HyDV4jyzEIv9
t7FNc7pecMDcKpnX5IUjBq3QFTa4Wzf5XMTnYW7xp3uJvCR4oBB7poUkpzcwwBbim0NNqgMGsM1F
1WLDDJWO/ypVRt1e+WC9mwEAHM+4cSgpAvEukzb95E/Jpcdd+dyNU7Mfx9T4noL2RevqxI/4Auu3
ub2NNA93Z08RvTdAGcPTtrPrcY6as1eluIZyBBvemuZXje+65d+Rwm4cVbK4pKq5gqCgv5G/AdA7
gUmhqJHvhF3ElEOauZWFqg5TM85HW+KnCTqHE5FqDGrHXprf3aHUEUwP0UboqG2cynwWusX8Tqta
5tIocOaATrQ+nXLPVslqismnyZFsDtQkrfcYKW14tiG4H8FzOXLrYLsrod/pMhx7c/rmE3Es1vPI
wTZXOihAr5EAaEvChnATTBa4EN8G6w7J9baKUCMOqWmETjWCsvYG2dykVgXEdWhH7Q0uLZou3Uy2
WSrLpyZhNxz1vFq3Hc/axpbzuKmsCD2urpQFjQ+D8T6Bk76NKLJDm3PtEVaoeNCcf/TwwDR4iM3m
xqmsRFtPiUS4npeRvcNQmrObixlFpqNaFFMcjYMzQNdyR2I7VTRe/wenCSiVuM/5gZtntrt6aOQ+
zsvy3aVvdS+ZDryJ6seocoafs118Z0xlbb0UR7I69yyQ6NxswsYsFt/Ri5AfzVq9BkHi3bdGCfUc
VMXKW/Ki+BaSxTyx2uirK0Vw3UMEPSrUSce+sYnQwC0zfHFVOV6MsnexWyQnB68ceG2EtxUwy53V
sVFPyE/XRks+BK/tsPM0cwBOYfNbHXPYjIXUdkbp2od26pcdhOPkq0JQAoORSc094clB/qXQMopl
zyQswFakkQxDUy5Y2u+O1gwXbSzsw1RMzYvDqWTPrDW7NVH77oXvNfeF6ahtSQT9+2RX81OjsmLb
tjDuTLO4HTz7SXSYJnViZjezWurDxBwXemcdUQUPecYvBdgpX4Ax25fBd+JjaQ3ueo5z1axGc0oO
zmTpOD0Y5yFVnq3+1Nhd+lCVlYFQTixCbqqFa6z7XX0cegf7A/+DszHjEZghxrD4dkYAura6wQXZ
XbOzQV/CUao56YOpPH0Xxdb40NWwNaLEl1sf8ufGMxv4kdLA0tbEDD2rtPfvZ692pw3zLSIPAaX6
D4k3lrd1j0UeDamWAEXrDRoVwrO+J3oX7+zCEjoBAW166xpEJBZAZ41VkyCxjqagOTgOJQpXH1mm
roUTk+c3i87/YSxlRlPbdlBcRSogcAbA5VlOs3hPojZJ1nMDzX6D5btBn6Do1G1iLzW3qH+xUsRF
9aPQSBtoIBU+StwreOcNGZ8Re6FzTRuzYDGtJfTAwW3cbV25w62MydOcMeYdzDIGVVKnJrI6H60z
Kp4rWL/Loz3MJHrzMzWx4MbGxjU4IRndKlrSq2gJ4XJCcY+yjHwZdPJIP13Uv1PrlHfwlLAyOkmD
NKdp5xML1neYHtV2plo5EeOGcDiT1VcyhnjgEd41tSaR1AXByvZbeY6pOTlzWgV+So90FAP6gE/E
+KbBW55J1T3rncPZZB6ML2DCtRBu5ZPRGPMaJCOhL3mh96tEB/EMOI4qtoZCBgM1C90ZhXAsAd5H
laOFqZqCjWFU1jmiRDCVIgFA0kWk8CQlSDrs+xpD/PXEsn+PxKXcZ5AtLnOfYe6WsPZ3rSet6zxP
rDsrV/OV1oBD0VXQMxPygruuicR9h1YGcbAJpLiGhYDvcfIPPPs1EvNO2/Sqi57GrBW3CEMzGMe1
V2Ml5hIJL5/olWTDxkvdLvQ6FW+t/Au7H6t4ZcbGg23kMx2giYMrs0CaCEZcpZdYuAeDi3zEm/zV
T0w8JwJkNOw3PTSqGiuHaqEdap0O9tmTP4jwrV/lXHEOSbrnIRq7F68L3mgryPXksQYarL8qR2Vd
dsZrpDv1jcW6sK3icr7z8v5JU1G0y0wtvU0GtKDIQONpH7fluCpNQBjG4KrNQMAGRQg91i7oy4vu
woy33b7dRm3ZnSAfO7ukLoIFN74uRdYdbA55F/pR+4kNFicZUJ9d2c7xc+dr8WEqaQFY5UMxJZwb
RE9iRgXzZQRkfA4sXAC8A7iVIvttgLtNbTe628DkHxSb26ps0pe0ct0jJ1x7Y3RuFGb+jFtkTvwt
QDptN3Ykb45uic8nJd7XLKul0Owu0Lu7VdX1T4EuOahYDhhr+PoTdrjIXxtGijfKcNOAvkNE2qWt
uY/ZVCJYbQDEJkA9G5vXDVimyONgWw2ae8mKHpblXMu9LDXYKakFoUWW3iXzx/J6zJzmGxEd4Ber
8X6oI2dnZLO+S4a0fB5ULPcKOxcRjeqhDUaTeX/jPBVpml+6OFZbkSN1jbUggL0SpnY1HQu90Q9m
ofSrbujlPoGDFxotfIm+xCvQao0gfCS2vkEz13e9mwnAtfiDg8EfH217CnBRaQBuGoDXCLAGAIDW
a8phdTNauKaLHj+MMqKO7nAddiUGhsxJ2RWNghYE9v/qKlB9s807Z9iaqrWv/dryDkZSfDNE2j/1
UWuHrOjyGBEKsDIyA/ny4MRvasKb57ZgP1vTyp/o1QxfO7JGbgO4RV9MZO9261T7ofStU68isUE0
2K1MJ5BHTRoVAOOKtnJtj812aizkrgwdc6T3svqBjTXdWEskU0a63sDEMdVD3eySq8BFgGzHbLq6
RsdLS4b22E1U00Rryx1UZtS2GrTHBC0tJXhvrALl78HZIiFDSIZaT1IoCUApae5snawD3eRjpJRQ
m6CTdLtS5RnxDUFzN+ZFHGJIgCkCtGDboFwjSYG1x+UMs8mKsr64+Thuc93nzBykebUz+rbdaUif
dloHfQFTzECnTWW5vExFm954rnRPtOu73eRaM8+pe4QL5Vcb8IL1Nd5BA/an0kKNqu7g58OwnnqL
jKc2ju8KzkwrPkBtiAIFAp9WBJD4I2lS8EOhHjT0OgSOSj+azyTevOmT7l4VrS1vyzm7IsaG9VGb
3+22z3A/5Rc/rYKVqUzzR53IZD201XQLu6XYmXRLv1iosk9FXc8m5rABobTu4s6RZnVumcJvEqe6
6qV8ZTzcrGyB6jvP5bU21KTgJiaU+Mbt10KPVVgYouAs2+e3jcSsSgibvtJ746tdNLCtusgejobE
W9CqNtrrZprwto/5NsHp9wT/PNsWWfotd9R8bgWjK7wTM2EbKXNwW/bT3pmT8l1SW+16FIcHw2wy
GCPEt5kma66nU6ysaBf0/ZoITPvVljm8gbLQFu50+YgGOzr5wvV3OSlVEP0NUqjwrazMkawmxGxv
ftxMEMZSAzts4gHtasjjGTIjBGliPwwOR96qdKHk0zun3VJmoETcwmP7yOZXWBFqA00IeJGdxo91
EJyNfKAp7al6r8TYX2EfqR7Lqq/YUOpoIxsrx6FZpzR0JrA/hek+uDLaT6B8DgBK3H0dyO5rP5Bo
oHfjVV0Q061VPNxEMTa3LnCab3rRPpm2qs6y8pp1Oo0dwCGyW4IycneZJxCOu6mpdqMrhnMX1eJ+
ynEdDCXnRyBTI63LZkzzkxVN+TqOkx+zzrB9KLUYEyjEzXmS5VGPGLHRC2vGXW8l5k6HjAXmJAtr
oyKVEWTv2tSsYBUPmMSKbMhD07HnHyMV6VmLPGOr5uii4SC6h/VDp22meVPCatxAya/frSiGYNNq
guqANy9IfABvHrPyG4AKI1pDVsdnLx3V3rGb45An7VUfK9rGxfga5N13sDTezusYKCinm3b6HOj7
QKnyOMoaSGLRuPI7gw8oxhochscsmJLnws+6d6f9kXW4TkAX6qEZMS2g9VauCZktX8gFTzem5Q5H
SBtEcrWjvIETyBaiyKsghDgQYZQZ2LPdPnb3JM8BX1nO8k0S17Ty3OguVixeUTwXYdpX2T27K7D2
Br9cFueg45t8xGns2TWJVT1vUq7NE9jsVlAw1nnzGpVqpLeGO31sc5AWC9zbdIzpaHnBW2ebxrFT
QbTPi5axASrc66kaA7zKmQ4dJojPqi6yNdq1Oth1ROnpnNC7RO0SThjGijJaYx91mhrfwdTlcuti
mcSqieeqWBtxR0JCrrVAvQXQF6pj1Bj4IdQMPMxRD7SMcVwytDwA/L9JHHI/65gSPJkZ6NhTzlQH
I9ZOr+f8gJ5XZ+Pwm6e5rAECUsyOMXboLCdTr8AQ5fZdPmJCHYyJZnVibIc0JVgEjH2Ke7lvJspB
zwOA4weju7FI/V3HjGTwQRXqaqH/70mJH67GqNDXZjLDqii9tYFKeo3//OIN6VdZYYm28UiFzJ7w
SwfaFvRzS86HTnuiDYaTsoIoLJR906m6o0vTUX4mZvOoS7tet/pormac1hohfNH4zJycXAiwHdta
d9sfuMmrrzXb422m4WIMqL6wMjbJ3gB9dRkYZH6pXA+qSEylbRENaWbfmzg29l5kvwZNQ/hRUOGX
wkNwMPS8OHgalPnaeSZVrTp4JQ6XtB0ea4O+eGFbMgxKITZOa89AE/z+RS5BPvspWnBzUOQKhKq2
s1de5NzTNs03hTW0e6spBghdXX5sonTaJThZX+n1k0emuoTOspANU45IbHHUMGWDbHVFdIi/56Ql
ieTT4uPAU3qiMqhDuEdBKOwYqkHv2seynHVq2N56pKVAi9mvzVOXuOLiyNG7CYKY2T0BOLuO7MB+
PdDS3rmCV5bjlLmLi7G/naPUvRknC8MqBvhbJ+6GpRZzTmKUWJq93Bq+5kzzaoLDRttfjVzDe71f
gAn6FLvvKQIfIilF2t1U5siG0TFk6qkbjsBYxIXNmuGdH3lgINyFrGJoXjiYeXmoNEiyK6+lv4Mp
KPoye0l9yDypH3xykJ4Mekz49aDVU0kkRAjMcuaIjOjxtYvQPpOH0e8MciAJXiJKGB+CIsGj8rJn
8LHdvdHZ7VU8LDkqBdGfwIpYyepVMGuYDsGOMyuJyV/FyLPEE3QunJnN5MfjxUUQsbGYu30jVkDj
5UmKPT49BlIRfrPrWdO62zrKzVMRVc1DZsQ51UQ1cRZkkrBtE1eeclfpGcGUPTFQ3hwwP5lzw3hX
adGds1iVb3rp1jC93TG7geVPR14Hn+iey76iCPChfp8FoZg1WS6Dn2y8MTWf7VS2P8SQd/16Msh/
AvDIxjxmnq9h9TSjm0qlA1svJ+6zDoqWpEiv0sy1oRw3bFvde59SzBTwI9sf8VTH/ok6zA0NCyQt
YD4jwfkeGFJfO3lXnRoX6tQmFVr7oMWJ/QTIrv+mV01DtzCKM581DLmMYqkihFiXm7mUfN0h09Jz
DDnsPrdJACiCvP1h27b+yk0m1c1Mg26rTM2GGZc1DbFKfkxAF1bcYSUsDUUoOnPSfTjS0b/PzZBc
JvO+IcLzakp0fJuEu2B/js3aviQEzzOK1HtC8HSbJvkmGRaHSBCPj9XsY2Zo6xIHgf3ze1nggNek
LenZjgKzfYGNCkI3zSX/xMid3imAPzQdvQB8QR9dQNgR7wxLLQqn0Rsf68gs9L0qp+CYQQJqV6Y7
5O0lJtLNwsw6puI+Y3IcxpEex3uvRDGTSpmIe4lJFkN2mdm7MmO+v5G1Vdwzq4zzQ+FHCXHHDGCt
DaCnDlohAX+rKQpsOhsmb300ZFa3EYJpKxtCgn4e1KgFfiIqT54SxT1QrH7fEOLrbHtv4IKISXBJ
DZSn8AqcxsDJz/DC2KGdoLIgwpJbw+hqWDUx3Y115M3FPS2N+AtteE7QgdbYu4G4tddawNGgf57t
gjIrnsAJS7gXDsyyQqv7fVRN/Tehhv7KmMbpSJTIkJ4ClD9XNGT56+EwDKzaiFf8PuA55UQfXcaa
B/O/uTuT7biRLcv+S84RC4bGAAxy4oC705109qRITrAoUULfGXp8fW4o3qsUqchgRY2qahLrxVNQ
TkdjZvfec/bxsWqhyfYI+pUlJxMvTaOTg29mFzYDXJEQyhOAxhmUgRalF0BPWwzw+HWGrZI0nvw0
pkAi1GYwAKchQ6iYMc7VnVMw1/eTFpxW0CU9T2NE0NYbUHf+pzLD5AJGivlIRyBJfJXUisWC+LrX
yrOb+3Qsu28pqC6HFp2pvWoGCn27Mpt7upqwmMyZOKrEzaBF470YH5Ruqi+NR8MiE6X7SM0gLx0z
Ap2ZZ96pUpLzAXGaK02g1BgotqxXKGg4jwNbRUBHSku/S2NCU0RrG74Oj4zllYUUSKzWkXNIczbz
yR1Gzm6KOWoDA+YFYRiEGUb73hn1pzrPINNCw8zv6GDxZKkhtR5dOvT4rRuTG9GkRE1KuKnczCyt
z8ln85hVqza8RWzHvkszuLhKMDoEzeDGJw/+DNiUMsx3IqSvutEmXvqF+00DtJinLWI2wBFohe1H
syl4CBiFPudGJ98k2UYXcBYN2pDzyPKgdwjgO80ilSqnMmesPidEs61YsmaTV6tkEU6VtfpxyRkB
4Mcj73g8gVrdcBPKnsnRrrV6hLe4aKFGloaLEnfwRHFGj2p8AGCbnulo3a5MBgZ3UYKOIx95cNkW
QmJ0ZH43205zj6k8bo+J3TpvFDtjEVRDx7uRdLhROBAsGn4FreJk1qGs3nOOjtIdbmuj8hf6iE/5
vBics6raaA+GY8a3bEWNDDDGh+lBzqTzKNeJUKLwfoDIZMTxAo+X55vp1SU6lG4/21W2q+qcVTeb
oyemU1xORxhzeTW27syhA7jXVmdilO5+aph6tMg/APxVxrYK4ZQwrDB5hJt0fb+7mkLnkixBNFpz
m+1WXaNNkV2CYiQClfWeD+Ev9WZy2E0csxtIEuquM8HqbVKy1HbpujKXbAA7b5mmCx0Gse8RVHJb
JuXE5Eh0gHASxN6E8fLHdJz1vZGSXyx1V3ENsIBct05Y2S9ZTqwlJWQsaaLSV187VNykqci7fVXG
FEOqKCRUXCOV+VXcTaBBuqY66FpdHbxK048gergXbHK19LnBNLkd1Zo7e+KfQbzAFWCFT8Kr3Jas
kdD7WOfssGIR0RvNfKSk1Pd5irDHjrT4VvF8X5GQFZ7AkgzbLraHMwJnGZZNnKn9olq4SLORFN25
QwgLIQ1lSae1JMJOO86FDh27qnjgjME2LX+Y02FPihyn8DJrOGyTLM5IhnENCpx+ccl5wsHslw5g
SSamOU6Xrm/up1rwLpZKeldDPQwknfHqh42ngdApVBNgTVZMRFr7WDFPYGLvojA1RG3fWzzd+6zV
iohzWWW/5mwonJLF0pzV0XhKCZocLhiFsmV1Er9JaSEE5/CQnnlTap716WSjULJ5VAYmtH7tMvlA
2MV+ocfz+GDp4LZaS7FJ2a6J1N2c8zsOWhqgGzfi4e1SjxllXLtG7I9OzobJ6dA4p4zvr+ZmIG8e
lgRUorbF0ZVO4poe1VUPZWwDUxc4H4oJX9Mm3DA1KYV9j++d1gTfxo5NGNK0xrWzKW84AhbOwBo/
sPzf9BRHAy3qqdXPgURl4eUSCgw02kiPbTtBatJOKA+qnJqlZtKeNiCgf4ri/lE4xP1fJjq8C304
Jd8UMpsf3cfch3f/1f+UH/F/YTjEGt/yv+TYv6VDcIBrx9cSyfb3Em/hTwf3+hP/Cojw/kCfjw3Y
MxAz2pxy/o24E94fmKFXkxIyVvIEVyXyvxF3wvnDgcNPR5EkFx1vGrLotoI69p//QUDNHx7YO93j
hxwbva33TwzZnFJXPeV/C1yZz9lI43n6kFwKplwrhO9X3e7odpGuUHshX1xwvClTtdlXLc6cbGPl
nHB8S2bsqxRqpntFZgv0A843rdtfE3+VMKRutFkElYjSPIi4CPoJEV3PGSgao3A3QOsjb7ow8p4D
L9XEkZMoGA93oh3/4ExYHg7moiLy3wk9prcyc6r0Rizw+rg04J+GmIFbgfDsFUE2UoDY66/DiYhl
J0WZwFA6e0rIR97JkfA+WhDZMyHPkLbtsICBMnJWnADBAbhNL4EQgJyaAGQ6AhgKhAvzi1ba+UvS
5uXWavr8moWaKG0BLg/gDnhhug5IqQi2vYYGHiaMVj2ap7PEIsddy+qNDkJ/0/eadc8K2FypAq59
kDdVdEOmonteeImNA2CZLp11pNIuaQeouIciJuLBvASf3BLG00ycv5r22WNa4zuYBjbhqMR1G40E
6jhka7PTLuV2Dmkibizm5Hsg3sVAOFoojjqqFORVsnKv2G6Sr/DFiCxwcibXZXxgWY3uvahGjKM1
bnRmytHdznPiPiSDzs8ppihb2w1/ILR5LlSW+TPZBSxhKXQ9IQn+m5lImTFVvwYPeU8IQvaABnrl
kwRxBbSDLIAIaLiW4z2nGNpVYU/kLAqdPTdMCxYMjw9Z14irOBSnpMoeErK54V67UNeMKYlg1arw
HHIyCyT7ePGmMMUFGlkl1FzFlFCv5vFJjhpNNoOBru+QPQvRUFrsbgixr9p2mI4t7ePNlK/xBVXt
xYeecGaIHYZ255EzRvK1YIJjpdm2LmW19+J42TX06Sn0dfsYcjYD0TjMO1j3W6CkHp8HqWY9p/Ym
ctyJ8K3IqcWhNWcncAfzVCrwGjLz5guvkZd2U5rnWNwH+GyQQ+JWwR/LjegUGmN9X6ZOQfh3l74t
1iK7zdz2xSEHi0We25xsQytuHmWZ67dUdbXfcBD71rZFE7QE2BLKWNmQ7/T0spEA+maNtgWXDc0E
YsIWMjGww6U5lnOW7DhGXCxZUYPAFbjx3X5FmrAbbVKDXh7ntpqbUDCmcQ1gWak991vJoIJ3Km7v
LYT2tygAkA+mUbMHVPlAHQonkIUDXd/aYc/d8tgXtjhf4OMzWxQvI6ycQ1eYEagWb5zpKQNgq5Ag
BWNeT2hcJ3A6sPMDXVv3SXqey6IXV52GUA66vXmylya8Sq1luDQduz8xU1niTV141lsVgemD/z8e
2mZKzpskdnbCaZ+EEtEW4pm7mYnQPNFX6HyAGLjPXDnBylrZkKOXMsqcuOvHSNcIbPCaGXpOZN3D
juZY4cUA8um6TE/dUoWogOYtMb3c7TgJ8xd3orkZpvxYp2i3Cgs9KTFmvFaTyAImm1duPBHzkMUc
eRQUvDCiCcaklMDTUMkG3WyUfxllbx6bUVjn2US+pWgz81gJ9ICOejOG7Gsiaue6maEE00OCYglr
KqIpVrUcDHGz7ZXHuuihRsb8gpgf3GaXaWPPnDWDrce7ZVPRYaitYCJR1lgB+nFGAINevmbWHFHx
WJ7fpJY8YVojkjbNkXLxBdEGO63noODmqqlsmw2OuFjsiKXGoERoaQBy126mNoI4JiKG9SZ00wBS
9s6s6M6tASSVXp8Zqj4Avr5C/PczRDAFmggDX0AbRtD3CHz92AjDl3zGhZ4MW7SEXy1a46kV72rH
2qUdVE8MC2d6Hl9GBjOsARFjtyozpxCgWU4sMqAe/nTfCp0ZWMi/V2e5nDauM3+zkjsOmhvNtZ+B
EBJ4r++EGvbVYJxcQ+1KRopuXmwJx91UqXteI54orPx8KMzzcIL/SQ4SCZL7JW4Oc1qDHC4vXUWX
DWl+Te4js81dGaKCN2f0gQDGPMZRM9BWjXxt0UFirKe6Jm0Ir6Ntc/w0Oa9lWnhrphMrgXFG0UkK
cHgx5lWgWfN1Ryd76nTrntXMo2QUQ0iTHj12CsUqJgoEFKjv9HK+MYvR3IR9bTJPjm+akYSNwS2v
GtO8IH7gLitAe+Rqr7RUBU2hG2e2nluXeW7Hb5phLcsxyUZxIxQ7K8GqbVDSKnhojEh520xkDw7y
NwJnQCjStRAUnHLu/IGVcwf5r9jZHoOoLkOVrwil3hKb/MMoG9INC485CwmJkIG+1ZL1Q66N9iGG
544KpT940/g1nNLuFMarrLFX5iFr4vBKTlUZNI65sjSq4+R6pT/FHWNdXCA7pFFH1kDmEyOKjKQm
xVsHci6IXoywsFb0SH3KhZiujsvg3Yxqaj2n2RIJxbvbDW/hUp1EMh0cJpNfF/KTVeVdYb+lJ4ZI
ZhdZ1Z2th3e2VoDma7TXLqWQIg20wU4Cn8GTaNaKegcregfL6lJM+nKCGDf7aT7eDGyCHroxfypZ
PlByf0kHFOzT4Bz7GTVc2N7okXnRMOZZtCE/c3vmq67Siy9jUSUBR4YR13NWnphjOq8jJuJj7iGE
ChlTEIblkWJqrrT8sevFcwyDpJas2K2ZRP0WSCPnnoEkEVDmxoUsimJrI3B8intdex6d5cS2gYqi
hxBOw9Wzvif8SrLUjUPX9OWWVW/0SxsIG/LLF6akLszJXmztUce70GP23o+x+yymyPY1J7wbc49g
+5T1Tpqr8HNGBB5UCq30aFXFtTT6akPsDQQ0dqGkXr6EXjH6xDZdZQuGjMEmEGxpWfVMteHeXwwj
IM28VYdh1J5FkuxcvUHe77a7eGqYvLTmDSZQ45Lp5AVjPgsRiID7mi6sFIb2o0UAfIqW8XbRs9ve
9mqOJASfi/q8y+WOoW4wxV72A92yiQJMk0Fowo6MINymg1edZYjEg5gz6cYbyOg2VUcx2OjzQ5s0
dItzTl31DMq5E+YzTYIfdpgau6ZI3bO5rs+lU3v+WDRfZJrYfjSQ2arot2P7KGDq1ZmZBFT7Dd8p
VvWpDqf8SBtc0MIe76mEB/S31mvokkeO1Hg5ZAMISmdofCQGt3HrXqV0apCtNmK+YIDb0iZw1A4/
k0BB25GDFWpyn7lZ9RYZJEYwJSKWROidN/pShdGr3ZZqM7g53Z4kKoAso2m5qCZGFEjUx42H3UD3
tUl/NIgI29juaAbpYiwHGu/8ez82i3YmMogFmG6t7CxsaWx1feXgauKe6jSihlk/kgE9M6AuYtRa
tHLARZSVeUPySf5iaREfaCzuVZhm6tQx8YR+jS8kktNy3dX5gt64bJbRx3FYnlrE3y/6NMZrvAXp
zI7esxtNwwFcPg+aESKyx0BzARHNZnJHRtbJ0TJzX7h1s+OU7RwnJ31Ki25YOwCL2Legms9bEVlP
7dxwusnRoyed3eympGi3bpxcL4RCb8AMf53GXpxl6TSV11HX6XVgx8odHsXkaum+RhDGoq3J8bgo
1eJsG9LqUs39fN4LoRFXI6YZcYbfMi5pidCuFvE22Qu8I7TKqDA7cB9BUbm3oZUU45mX5DRVrX5S
D9CWeGHsrhSvg9fEj7kZLoOvMeq6qJ2Yqn2VCpAt4ESRekNcKuVmzDRu/iyMON8S9JWaR7rAiTxV
VVWW56zVcJFZxhMtQB+TdRsFBRWzu4uJjJFPpwPAQ18RdnslrVTfGQ7Actj6svG+lBPRMbd5rLgl
9Jsm7XZCPIWPHZAO8OmJjJyel13KZjtFreYclx5JIBoyGuNntXQThmh26NgIKcr2ZZpqt904RZGo
IBvwMxwcth3jerAW0tKLZW5LBpkzxdiGAWaK+BSsUc0LGyF0DjPb/op3q7gn6FwNBylZae6aoSAA
hKqSbdppJMrZcu6bCLH3nDUD26waXsu+KrWYndFCQYZItz4i6LUJnFcmRKQhYWCMDiCZjtnqVDkf
Q87WJu6aSpkCf5iam4KQii4KVInlykyr5PtcDtHB7ET2NY9Lj06aMaDU7uyDO5fyOi5cIiAQWuy4
P5qPToHc00HCfgbT6QW4juLryRjy+4Q0ztyJfR5LJHvaAgZvWfX/CD0zR3soc41pybAzMiEPodk6
Zw1RU2baVgzJ0Kp4JaVrEaunNHfrreybZlsVPD30/ndOK5pbRs1d5eP7uATAVDxVlfsatvDnLTk8
lhMIhEJzVNBblbg20ILehToOm4LfU+E4Xfq4AtuItjBsEFxEYHX78ZrwxoBQQbEzc+1cZNjsUs28
bw2B1xKlLwKZx1HWYDwThC+L1whfr6ybuTKfVeEdKQlW8b1B+HJd7Y2s+95VcjtV8+M4Mu2a0y/Q
LAnLbno6peDSH7nVzwBkr+MKfaCmNa95dY3H9GCv4wQkYIWcL5alsM8QuT7LlBtAlG/RLbCuHX+Q
sKyjuiHtu2YZirVHo9RvmxZ52yCuek+JDcHX+GTG77pXS0Y2XnVpaO0dAR0wIPXiOrLGW0b9J9EY
k98OGjPSegC82BIyblx3kwaqVO9+eAZdkCY7ZuE0X5gmHoJq4PheMTnVDA7GzXCzVPkTGtgXSvHx
zMzCg2xMgnFQ25S8hhIO4roJlslZgWwjJDpOhtdYgE+RaaJ663csvuAQdfmSA++Pe7LOwTWC5m2t
nRameM0yuFnu127metjzwTXM55kJLLOU5HmO2wlVZgK+LnxGG/LNIhrxXOjlC82OAzkiDGqLLihm
+uRGVTxOkaFve2vY97rzqoVxjs+UiCElk3GH52oNsEN8xy5YR90lbcQBMoKxvHYWjyPUVX7vtVVf
9tahnzAvNLr0e7mYgFL5lVFkbYy2fBa6WW0Qu1Ub183fIHTuqi6GB8qC7hsiPZ9y/cKlC5vWkMI1
TPPlpmBggPnwdsRqWGZI42kgN7atbhhVUd67XGWiwB0vOeDMPnPRLy/8/9kKvna7/K5Gg9NB16+d
kgh5Ruwc3fUpukyz6XFqxvAh74ttnoCTN5ZL08seTOaudeceYybmVa3tkwWZ7CLPFKMnHLY9svx8
S/ZAidZrPB+68EyF89FlSBy32UNu6L508y2g7AMg0DvDRQIYjvlRqCQQg5VceLpAoC/2OiEjZqs9
0Hgv/bpPvk/wh7dkKpp73eqOYD63keHdmnPYEh3BC84+D3KZ3JJGZHCHaUfkswJwoLlXg2yuaJoc
6M88pW3yFnIwXNiiGRPS+01Mq7/QR6YW7OLPKp7Nc7q+JXJEJ1CMMG+RTYsgpZ0dpErzrslYqolL
Llfsciu31FGPtIxNH1IViMARv6oZdsUN8Sk0qY36PFFsvwpD+4akqyuy2e6YtWxdpvwpigk3Ce/t
zN4t6CVu+yimSaGtzelaX7UDNDWIesZV6tDSOS61dQR9hFQVhWbWISNsCV+lpb81LPuuW3hurdpn
b4sQlTbnS4MFkJy/Yk+Pg8js/kgna5XsZ87ZQirUhL4ySQfMI0W5Z1a/w9EYgiW3v4KKeGo16Mlo
C2gu8aIkjvCtrLxEIe4r3Ts00ZoV33ak9jlHZ83uKVDvlPUhdeGxu/mZNenaSVOXqmouinFNhZip
6daELku4Qeah8rXCtzJpNnrtbswaMqwdd0EazsOjwpjooQBrK5Mntt0zaDqvqBkd27pmvSb4WwWj
nQYoMAq8EaZ2MuzsNgy9XV6SVN/d5rVzUI37oBtLMCzFrcEFt/BV9wbVWskZHTXwaGQ76UD+0xed
xmCFmG1A9EZtvoy70OWJGrMGLfeyjeboXo2U4kmeyp3AHbmxNcRJrd6cDZXxvSwwWovlB9IIn1jN
ZJMqmfNOh+sHrDmp03CfOMMpQp5atgxUzVzexjX2Z1xZ27YkO4uotmaTOM3b0GBSycYX0i1P+Rju
OkLBZY4dqs6fBdY0O6w5rNSSVkxZ+b02Xru4Q8ECns+IL5jdbKGOb+rKesQP1QElSL6kRXY1kBRh
9e152ViXuO2dk12wdtjY9jYqk5Dsw2grZ/t5VtZVZqtLiBDTRhgeLFx4Z4h+xIGDxGNduSi8OIr3
1TPNswNq7T0iqXyT4fE4EB9/oXstBD1JX9fQKAmn3niIwiroioiUOP6aDYpa1L69w/wmuXN14scz
ayXwQpoeMWmLRC8YWtnHzi7FTgAOJ96zeM0FQF57aAkE6HsX7TKJ6xxEnq1pDQdgUrXLkTsA/qYU
xG+pjnVhcVlitMv08r723AJ8/IDLRolTf7aeGXnpvojVllxArFxVWfuYhG5QHTyUYe+NTx5lFEfZ
BPn10pF0SsAkgaEFIk4ZTPhNuZlnGPi0XL8r2rjIyfRy62nutVW7SsRVv8a77RaYwTVjdKD0u1ET
4W0bu7MJTbpKyFhPif/a55iuH5YCcAv3Q9rO1hqluC/qPAYv0MSABzyjqp8BI4t8l7DCtpRcY/hW
OeE47CB/2j+Abzq31TKMtzjusowWJFGdm4nTE/oXt2aNiHKrp51Za0u7lZGqn0czEhkO7Bn7FPOA
kp0OYfTlko7abTPa9ZO92GiwFXEIjY9LaH7CBzZQZ7cxcrosog2PJoJ1wscimDwY05rN1YatWW86
c3TQ703oLM4yrEpix6iw5ImoLVs1e9yETgt+vMLcwm03p22ftT3d+9LV9hO+kRcjtTrgGGq5ElMG
IL0UnHn9fz5/+98brv2/liFlrFSV/3nEdvd9/hZ/z/Pv7a9Dtp8/9OeUzZZ/wOpZCbTSkJAOXWZY
4/e2+8//sPgT3SS/CSsYqVCWATDl31M28w+H8sxbOZM2nl7P+GXKJnR+zgJ1BDoJfDA//U+mbO8x
PMhaXVsXIFsZ9THp+42qRSmjkOIaOFtyS9vNFVJ5DCxwQmdOub9cmU9ZUP/6KId3zlsVBrDa3k/z
Ssx6hWW4tKHCGUEcw2DOSbnzCaTlPXFq/RSgY85Kw+FjHIxV7z+lqeBjJA1JtikT8kAqjjmlFrn7
f/pdgPvwl8PTsjkNOB+4Vj1iSAJ2VORznZazIjQJu0DG9glM6AO/8eeXcaSERUaqOpCfn4jXX0gv
jGZR8ucsu7SV35r+oqG7MuGw7tPeTzkfRYvDKkqFMOcXNiZa3LToKMiRh7aqAxVYqmuj1k/OEt/9
/fd/j9xafzGPAhyUGCY/aGxyhf388ot1MVl/LimXflqI0G+64q6KCKhhPoRRKrfmIGyT5JM7+/MB
+e9x8J8fyibpCeBXfKT94QFiC0BEDaUSrUvqHiYYRQca9cgSJjogtgsVhB173LoEXh4Gpg2+EvKy
RKG5lybzxlimlCF25G7//lr8ZKN++L0QaDOsBrMLj+c3vtpozF7XlhxX6HbNQeXNK3nf0AIn7THb
94IKieBmod2WRXjdx0Qn62Yqv3BonX26hOOFm+I3QjuL0RIp0ncvA5wYeDWZUxvpRslLv9jaObSm
5RbF3FQGZKXWVMUkc4atZhS+MhOj+ORy//4iIQqAo8uyADsB9937WzyCtsBzobPlO8vkmyBg9w3F
avD3F4+F7JcR/897CgId5Dv+AWnaqzzh1wdpycxZ2okZk7ylY76q5BQsUUE+D8I938hIUvr7z/t9
vfNsHkwgie4qUFgX3V8/Dw07GTUTIAaSTRx/JCJuoxezDGaiU/8PLiC2UVOaLPssFub7j1JEyOt1
Izhow5DfWLqgS0vw+WdP33qFPjx94K4B32EF4lZZH66g6Gs0zszP/MXyyssEItiV43YKdaVr7dGa
6TtdJOau7x2IX7nr0BgVhM2TqLsZT0O4jQdnPNTZXUfDeBPPXUFzySPnt9Xss8ZIX1zTSwiX1vqd
haQQ7oXRnmOQ13EamSiAIubC5N6DYvIQHf79zVoBZh+/mly3JWhwPCAfuZr6QH+jB2Tld7mZ+Ynj
tr6xZCQIeoSw9qYrGV8Rg4fG7JOn5C+efU6IniSAw6TONNen9pflzVDksGMajH3K1/jMa5gmaX1a
ffLs/8UiyrZrM02ybCmAxr3/lJHaXqH6pjlHL4X9akY8sUbDlAMGXnec413IgvbJh/7VNUXPpus6
bxss6w8fWtudPrA9krAWo1JYpjS70Dw3u8sBCJwhv0u+9KjKdi7sh8Pf382/uKjsyxwxVjgeNMoP
uLqMd2ShbEUoAEMIG5Y2bTj595+8D3/xgntsi+7PTYJD1IcX3O0stDMOsfG5rQO7YeZx5jBdCepU
iz55PMXHxYvzGxw7Ij+h7JrSdT4+JnPMAQT+AaGy4qUmwS3uqS812vejMso1rekucrp2Ry2TXM+q
vKeyGRl6QeEsEzff143ZH5joe37lluk/vNx//nKOiwgCPCWrw/unywuJDzNXt+7S2/HNSAvzFLaz
/smbYny8qx8/5sNdrUh+kLCaoL6QbbgVoOT9eKhpCsCU+Uq6c3xo7bC90Kthvm/yKN5UvV0EJBD3
N8k0ox9R4bcJfDDpWoQcKk/0O22mjjWYCjruGN0MXjpCJUsZmI8ISYqULoXove9//3CuJ+p3aw1n
as7BGNIsl1efeNf3l4uFGTtrg0YHuyiugaR5m2TuPfLiQs5LnP5rRxQ25x0jo7+BxNT2x1aQLtSj
q9zUbZw/1x1KVd/i5aUlTGNpmxHfu0YfmOIuL6mQ0UjaAl0PaKGJ/WfpwcNVcfYFSXwh0Cq7C77E
aC3Blyz9ZDP6udv8upby/X7GqKyHNZZsZ31vflnSmgU7nAMRn8a3QM2UVOMz3yrfTknsHTl0VJhq
3QExga621DfjbYKLNaH/vw0BzxUtvZy/v+J/ccHBzAN9tyQPp/0RptgahACgBlnV+tX0mNvmDw15
KfiFheaJlc+ffJz4QE2EUUwoBN/cgtAIuPXjml50mdWWvMubEVzbNIgLBlu9TySi5vc9JECyYSvI
caH0ldtk2yorANJ50ydv5U+C8Pv7wBvBms/xlcWXruf7+zC7mVoLCpp0RlFvRx2iX9fj/uW03WNv
KBcCJxcbK1lbnRM3nyMYahTIu8rd1hM0kKhOxWttFKwedZEdE9V0m1yzvPshG8ghta3vIP4/4Yh/
XFNXQqsHWog3RPK+ex/ecYGLoqb/hZFKzXLnldq3PCKiNyur7JO79JefZFsuda0OM9j7cJjBD16r
gVAxMnvLH9kq305rtfherGuffNJ6nd/dB4G+lEoRCDtqVTSmH+5Dbc3CVmuSPK6as5cDck8EggXg
lylBevIPn3XhOGsmiguNn53X+/BhYkHP540VB5l2MfbWaiD3cmtfwRlDbPfJh/3+zVZANrRnynoh
Yf+//2Ze3UyAslmrQrmEJsGQldqKlYCi5wwyMjdfzkWMa//vv+LPwvrdBeUF4xWjHGbeu6bdvP/Y
yVr0rtOwvEzEITJivh+AATGkon/rnafJeITgtE9jmppD9slL9dtTw+tkEDJEWUo/w5EfShVK6JEQ
eUqVvkB7h29CBitHe7Poif5PLy4fJTkX2iQKGXRO1lXml2U0pWHcOKv9CIa7EQwKaiDZO84WeKMW
ZClMl7Fu/hXR/j9mRf0Mn3p/bTHkoE+m4OdsQ1DF+08dDAWur8clnlCT7VEDA1QgVBoN3xjtq8xA
/eQhPjXrK+Zl1gVpBt2ViHrvoKLs4ZP7/Ns6avC7GORX6LSLHPPji+PiYVwm7iFJQ5MWMMqfiIhu
eizK/Vj7eejU+zoc9KtaAoHhnKmX06bT+0+SBX7fz1yw4ixHmB8QPXNH3l8SZoSW3uZFjerNltcs
JfVJ4svZKaqtAAvQG433EK8HrDIDp8OVDOt2341iDmgc2N+mwtz/vDD/yIPw/2cPFO39L8/IbzYD
vHDVt2/Vrw3Qnz/xZwNUE3+w4oFnR9FMC5SABB6oPzugGmYCQklMmgw8UfQ51wLvXy1Q0/6D9hKt
T5LZ2HvW40r7p82A1Dfn5+6gU1UbazbOP+l/WvL9cmmzAdCK1JEF2CzSNm/Z+wfJXbxIK+foVfWW
tpwXc2YUlxDwoDkUJXqHQ8S8GXhD1BVWHYArtKG21ZP0aLwAvk3tHChcAvdApyKNyn6+HkHt1+FF
ZujoW3xd4R6n+i/Uj2KaF4z6xFO5HXZFU2N6Tp8Dq9qBZXyqEaiYJSDNjWzApX6JQDXnphWEsLhI
rG2IxUUqnWK6mlp4qcUQ9S5R1VGNgnWRQzlekngtCUzUXKXVw46mUd4Db8KCeD1HfW8/0U9mugmy
wKyupZOsGgAiELzXBMlKegR3hbgwL/uVNFRMFdWTE2VMSYpI14+R0QI/mxDzIMSZLfUjjIkl3veW
Mag721QQYLx+1Dve+yJ/1ppKcw7OaLTqDP+ZjkjXldFrWoxMksPRQPNfSMTn0OVcKGuEU68x1lRN
gdWROBSgI0NfpeUcD21khMOupB6orvB8YaDLhhr3uwcmAW6WKsz8pkrNUvkuSDkZxKqzARvbjY1V
yjU8v4PhQmcj6uXArAcPbsAsJ3tqCY89maHQ0WR3avpRy7Dtv5FTwlwW3ZwuzkXSRvdaa0om/K4Z
fkNP0KZ7c0rq8aG29cQLkSekWPi2iU6u7Wuhxyaa0ULl7vemnuP0CbP9oq5gsnntuT7wN237tvKI
OB2gbh3RdVs3A2p0d2e5avpaGEURbTFvoqBKTUu/1SBEQMpmkm/AEO6McJssJW2cOoohSisbvc96
fEEhs5iu/WJj/7tbijZCajpFw33HC5dRMA1uSoUaOdcOqjtrI0hKmbccRCcz4I9yzpRVZfxAhgn2
JdORPCVmRfcW+KAN7THW1ZVyRpdZc2Zj0gbJ1C+eQotXjfb4FXdAXCOdMhXAB2LDS0rb2cXUD4Di
2BkNc9lMT4x227aE0Zw65lJqu9ChIx8dyzoGHMA62WXaCyIIBpHPD3Wv17g/izA9FjbkSDAWULmv
nDYxoiBi0EnGLiy3l9ztmf6CW1l+6IhRUTJgNrXoe2umPMF5MKxg7vT8tqhH4R7GETH0fkAyEfl6
hAp9L8mx3yV5ktpBAlvkNneQrjK1BmmAWlNp1Y6oFwSkkySleTMjbkDy7U16jvWP0Op9ZS9ug461
djTGjnJaJWHmXAZ9WIvnROn1wE1D/boQJRU25qFVDuQ720DVDu7FC6c26Ps+RXY/IvuBcID6esMN
apLDWKEFpIm8jA+NZcQF4lMju4ljJCLBGjLR+A1XBmJrL1ffkSPLKCjCiTYzSFjtIjfMCEK320wK
31HipL43G7D0erR0jo9GbkHbUzng13Dv31llTwIhM3rlgmUJR+s+yyt93Ce9PeaXiQaNOYjCrFg2
yxj2hm8UQm93qRbb8ZNqlxhXxZSCFyXVlQTvZSrEK9d6HK8n6DE3KdJGDkUgA/C7NAPwDWiY274s
3VcxNgQHMxayJJe9aLIgdS1IE4kqa/QoiTGZu6E0wYaO/8Xeee3GjqxZ+ol4QDIYNMBgLjKZPuVT
9iYgbUn0Luj59PNl1Znu0wfoAea+L2vXNhKVjPjNWt8ikSvDbQwtDg9jew0USaZqaLdgI9jj2l0D
tXkFLN20w4Usx/rDLqryxETREfd2PbbVlma9kCv8EmiSoXkmn4uW8qEYPM52sGo9KVwLoQQrB4fJ
r9c69n7g3K9fi3604o1vJbA8ksaR1lnkqdOAkY6JCO17O3iblaqwfrY8LRa+9XRme7csG9dD6UtV
ZhrptskcINpYWFFqJOgScWwGbj/Ht+NQOzYENeNq1mpr137pa8/79J0261+RO8puK3g0dagQmmRP
EtksWFTDJLKbhANLHpzJnYathPpY3Za4858yT8CbkWXqpsfY6UyT/bhnfw2wkfmEZvi2NhZmKnFn
FvFobUx4aZg1REZqD904yNa+RTEZmj1CrzWM+k78lH51JYIVMT7rFpUmiDZ4M1HgX7FxMXDt+zh1
emb1qmiTPiMzNVEs1rtl9gC/2AmqIxseVG8MRz/3ovjkZAu6QQwkbuedZVoYGnJUhOphHSjwUxwN
uAAERotMxK8scEZv3bdtsvxxyZF/bn09kzg8yyFVhOEZ6DPbDWGajXenI8R9+2rMi3lLkhxWujEl
VnWfzmULG+R6uK/TIS36e/C53rwD+jHZXejooU8jQElAjEKZRe74LVs3ri94n9Fa1fZIovCELskK
IwOV7W3axtZ0ANQJcmf2nJ4qvOduw+0j7AdW+N4In60QTXQwIwNZsLRiEIA5IASJes+P+90SRT4o
xGpYoHsSFY3ADBNSJaCrxT1a9HodpEXc/RDyMVcnyIcsazAY1FNebpU0/O7TBzWBDwZECTwsa0A5
UK7aZrbLlzQnYtwOC7RquDgEP1wsAilNW76p1QyBZxOQ/jzflJPy1EbGcUGkA1II/0hW5+juHLtI
rsSeWJsOCkLCo6eNw43XqjUHhO9smNfbql1VplWDRwEW2Jf5irZwkijW+tIadrNtXMGpWZ+by4GP
bnS1SEN/RYdTCMP9aDo5tzeDZdY90RX6apMWRqL0a22LWp47RnX2jd0DyCOgKO2ye8RlmDUYxXtY
7PDaLcM9gBODoaLS5vDeVezMspXBCK9bUynNSBFtRvhcbqTj6Eckwi7iOJas1UdTgGQ95e1oYK2U
OlfvwNSrZkNKqnchsim44cF5S7h4TvmFWR+i33ppoAN8jLIFq1TGKppRtWWwexIqg+wyxzoeIOx0
xVdTAljd59WQD+fJ5TU+KDMdk01J/Nx4j6EDs9lA2evuM0TD8WmOhFMcleGPJaGS5dK9FSYCmtAx
k0i/4reST7roy3eXHZ397BZWmq9LH2XRrl7MOtlHmYRyOU4lvhFSB3FT2cOoe6hRY2Jc8pxb+nEM
KlkYgNyaRO99J+YqGJD080XBx3uMTQ79zf80Q38bqB3al/9eD7KOP7//tRG6/u5/2q3F1VT9n1nV
/2K3Fv9wGMoyTcCCzBCFP/LPJsjm/7Cl4I85/N9rcPZ/dEHePxznKhHh11hTCRMf9v/+X/9loND+
23//l5iuf5sweLBXGGl4AX8p63XGKP82QqkWt3cayz32RgZBc+VbjIsJgo+D+gDixgJLaxdMsHO/
K7KLCKr4IVELNSJ8nRjzSZNxLWRLcAmsSDp7PFi0/0kh5uy09CwLT1WZNo+2t6Dyd6MUmBV3qFQr
vF1GxyWSFUm9bdmGYU9guE8sr5HQEq2iIU1EGAE1ZuGNvWbO5rVLeuAJFOXYtgc5ZijcUuyIEF5c
qN+AA5XDSdoAF0QixakT+1V5HwOL2ZXAa6vVBAyjTZBQ70BtlNg+8JD2cEWxzKLCt4rKjG4nbZTm
LWNaSwFdLG3zXLpG9rYMVVDss7yz3Defuvcz6uolNKZuWCg7SxsrktNuglkHlSafRS4hh8tzX8Yz
osxCAcYgC2SRlvGKsN+9CvBn8Tj2xaJvm6yojDcNyBXbVxREj2mBcROYrkDMCeCi65ucJYpXsLpW
USHuwFkSCm0aMypMqCBWWX9PiUx/msYwWU74Q+ZMIY5LJ3qK4qCTj9LQTvleR7qat/MSi3UtpvHb
Iq5U4ArQ1VfcePMvwlqnAYHT05JvkEm6d86ck7Ggash9LqVIsm1b3LB+US7pHZtNpj9Ga9t3TZso
hJtuTH+VRqU1P4OtG39S28rqB8rjGG9r1I0eNWYU1ZeG7umoDSzLwIRdKDBD8lAuY7YfIWOtJLUH
28G0Rd6u7Fg8zWPRmvXK85xi2iZARktK3Zo1Di5wJPEVzy8p61+NVwiCJaaRlnlnnAO/yeH0szg/
oUgd+wGXUgIscb42JhbQZ19TpQcLtuwJxLbolg6iiKp5vLAhKZilk3ubyals/wQyMbZCIAbTfIgY
SrU00qNrnPqEhneHYs/H4dDBO2SnmsZH5k2NWjWqI6SqjftOo4Jl3wIEOWvKA2L38bMbl1/wA7Al
4RuGUNf7p2DO+3svJcQqKRBbr83arc8zTqdboyiAdkoHtxO2guKWYQP2aOyoBq5GPBbbIRfz00xl
pDeVnPV+sqrhIUIYe5cCWgjtjHbrliiT/mGsSos2oLXLLAS/HYFpI47UxgDBMyt5MzbtXJCEM/Rs
Dx2l8ye7QsC5ijscqXVjOw+T7dWfURm574pPGJ23R/rFus1HTBCzuSz4qUvqFpKP2BwcpCiLLPQx
JRsrAUQbdE+bZcYZzmX36ioZXyY64Vs/44lr1tCq7bi8oYM1z10/psn0DYU9VVzvqsN0wU3WMGhG
Qb7m9SRG4A+HgyP6jZqbxgvgqWHrptqrqVv4mIKfydAL7AJNtWTthNl0k7eJrTFaPmzLbnFIxi1k
lacAsT9pOiTwMMupKdHtBXK/XqrikJGZ01e/NUUpNDCk2sqL07C9MkDP5lSmNT4x1LyDLrnnGdGi
BsfSHBQnuqrG6la+20wFqDOiO5wtxm0T/9AkRmdbB2MZ5OSE8vBXrFGzi4pMvswbMba0UC8FjPcZ
MbyvIXWsZB2DMEvYJaL2iWonatbuYDPjb4mliZ+rKO/wA5Y22o5PJ4ja8iXoSCp6X3Knyi4+zOQJ
Mlhf6Zsg6xJ9w8RjSTZBFoPmX1U0Wf29jqd+ZGSfQnHsMlhLpbZwhCmGDZ99I9GamZB09sAjEJcI
NPlVZRYfMT9cOPUTNQZPH9xtjgNqyI0nzErTuoxzrM50qii4MSaFsy1JFLD5i24W2eijn7n+Y1w2
FOjD4m50IiBbTL7fG7ugNymLprF9F2K014W2YSIbggQE5ibFNumHAFBVW1q7qQjyl3iW3l3UzeW4
MiszwGqCz0l0Eciv2HMO+GCMu96tAbdqG3chCWK7uY4IHarZl6waiHIfw0yL3I10Q3R+S4gCu9hT
3FXngFPdWE3NMl8yzUSODQ5hytRnIgQNwV4fqYG9s8vW0zjM7GDrAOfYJXZsPcuswCwK17aKiv7I
fOOXdBTr4tUAWtB9QGgsNZ7kIK7LF3oE0utwmMmdEt4XBrBGf8QRB/Kxx+LbfCso/dVNnVQTptMU
rNUKwQXOfHuI03VWcee+J7QtmHxxvpQs3Am3gNumc4eZeNKmn2So28abO/UZUe9lVvpblRJsEPKC
2KEA/Q7JL7I9dsFRMvprJ2nLh8m7NvhwyOAr9W5562bsAEIHNBEcPbQi8zYh9XYA4h75N3mytHQk
GWdqU8zdLrVb7JoaufoUBakBRqLAdC4hTmxE2ZsBCvAsDbArYZbE0TX7YgvQvcCIzmxhCYZml4va
/4DYZIbN6FzTEHg7H4q28c64PN3HTi8ebMAsiJA9WnaarhK/NPYmE5+PccJZtO6TDjidMc71Bu9S
9jQBz8UypOLuc3BNfviEl3DdwM9OsuVPy2gjvlU0Ld52Ljo6f5Uk8wmjgX0uainBcEUYw+mW49+Z
ZMJ5R0KN5q3HPN4X9/9TSv9dSrOB/X/V0jef+eeY/Gs1/dcf+Luc/ms/4LPCRU/seFCH2HL+vVUQ
9j/Ir0eNI2GpEo3psYj8v7pqkEdMtCmn0UpK5BBXlcc/1wp/LSPsQJLtwx+S16XS/09Fbf8daPmf
SzveIjawnmNSETikQv71dfzrqpD5JVBrm1FbMPmM4FRQNQuZhAxkVKaql7gkJobIOwJJYt/R2ykn
RS8ui/Y+CRhjlz4pcK2t84vbJQBDMkMDrTCXsIxq69wGvHjSjcZ1tFwXcM7QdMdoyqtDXXeUskG6
Lgkr1O54km5h/9jB/F4MGmWJeuzg9fDF1euqIjPPHW3GmlP9wqho5iuZeKEb55jzr9doebpxvBN6
kuFcl83BCOjzuWV6rsA62I7zcDJ1xhrBMn4NO3jt4eRFS79pjZgAsivKnKN7RRlhbCbDrY81VDcA
y0mFb1MDWGePMWPwvDTN5zyLVUYFC1c2nYAjcAginnyKQEoEorrtHMPZwme5oMrZRTV59eiu4Snu
O6IrAz1D0sYg03PVbwYagxWxI3cl/kHNFRcC6+UEcG8cI3vGpQXBZuUUeXBn5ckrPu91I8gkgoNX
ZQ6JS5Cj4U6QVo7XMBX2DyCN+N0kBSc0GVrsZ+r3sKiJ6qAkJ58jQssxqQDeI4IlcgP3c5GhZiIH
9JEa/eRUQMkAn56gGALg71scGA2mdN2bfwTlDJKN7xgHEgqHh7og7yoOZbEF2HZzxWJyr4yfWhIi
IYUTPfrWtVNoj3UHQR7XXsDIlByGNVq/FDh9Rea39cYnilQTfzjZQfdYgqCv8RuvxGDbO5IU75dy
/tFekIaiLQ/BMOFYq6avaJz3+MkaYFog1Xv8pXopvpOk/xM58g7W80lr4H4AW6F3JoZaF/P4K/ls
YcotD2ynt7BB5lVL2DpEKJiKU46n05PpRqcTXr2B0eyqLnV6l5rwYpA55SAYlrNdogooR4KaR6Ee
cXptucyZhYtmpVRCFGDd3rZQcQF+NX9Ub/0pKyfs5/kgsh62KWYrFYCa0NY116WrCwq39L7Psp82
kYBGll+bmTVbJoiIlZX8OFpsA/pKcyEHgvwkcPRt8uw73XOWtrdRbT45Br+j8AGod7DDbBsfpj+J
jYeQrQJmBEfqq+2TZeMtkfs5OPrLGYa3IRDgqabUurvum8tAX5jkEeAAU9nI5Yrh3zpV3XfEgsWG
ly4wQSca338TJSklcVlxpQEDSCP7D0ks9jE2tB9CIwe7AbEoTI382GTy0x7FRjOH1/3VT34I4HAO
AAWik4yStQfTGlXharb2KgsIKbG+8aAdbRXt6v7YD9sFp9kwySjsDdvn5WeMlhCMUEBx1jvhIfJa
NI50tYWB/2HBs1+NPnI1bvDVSBTZJOiC81fRPlUTVs7CWqUkZ9kJXzuv/Bp33+js2jwnWeN1IGg4
zvOa2NMBYKqdsKepr0EUoHaDK87hY2QVT5SgLivDwu+2YG92M83snbUS5F7YCyKeH31zNubjoJe8
5jHNifwj08EJElYjGeUkdAlEzgc2Cmb8YaalOxakrzFFezDd1invPKsumvcK4Je1j68FyjHQDR0+
9XJRe3tFUPOV4SIUUwrU2u6KZiBi9I2UjpXtEMd8UV0kvvCq+3dmEAMVoFUaHrq4dwy2Ok59mNKK
hYKAnSyhL8IRWPld6se7uHHEa57ljFHH2WT40DbC/ROZEcpUDQFIbOg2Bk7ndGk6wUAzYldsaJhI
G5IrGiJXI5HSOQ6zUWy63sjT7cJ9I8HJ99OqxqSnGER2AqOHI3Csgzj1MANofxdT6L0zhyezKeeF
9yUosjiKVi7wuRul20POWy5ZZ70RI5B/tot1e41GdHAj3FRtKS6VEtG6rsCOrBx3fvpLQ8rsqHuv
NNEbk1IvdDZgesf+m3lSve/qqbizuoFXB86Jln9x5veMco4GWfPHZtnOI6GtU3bq5HgDAxsMSLQm
BYJJDofo0OKsTzekvfLgq/tRgAoOoGgKfu6GtTZqVWw4aed9tByxtZEoGW1LzyhuBoxwYVZ3l4Sw
GNIV1Dt4GlhOtXceB36hb3/IPNt7fkGGhRvvi8TbMxldNaiHwylNOr32sm2fJqsGgPY6N+C/j3Wv
jgZ2dKXHnegH+eHhCGVBBHFrki7WRd6igxv1L25MssUwLNTHx3bBepLR7k8Dr6TdxI9uom78Otou
A2xmU5qr2vPFJZrj4jzNE9x+EzFdND3klVEcnDw/wbfrVokzEZciYbUNowLNy3qdSLdVPbc/Ks9/
MbZYTPOtZB8PMySigERzpgD5GkjLRudoj6Z63qBN+I6XMd8wtyvu4V1vraH41b1xdiJ4v27LsMe8
9eN3QSL3NqqSU9HW9x0+Xjp/zKKESSYstogszd0BvFPwQuLBua6XRzcHSEZ9AYlRF1w6Lpi/Otvl
9bL3TP1rzt29J4qcTJa4CNl871qLlaI1GedB9gTzkqSiwdKRjuFWySVwpk813imyp1YyNQLQ3DCu
yV4NlrN2CwhVQzhQLnGV+sN3JbsXJyUYrfY4/LuJnZxR2B3EHrH14CVv6plpgTcdl3hYbpVR7F1T
R2dXzFuZwFGQNEJlULCSnYr7QmbZbnAIgow/y4EmLum3+JQPeECtcCbhStX1UU3pe0HrMAt/bVQY
r1SDoMrq0pNfOTMQJF4SL3lsZcl5vHM9zuXJLPYtPFYgRG5wMrL41xOYWhzjK9fVnpyglQ0paJxy
7C3zuguASOqGDwB6+Gz3F5mMED+wviFAt33kEaKh9E0NcKpRvCAmGZBG+ZMiEMZJBwuQWszhXwVc
+Cpkt3cl76Iq77K85TWkEdv6cioPQk47AZ1sbqftGAdfHYAPJ7lv1ZmhKCdJszKIzRh9DuPg0k71
+drZFfXz4KgNtI5dN742ot2bs5uzmwRTsNwFi4mPvqsO4ID2Nvk1E1HJ4oqx8txXs/kcCuMPUwWu
/jPYRPMnKaqTjUrtr6j0qQtzFewIg3gurEJtotRDDp/5JCqOwasFA+qJd5K9lsctV0XDTSXNXZS7
v24qNkgMH0uklJy+NGBcldfpgn5MYhZfYStjuDb1KzRJjbXb2vjzWO5IUVbU0GUYaY5CH5WCmZHc
bVzxTnzLH260sbNTmzwUidykw5V0l1yTP5Mlumee9Sr95BZaYRbKjgzpuCRjLoa7wIYTHgNXhll9
Tk59guJwe/V4HRpGzcyg9D7zUMaTtCHJnaafzzdA8FFjtMvbmBAbXumPmoVfGDVAA4Nx2LCCjlou
8oHJM/MtYlSET5Juo57TUQHw2dfl9Ia1+SG32ik0Kuc9aL4GWHRXH/5QzR0UTu/BqxNAZcLkZGgJ
sHUUoVVZz77eVWCnxnGdyHntoKbPZxuHgnuLDGsXBUsbJtJsqIkK/QzUB1+mifrhT+1XAdlf3jyc
xXRNTQVFuPU7m6Ae28hu2pLk1KZ2LpqwrpVVy/sKyvj7YrfLb5LwdzJMYu8R36R8hja6h00+Pi9/
kZHgISzNIUcaAQMSzjQG6pnImHSO2LB724EFgi7HUDbdhiksCVSFZzwsM5DKgNCrlzxeLgUxG3x6
Tw0jt02pdL+uYvCIifVqKPekPbWHbXPQnQYPSYondPKzP8XnlDTpOAC6WvqvcPf/1G16G5cPQS+/
6POvl8tbAzILxs5Gke2a+lxPI/TEi7SYKiz41Vatkx+MSO9dIj1IM7ux04jpBou3tVb2OgFyNkjz
CfniHbSG7cRWeUGXDs3Ddhl8NXpf+1CgWvo7IiZgI0jvvsawHTtOGEDlH4rK3dM9xLhKwW660b5t
gf851bgearBSrWQMHA2k61mEmgmzp5krfLQvXXYJuGTjItvh6z2IsX+mECR6pKi2qgXj1jTzMRlz
aoLXxu+Rp8XSvitb549MjOPI+aVK4LQlsqM+VzuI75tOPnCtXNCCrLXTj5tM2DATNAgdQw4rYkGZ
aE39ayaMtUuKzAJMZS219Tvq5CcCRNBH6UsfXLXtZrkqreTNaacbZyZLMAr2Mz8WsuvYOlBxfCgP
Sz49gUN5W6UI8QdzA6sU8A/N3SbPy9em6oOXdO67s3CADBWEyUKpw5lm3i2IePCINTPpffSEkRhf
oa5/lLkD/SxIbvPO+GwYd+qyeI6bCYwe2XhWYn33XbDOReMd2+GusWcCFfS+0XDKTAPWd+3c+16s
nxqn3KaaMd9iU53WHksNci7GBWSpSMbfaNF8izDnOSIYVLNfaBALcWIFYMybyf6EX9Gvill8q9gl
IIcI2LWe4GdmBAFpQmagnGxdQLwrzOTAoLyhOEEdpkp0Ph2PDELUFnT4cn7yF/HFEudCe285WDM8
2DiwOpg8bQvWXmGbeVunih7Hvt5KZT+OabQZbG8jx3RT9eK7RJLnj9MTC4q3msKdYDtKJXqkkrxi
/4QufQteBVLMuWyLBy+QzaOSXkgWxl473bXEIaLpi5jEXTK+9r3ybnTTSMQebvqRZb7eYBOc4LfF
zWPkktqpi/veC+I/UZyYA8d2Hv9Eol9uUgcrL2Pa0jrwiTKqTZf2/IApSIhbHcWBhLpgAw3YvrTE
lN0j8zLPWcZnDzodIVlm0r8WZd6vcROYh9wj6pTdRwyvaLlpyAcJnRpuQiuraks9H9NR8wFGQWaF
LrEbsF4RqMja3I6B+QXmdo5XpnklwBXATBrZTPvGw/GqB/Vh2HH5bBlsGIUf2V85APTXFmn0LtaQ
swKiTHesjPwVYqr24LDVv6eFtSDEGONewaAAHc9oFm5WI7YE/IhnEQMpWZMFAscFXJ39iPwxlfz7
FW2OwaDpAvcuPtYly4zFgG8PsNrmmM/BPK+AlM1cGghhzlwtWbPz0iUPyQtc+Ml3/U1cx6TikcN6
LEofaKY5ZvM3ezJvDWVsOnACVYcI7MRhwNN5XDpsarpz1lWrIwYGib2dzaDfmLE3vWYBDByZ2dNb
i2c2WrH+5ALgy3x0p2n8VdRTaD/kNfJ+UHsTWM/dpIoZ5TWj8autdjNXZQ7ZBcHrVZ5OF1TxnVXn
DDAbloR62XVERpM2hD/f4PPwSf6ZuwsY0H5xkB+HLI83QKnMvW/63RRyU00/sIDrN7L0ZIA92BWX
0e1IzexLB13NxIqwUo7aExiT7E2kc2FBqw5PruDIHPCQLmVN/9sUF5/7kKyvJFXbnod/w7aVBJ+I
YEgWJGwOEGiSQ3udL9YcJa54YgijyDIHXe/anfc12eSIm0XG83KFnRIWWRtbBGjqMoxxdarSWpyL
ZGDBZpmnjPTEZrW4ZrkRhsNfM5pV9+A5tfkRybh/jz3b5EztuuXBSxoaEp/MvS+ExxQbU1uhsqe6
xcbYQQVJZ7FvnIkmtpCJ/C6JhZ9hOYqRvbACW9bIRJ901mZHFGHpOaU8emORMx/SXsiTkaAqgU8T
AI2rbFsdwU92bPG7hpSZSkvK9aoRr/RPUGQJpyS2yTskSbnp1HIAGP+AFyhlJxQ8Tn31aeNax2sA
YkdHu9iyoUv6ltdRcLR+cehUxw4eojQTgCsLmKSTQs6nOsk4RtTA7c8OLAaGC9/uGiVOZK+C7UMY
ux1qjNXJyqOvL0M0YpLeo1TboAMz49BO7zA9eqAjUWY+VmMZ70yeyowQJqx5B3aZ6iKSFTNiOMJo
NBSZIHG61X5thdBl8hZK7/jpd9XrMATWvWFODnVAecrFeFMbRG7brPivUKX0AR2fd0MEymPlFFsg
Pw/z1A4svpau38NyGaKdHnvvZvK6pmDZ3/ZPUVl/ZKV1fVPHuDsUSUqkn7Dn2gNIh+yoweCRQ7Hl
SCXNUO/qyfmSqptHpkT+dBPJMpiQvxXumQrZgrZoMG0tBLvaVTJ0zdGqqwZgUKd2rg5QBgiChb5z
e2HmuXhuxE90Mqd1X+qH0aTUtm16KYqRfniP64KNMUjkhdNPkext2BO0nsQyr/KmUj8bLapl7Kk6
OKpIp5vE8PIzIqhhn9rRoQs8j8x0nBzIt/2NsAb7IpzlWnos/nAYHQtXivDAk7Gltrhes7qFY+e0
rBwdeSb8hhzfhYzqrRjpEHm3FouhStcdGMpskoI2kGXQBlW7udPe0H9ZTZ+E7Xgll7su6o+m2gBM
3xqx2PXNeEZTOD7aMKvwYApz+uMhWoWcSx1Cw5xdY3MiP16jvoSiTNDTj0zaGIJQm+Z8FWSJ5ImM
byZQhKfFRVvI+i6Gg1r3VXR05+pe+rKm+Cki/YCh2P4g/ChFOUruZ0kPCamH7LeTsDix4YwOd7YX
vTh985xBoFvLLnqwBqtbE97lkslLOiO5dzvGHQ6PFztrBaANvdxTZ+8Wrcb3QBnVmf09Vj4vP9qc
tbQ2yQekung/5vqd3ek9u+PLoKxfjpH1yKOkLKUPN24HDTC7mCumNdAZGrN9YwTGb5nVW6esHCST
P67ZifFZqvyQjAQcM8CqKNlkHi18SlVxbrx3ArmemCRZO6UbZxXkAh8D7lWT6M1CeizXqmvatHxB
xY0ceHG6B+ZM9+TNbBNmq6l5EYvlnSuZfU2cf1aumfca0mnOfWk0D4BMr1WrkbDe4we56ihOBt4k
3zBWlse8jm0+mXrK/lBzRbIzc7D1uAzec6Ldjd+SvNKbl5n5/HUvfDe1VA4yKP7kjn1rOlW9psLu
QwKj1o4kAAWpYvVH8lmpOZVD0ed3Zja0m7hRGx/w2OiNT7nrdLvFLOvHAZgLxLfpDIT+tVzEn7Zz
P7v0uVVk3qkKyf0gdrn3WuGy3PaTYubUFfk6ykg6teTnEhCdA9DteTSDm3kqroHbEXctZFB4HZAJ
LYYpbBbrbgwrZmPgWe4HpnxDW+/BdJO942wlJ4Ji+1J05pa++WWaPe71wiHoukmPSAQguqdg3VPH
efSaUjE21Zex7+9U0F8j8Bh4AfJLTPqFBIH7Jpnzn/jKl/IhWQ1mk6I1VB5xAMW+Aidyk1kUebhk
t8Io1T3kL3KKA/0jXArSBaTrPQPiR2Ti88od6JXVKJ9wxB1ntuRhk3jBpgM43ybjnp2O89ZXA11B
/ZK78Za+CBOqX/yMSTrucAZ0bJTBU9wlaWk8Q0MqD2RuwjkTrvHO5ODUl8yq0Sq++DYsRW+a9vgk
Hpq5+q77noQMNVKiVcVvG6WMt8zfqbRe/aZPwwqJB594yGVJJJOd9uNsy0TleUyYmptR8xCZdXZk
/LwQnKoaIO1RS8I9hjHP9XryGkGWz9OHm+eHILJ4ckzDUEhWF6bxKLEL86jcBGDt5DhrEtlYHrHM
OMi5WFcOi+cVaODqhl24CIPMDZfW35lCmaFpNTw5BZ0TWRbPWTLLmd5mNMVXrMM5IxTrBvgqhgwU
nw9TbxnrzqSLxTyPKqty0O7EMxraLuM7XHzuXPLRm/xB1YkPANe+IHOGfZ+m9kcv43FvAuy8FTD4
IcwEc3rnpkjLB/S5K5/NGh69b1+38oA0v32alyF75yKfTlUVfy2GSt6dJfJvVav2Zc/HJTJc2pPm
uh4hgjOqmyNdEdo+fCfKT4hBvxL3M8E74bfz2Q0yY4veOXTy6qx6oquXegM46HNqGNgx9jAYSbEY
C8QMh5kUq2n8sTmXmxxSOHsYHEJIYadsvzDF4URT69yuzE0c9/LGdnlPaxQOrZN922m8LWe+a8q8
FZkjW2ggz43u3ENu1WvHYlBtZWIzGgY/JGTWBn2cEs8JSUakFHYtONjuN22bt4XEyHNAPNQceRao
dS4VKoyViJZ0ZyegWp30WDbmocUR3HFZr2I63MRahg/47HozqHZcqdJ/XkbxZ/CSE4FZRyv19mme
7QjSJWfzip6HoDkWKwnT9pwYUXM7miCS0CawzEE2tQpMBUZRLzNaK6Ro2Ig41FK+SWZXVX1u+uVg
t0A927SXeysAai9JeiIqDvarAQ0W7tvardEcq+LVENMvWyy+3eXOtUEYGs61QojfAgZMPQjXUBSa
Un80n5I0eUbWiOwPFBISv8M8qZMqrRup3R0aeVr5Pj4lznjkYmyZAVtgPdlrojkTdZg6tCJXPhGh
s0wczeCEVp54wkW+tkvHJ2ccr8E50jqyDrkYAbC9vm7XcDPfUTA54UBU603Gd7Kt3NpY14VL4Jak
bhMvVfrejr/kp4ZsjXko1pJSpSTyh1jgD03kgvZQ9BfCYoFVMvB1RPBcSVEcJXpu9jW3Ylgu+JU+
gV69mxNrhULVmBjm9RjdNgNmgq5xr1K0mGCHyPfDgA4zsAjdFgAYFOUZZUNkbSr+WdlaD2R/FOQx
jEc8y1tFBCIjqnVjmggAnWJfd5wOi8+oAScCDQRBmE5J7K+1RcK+btOFcFngDW1dmWuE1V1I239b
TIUV5tJi0wUDehLC2cWF4z+TactFvVhxaGRee+e44g8cd64GY3ddcQ5EHa1dADFhE1tl2NbLh0yr
B3LdxmxCeVSb/4e9M9luG2nW7bucOc5CmwAGd8IOpKjWsmSXJ1huZPRNogee/m647qmS8IviOhzf
YWmVQRKZGZkZEd/+NnR2cYFJi8+St4DBCtZ6kyY+awnfD7HBNpxUQNh0oI28aOad1dF7pP6Mu6r/
0VA/3Fl2woffq2KGGxa+ewsS6qGygjUykrsYHjglkew5mZvMTBfPatE9okfQ9zPlE//B7xXzK16l
bv9skJCNpUOSuhEPoMH2U4NnqlpAvWfCWiH2zrQNM9UJL9onVURooFisUxU/gXwoYL0av8W0y2t+
8cqUoAXyMPiqV9h9Qin2aj14wP84XqHCuJLBBNe8eTDVkLozJZIg+x0IbOyjkkYzdcLpGrjwnq3m
jqaub3aZewjkNrKlX83FPDmP/WPQZ0dDZlw/6X3e2HiZxDk9WLMbR4Ky+CcbSrDuXLPcweT2iojs
el0U1cbVZ1g3ZTxA4fkdSyvZtMX0ibvQGqIyCq5iMjdNZUJhS9MOckn/mQww6a62xAyVYrD2i4P/
PguVm7zkbo9l0K+g7m9EWn0xwUIyVO66C++pCK07ZnKiEZALzPSCUV7nHAqzL2lPf79PIYUuJu7v
bfScoYIypjHYRA1YTCcpf/ZG+qnuWWWqUA+maEg+RrNmAeF48JXOY39dauXvDCYBV4zAa9hC1oj2
5lLZSNLfQkCmd9FNFmo/2kQUsxbDX2m1eVSRkm5Sg16GDphm3o/fhJpVX6Kp6TygnDFOIZDoODPu
m1H5azATwKGSFJ3Vb+gDAYIZT9Rfkysz+5XG/m2T02gGDzDvhs+hGUAO6B8LrdhWevObXCf1TNVn
YfnjU+/EkNC6/J5m0V1fkaAu8RDtFK5DjjwiXjzqZXufT38F6rQunYzeAW2lpfYDaTvPCE2v9aPt
3BmjMxd9o/IGjeRdYY9E59qBNt7jfERMMsZ6k3XRbdPRtN11/IfT3NZY2UG7X9GucEd54ACFYzcU
xk9FEveDqrnJO/W6mk0dJKZb9UOn15wzaenIg/bOyOWmM56zNljh+YP302NuF1cNTgZhOB8FzB6H
GdrQtVDd4EuU7B3lqyJBAHPJOtY2DcLJ6GkGDglafR0X/o5dduN0bX3QdGxfur3q4I5iMfcix2vG
8OcI+3VuBVWLgmKL5ChK635gf67J5SeFn3qtae3Mki3dTT7ptfwSjnINTXgbxs6qs0K5YYMMfxsB
UTYwCozZkwN3/FWVie000dIEq/5QifGm1iJWlt4jMwy+qOi7Eo3USvbAcbPfYXBPTwQoxoymwwrT
X1P53OCCgG0BOiRKuxP3BoO7RaVRNtCPbWUeSmBCm0kxyOJmDWl2a5cBP4DrDd3B6qJ9PtEJgIjV
qSdP8+urLKazCqK9n2bfrdT80tnjHTm3FI3vFxoVj10l9zl2JTSahg9KnfsK9R98UG11JE8fl+OL
7nN18kfz9xDm63TiRVnlJ9VNHifryoXkOqb6Y5R3tz1FEwJ7xY2qrLeDGzXbOEloiyg8So1gyTsM
UCeHmT2yP25zmdwaqZye8D6iV90NSbiSTjED88qCtu20KfdQjV5DDk4wrR/ddHp06n6P7S118swF
6+vIa6m28S0tSdNd0Q3HQZ846vgoUP5RqNz/3ZH2WvzxR9vx958Pv/7Pf/1pVNM1Y86TGq4ON3NB
7ijdbvIT+OGELtu6GxNfSA9RaPIrt6v0i0R9J9YI5ezrATtMToBA4vRtn1Lq/Vs19EaW8uabIHV5
BWWhm2/uvHOhATiziyAWhG+1+DRZ1iJrwK/Qvld/d9M/cmVygim61jz5JDNF+UXa3vmctrC1nAaz
NwqXdQM9XiQvf17L/+c5/Jc2MxD+mSH/yXOg73Kso+9vOi/nf/J356WGPaRua4aJasJisszQhr87
L133v4WpCroxbYEqF8jbP52X9n/TUGnBvtG5VrpgU2jX/H+Nl+p/OzBUNWh70G51/rGl/68aL/n4
V3NIgSMBMsKF//Z27uSdHaZT4hsHpSH5OzJfaSFTlOyTPbb9saHvAAtrXPe+CKbxJqsCzi1WKZMD
VyDtYZiU4sqwm+paiQ3nkPbSitcZJn8+Tb2NfoOm2/letli+hWo2xVsfZcF61LCSXSEyaqJDb4fD
5tVrf2dh6vPC+3dh/vtTFgvSzWrgv2jZD2U6IhkaY6d8oeJAJgzlp4mJs64bEdU2obSbxEBSCoNa
6mtsfUICUtiWL5yHnWdqxbJdtSgXHeyTGnImuaunN35m6X/1ikO9ehidb4x16oWRkQtyiUOGrHSi
cDt0dE6NPVZ1pG+VL23nmNdTiN/Nxz9xHpT3fuEM5XiF0en7hk5BCzONJHQpNZvO1PzUTQRaa262
yo/YKNIvFrlXbL8pfI2Ip0q7P4PymYPJe5+9gOkM1qx6dIrpYGAdfQ8vTPtLurX/tUNXr5z5jLeQ
s39HcBHIfFTglqj7icllkJoEC/ADooD6aI9WeOQCMqRn8Ev629D57yfNy+HVm4ShYeA6ADov4u3R
bxI6nyoUsU9NpYPLHNkP9xhmzihktVce0sG17xJ3YCuyqkB9clypPmld6/zou7DbAz7DkhGGIqek
qtRh3ysqrAizcLRfmoLYBT8pKgMfz4FTC5aQ8PqbF6SrzICctsdlz8vd6Yoq7vGyR6ObfP3otkLf
4Y8Tzt1oV4Iwx1OqPDNzT33reRxeve+kqQBZ9y2dVLq8w/7qk8qp7rJvvdBguqE04tCQfOuautEo
N0ZBkP4nkL8TUU586SXjxgZ3UYeCJydptAthWox5tb3s0ctYJVLTNLOi8XRF3YJXpDLbbi579CJI
UHjUJxCQjWclKs4bMS4f45llc+qFLGJAlmcwbwyr9gCaPIR6/FL55oUvZLH069Khwb4I8U933B8F
NZFAyDPwq/kR70Qudf41r+ZePoA5Q+vKBFFGF7duajN406X150Hmwe/LXvpiVWIxQboq4zMaGumo
0pjS/Y50MrtwTBcrM0ViJyAaNl42umJVDRV5J6kVFw7rYnHmrkO3ByYOXkn+cnL6bYNFwmXvZbE4
axwx6o7mR6+mPS4IAjIXpny85Nnovd+Oay16BHj4U3q2Xj8iMNrEare77NGL5ekgAeu7nES2QdM2
0uZ1jcPUx4+el+F/zkYI1G+/NZ43nVE3GUGF8vIXP0toPKe/8zmlK/bKDqz4U+AW3RkU5fsLFpji
2w+rYoo/4cSq6jMcsjQSHaN55necevRiwZotUlA0ybwilRMSTewaJs8fv6JTj57//mrBdixQvXSr
2guTHBFovIJRf9mTjbdPzkpU7tiX1GRQ7WeQzl8R9d19/Oj5lb43roslOoambzsNtDw0rtbOMGdL
7MLPDxFQ3LVtA936+HNOvZzFYo1JL9Gn4RODR3qY0QFnq9ZWhgtHdbFe8QoQGRpY9iUZfhb+S58r
fwvzTt5WT3xvZ7FafTdwJvSdcBh1mFe+P3zJEI1edAaAjPd2XMs8SjOJB6uX6mJd4v6bmvZlocBZ
rNfQRZOklbL2KgvVQFTORkHdFFz2vuFRvJnqWhsa4F1E7YnJOSbl4KWKe+E7WSxQ0mxMwnSeKJbd
kGQtrqqiOXcbODWa899fLdGwb9OxKBoWkovdPZlgIEEXnUJp8H/76DoIg74jSwf9J3t2pfkDQ4cL
3/Zijcra0vNpGGpPtzBjpLWmoiP3omXpLJalbAsapnMGEvfRban/5YD8vezJiyVZpFYehjUxyyHR
Lqi61+OnM0+el8c7MWvpx6JkjjHkBXO7m/uCCsfnYMQ5d933YfpAc5B7Dc4JhQ3wUhsqEbiqO62m
Lm43lIlX9Yjejt7UwPraOoPzV5hRP6UFB7twV7PvoW4A6U+i0v4e+qPyKUpcsVcGET9B6mnWLkC6
lE48wM1ud5iMRtkElmHtKpmQaMV0al+G2DJQNdOyX5VOI1GdjOO+121YpMqUrZU5N4eVeSEOGlW/
lyi1QDn1Tt1ChqJmiOYxL7bo3CACjqJoVqqjNLS+tDEZ0kL0F51wqPO8na4gXQGXdGxWDb7LfkrB
qRKXTVd7EXpqGv0rAySYV7oY0hbqJ5Uu6TNDf2LkF3HHmHpF9PN09aNDoqcbUaSXLYQZQfo6Mog0
QFCIkMybSpLOVtT+CG31wne9iDo0cWWYB6e1F5N4JatP4dj128fLXonx9ovbTT5Mtcrlxij8Y4E+
qdD9y/ZsexF3JuRRdZbnzJEWijp8TbphNOoGl33xRegJp9zJscfh5DHp21iMR3DsF06TReyp2ZVc
8n4MZmusBboyPRguC2ticR4IjWQA1KrXaKZo0RjEpqdL/OMXskjR/092B2eIt0OpYGMkDVWtvYEa
2Xd/wpEd7qmJHbDvfk6JBfgV0H13S+/dXAvhNmXM5bKPP32ejO8E1TkF/HoBDDWluraLidfQUo4q
7ShbgEXpZbujWCzcuC5z0ya/ybHb3VjDdV9euHCXaGj23HAsGo0BqdN9MeWALIwLx3qxbpGzJPh7
Mo00M/qs5rTOR1F/4QtZLFs/U6HlJezpmqncRZHqZYAZLxvJxbJNRlEB0ClqD1XmPWy6rVKxt1z2
7MWizeqh0qz5aw8Q6GRwpcmXyx68WLLODNFEMcr7cIdNA/FmOpsCPjGzZ77165lddnkO7JdH1/GN
pBcUYuaZEDbP3nfWzNLkBmt2pWdiNwfDt7ttIxwFrW2d7ULbGO5KIw0uuw9bi7UpkENQpmVEnbAG
nOB3D048nRvSBRXun7Azczpevx9dycs2lQFrcwLIk9jDBNfI8cnvRRll9yZb05GuXtGGaF8N3VDt
WiRaADmF+tt0pbhss7EWG3A5QEYckRXOC+IG9VBKffvsbzw1BZYr2SjLvlDZyaZU3MMJuy+18MwF
+o+Z2HuTYLGSg6StsM9jH2t6sKpYCsfpbTEAAcDE1YdZC88PNUAptyVsj0NPt/1WDqVycKLafZSi
q/4aI5FfydKtNy4QwHtAcfjNwEDzZDBQzkfxvYU7o1+Dsu+PmU1rxkVr7o/bz6vb0AQyI55bAT2U
8+qVNWn+xnJr+7IwpC/eC+YhcL+qVnpC4YSJhYBFd+fHX3yeE++88qWvm9YD4h1LR3qqUjiPUOma
qzAXxncZdOecQ07NmEUQHZ0YwmzGqEqOmRz1V+3Fk3ERQ9MiTlsKYay3xtmO7jfKAJcNqLUIomMU
Jg3C4Bq5rgH+AYXUSm+aM/noE2/kP6znAoXXQNOjl9Afq075o4mk8LIvbi5OPqapphi8sT6rMaWL
qck9UYtfH0+WU997ETzTQOqxObKa2AKuOr9vMEMbwgu/+CJ2QtG3pDWU6E5lUXzGKpk+E2pvZ2Li
whr0n9BsLoKiHGEvUI9rD9JtTexjknHVtcpfo6O6O9gQ0RV6ewSBcaIe20yv7yLDosm0cGFgYXF1
pL7UHhr01XttRtx3BmKb3BfxfozxML3s9c6v/VUQ4Z7cO9Ia28NYVoanMgXXIxvWmfc7D9I7K91c
BBHADD5yEGx0RtrFYURY2SFWmvKuQai9UQK9mOjupEHl499y6tP0t78Fv+mkHmNV9yoXW+UeX9tr
d4jMm1Fz6ptQGHOJtLeH248/7dTEXMSBkf5FGCDUL0z0Ulc6dDto8ozQx08/ESOXPqU+BVfRWZpx
SN209KTaqIegoz907ML+x8cfceIHGIuDVahW9Fh1YBYrGq5WsGJ/IXW/LNosDYasXrT4FnKtpUP+
dxCVX/0iuaioay+dGHHLcMsIaKin4Hyovujjha9jEQssd0Q3VjjM1Tz7xgkwuXWi0rnwfSwiAazS
IUddZyC/hNPVwDy0UdGcWWWnBnL+++s1nPUWBTpuZ1lRHkl5A2P933ko/xPBjMUCjkHlAcEOadTJ
G0QSKkn/xw6/Du+yKbhYsdCdfCShE9Mk0G97LlXwCTB4/fjhCy/if7/8YoVWKXRvALuGZ6RufLAF
l21AlcG2LXTtKklnY4CwiX7GnIofpRRIgytHObo56tCh72GP9bZ/xVbpnzurnxqoxQZv1Goe9Mi1
vCaiVUh0NTgmdIcf/9wTEUNfLOcg09k59Lg+hFVBi2MYdO2DDYbx2TGj9OnjzzgRYf80Qb2aafSY
0tqouNUBzDIWw5ZMP83n20+mMfZbswPPAX63evz4w068raX7nqWNueGCdPLGKniK6RNHMnvm0fOa
fmdf+mMw+ep35IMlKeQK3WOFu14pYnOlq/GtNkXBFoKNe2YGnvoFi1VvILlAZ2rCcjPM3yrSEEqL
l0XBPy1Gr36Br2PYILEB9lw84w4qqNNtr9nJmYjyZ32/94IWM5Uu53TSk0l6+A8J6zruBAQYeuSx
wlToRwqhgDy7fmTcc+WLrpVucpCbYG26mgLTuK8mO0WgkU7jTTeM9W8NxdFuRKd624aZescenO/I
HWYHsLF/xaEbItct6ezu6WxOY3TmOyDfCEDFaFxjVTHe5MItduCkiy+1NSIUpfPhi5po6s5G0CXP
/OgTo7VsSizB7ssxDpBJw5nzdDc5+sAItxdN5j9HxFfjlVcWnejhID3aTeJVH0JZ04FXrD9++h9H
4HfGa+kU3PYu7OEqxGS9rAWN3Ya5BdqeHMcqDb0Uh45w5aJLwbQ0mDDIcSZff1CCHL19LuujD15g
2ugcLfNr2kH9lR4aWg3cKYejIXL1sk4eLB3fblRYc0WDYamNp6h2dw2jjd7FepzObCbvB0C4om+f
bvYTLhFq0ntSUzSvrbocPJte7ArYZBdOkcUZAVKXPoKdlZ7ko7Y1InRkSCCEPh7FUxNwES4aWtyR
oYc6CKg4+hQqbnvUFMC/Hz/9ROz+s0u+moGho9WNkgW6Z0fusJvq0rgPa0K5kL77QD+l/WQMdf7l
4w97fyzoQF6MBXlwt+vd6QBNPv4CcrE/piAt7lV6LM8M93y5fG/KL4ZbLaIQG2dtOsSJYh6b3jaf
M32IP9cqvJ+yH7icdyB7Qi04Z5956g0uzhPYGutdgwQfd6jZ9FcmPbLWbCiN7dyTejVmxfTZQPN5
9nY6R9v3fuIiCsdtDd+jE9AcLJhRyBkrxBS9Gh1kj9PyhnKiv9VSPbiKDEqAbYeJdtl2qIXoVfAy
czKPdtKgAMXtfYPPTs7LiF96WWIDkUZdtsXKAW5ZD8SzwL72trNL2e9Us66vcRoenk0sze/0DlHL
us7S6t6t/OCuKeiHrfwUEnUJVGpsghyaQeX762AUGEbM2Ad3DAa8wqJvwBALRMWIRGM4YruP59ap
a/WyQ7JQQh8Pgo7J5bD6oE4nwe9KmSD3mSi1vrGKAjCZGn5CUau/mEYS3Yh+ah7D0k2elV6U9yH5
JlhGZoMZSz9uIzNwFXzRwvB3A2TqsuWsLrIicQmhsRNcrcV8+aX4eZNnWnDmtHfiBKPOc/T1alap
DDg0Ax9aGWCNNzjGDeY0zbfSzEn96ol12RFGXUQ8tPFYYvlDe+ihkm9s6Q+bkXzPmaE8EfGWGhKr
iYu6HdIWkwYT8znfmCIc21ApXhYjlk2YPSA7twCYdCg0RUeqjX70tikr7NnGaVhjeFBsh8kdSSnp
47ljxHzefmfRzrDr1yNT9g1WUnnbHnLFTn4YWpiXK71wQM4C0dpksIx/JjVKxDWqMf84ArkpL5xw
i4jo017qF+zWh1J1vw1S3CgthK0zi24Ocu/9rEXwc7NMDkMQtge8Hvx27apxd2x8mf40yzbbBVnQ
DvCGXH+jOlTek0xYN1NTYpwBWubCrK66iIcux1L8utTcY6V+7QhRG8p6zblfOL+m//yFYtnZ6fpO
ZwTSbg69NEjsGskxtgNcLsG/UUmpwCXscSSpjn4XVxtqXbiPGQVNX6D7k1UH1+6ywxz6mLcziBMv
uvpUy70sa5Qt+gNt71RgFrDHUdC4oYPZQyEu0eaVRGor9IEIjLjmhYXuIQ9IN/AT8JxQ+JoU/ZsN
HJ0eWMkYnCl+vr+5i2UzKfJMP4dcmHuBg84wMOAfYO41C7xT80zYWVgH/8/dHe+kt++ggaWnj3kE
q8bnrO/4Nc5vaQ5OC7c8aVFQ6ZwrIMPtj3h0kAj2HUCyXdiF07aoQwal7cBADXQInVNALLzp//1G
i9NZmpQ4ioVUCzsZTS+VcMNndFRavGqrod+YQfEpJHO0SVJWR67HOMQafWbhgOFH6jkFyftnHkhg
b99KXidkYyqAYFXzVevrXeLDh4Rt4tg/AF15fZNfdFgU7iKI1eAThtEwtX0yKZ46wasDEK0etFAE
IITCaGsXUXAmSJ+aTouwFcAqEKVTa3tsb5qddCawBpPC7t1Cr/04er2/Wwp3EbymKSP/ZlbqfoBX
uA58bYL65zxnFp0YVEj97ccf8/52JtxFfJpsMi8NHjQe4K+1PbQAzs/F3xOPXjay2mk1CKXj0V2k
AFc7DM6Fl7JlF6vTtmM19WbqmU5RHWQ9JJvOnYwzwez9MzNOD29nLJ3CEn02dGvMoct+lYhZQhaB
pLwlIQ8nOnXR32Z2+evjETgVN5atraFZlUYWS4CHUyy8OunsX3itVs/I/QdA0okP/a0GLthH9IPw
f1aHdDBiTxRWvenCLPJXiQvz6ONvc2JmO4uQMZmVE1gCOrWCcandTEQJxM7+uXrHiY4j4cyT5dUh
sMf6aQr9OvVU1VB2YT8fu7HJ6tzVAAsL/vIQlR5+j/69wi0+2ZVN1f0OpdWfqx79qTW/s2cu22bT
kSYKEqbgg3pso3UAHi200BqKnPBHEGB3aZBuK5nfGVDtaJLcUroCmwTcYvQ3cLh+kw6FMqAcG3Vr
y4ALO/JPv75BNrrRY3FlyeRMBv7URFxEGQMDjlRoRep1mqVuErwl0WpGVk5dG7TyhMnArSOCs8X5
U9vFsjU3Uo0uKSdoBq6ZOrgHW3hI6L1R/FSmoOEGidhg7TculHzXnn5pvabB6w7job7Suro6E8b/
5ErfG59FRALGEWaxauHxKTBZWVlOEF/BZo2xQbLiH1x7sFaGVH6g324zue0mtyevd6k+zxZPeztp
ce9o0npYKVj5bGXfY0LQRpiFmkEsd7lRGk+2hbMFDhP+Nhkw6VlJt5TPjTL4j/GokgtUB+3FKppB
bj5eVCf2QHsRyyvmszP4IWmeoM7uYswBdkYr6eutoR1cd21rXUFSztap6Pszpb4T69hevEVFqY2y
EQqClskp6ZsSGtx7lKlHrO3kp49/1qnPWKTvyyIolKIcW0+aXE1sDnzbuIjNjTbWzf7jjzixCy6b
hqWim/BDVQDososw/tLbA64CybU9hOqt4pTRmSA8h593Jt2ygzjtLDVPfHxzk8D63oxYHERgpp4u
+xGLgyGm0uA6YQ56amZEV0GTg6a07KLFyrxJ7816bM4M+qlfsQjeQ+bXBibKLGC73gmINBhfbT/+
DacePf/9Vdx286yCIhtkYOBwluzYBa0z2+2JIV72txKFQZIofuOlE0TtKU2tm8gqAhXXIBBfSWaL
c6X9U5vPst211vCArlskwVVXF/raUNpp2+TRcDS5l4A3r2xsAYo9NYorp/wSTvKylIRYtrr6lqv5
rl1ldCsM6iHCLXqfW/V02dgsW119s68l+ZqcYZe3k0y/x+r4/aJhX/a65ooVCZF3uQfeDkxhP6jY
xFXnBuTEpBKLSRXIshCFq3A5tiCtVWlk0twcfvn4q8+T/p0lLRb3gSJW/T4KufJFQWffTGakroPa
tB5lYmjfPv4I8WfmvPchiy3axtQj8wX33ljLZhcaI25ntr8GJDIGahPiV/vsp0myVXszvwWJFB+T
oAUppCPU2Gg97geQI9pV9GRgN0RS0lDuigQzzMIPi2+qkzQ7O3EzfZXjngQJXHF2aa82L/EUTrcZ
fhIQl9vou1qO7k4K1UhWteZOL4gtKHlFMRNia3ANh3iCvF5dGWmrbKSldL/iERss07C6LzgCDQ96
oCikUXVcJ8O43jeVP8brAAQtCDKAqEGrJ49tbbOV1Om0r8ncQfXxRx+GG0DiO2fA+MTP8xErpsaK
IAjLDiIffTS3+WRqTMjP3TSqKf63OqVpIDEQnfD8bMHN4OHbVgqwvN6KVZVLTqDsQ9K/t1wd8rXf
iuQpLQr/VpnS4TFXcwUUjglitFVHcxvSuAvlu+/UR70eso1DT+MTJevQc4tY4bdmiYptLpaV2yI0
47ssDOIbCwDG3q9roGMKyKL1fCV2qEWCu4DqUevHqbIq8N2FYuzdfvIPXMrtjZsn2GHH2NOv86Ae
X9Ik1K+iDO/LtRsqLURqiG7OuhszVzxYmBBCJGwySi5TLu/TcTRnf6n4mMH+mfBOL9uboQekjrNR
Fz4BnMOCh2A35JTBdcGWCsh3I1IF3qISZi6uNxqwEDCD7le4ueLYxkBi86GdjYKsvlwluqPrgCXt
ZutaibFp4UTvSTXhjAq9+XOsySTfDVZJ+j1DH2VF1DokMr1cHs0KA0TP7dOho4ZYljmeKP5krHzc
SPClAJSZ7eKwKPrPbaOZEEjxkwPQqYEMnRxTBT8b1uPnuUD4SSdPaB/7utXGB3h++otfds73LGg4
sGJ8YB24E3a3qa2GfCpsEU8JQehtLfpL4Era3HTbAajhOghh/K+lnWjaxiGZ9S1NAohGmLOXT4pU
rBtHm8x9Pory8zTU6rrTAXZrQ1dA5upgLpLIFjta6WmPFaJtTK/nwvhdw1UeT6t4xBM6q3qxKaZG
5qu0soG72VOuWmsLxycoTDWgt441kVEyyKw9tnU18CZFOzaTUXWz0UpgDWs8frLrHp3UuigxJt1V
JZmvTYRVm/271LMZHM04r8SQDOE+nMZkg0lCC+TP8Ps1LsbVzlW0oKPu3GEYBP036nZjquaA/vpy
VwpnuI3bNNoLV4agp1t3l4mhv2paY3QOJhVsZ5NKiO4rp4tx1dZSJ7rDZsO+cU1prPAvrleGq9TB
esRuBI2R26X7AXr6scXersQnUKuxi6qS6GekNn51m5coqu+GWOl+RMEw5cDf6xzXIif5mSLWvUql
0KObYuzy6qgLTarPdeP+VrMYQ56cXQIuTucP4aZWI3E3FGO8xxJTf5GAbu4qU2DorOvxusfWDYuC
MZiyVacrGCXHbSQpS6Ikf46bpLojHSYf+PrVry5w4L4plOwfe8VNP1tjCsxDOH2xbjKQDQ3TIKMh
b9QOODqkc5VJXlntUOGT1GPyZpsmT54iqENML8w5AgV6j44782fK985dUQLuDfAU+dSZXHfISib2
Ay2W+GZEga5sUni5m6IQ7p3VhlRoQVhvajlUV6kW4e8UtZLzmy1vkEqnm3wYOozXtHDdm5P6QCLT
3kbkvlZmqeR4GnaK2CgjYyBoyN2jPZB3rjKEL6pMFXi5lXhJ8QT/Sc8Ix6wgzH5oALMAq0QAdNHr
5mD7DO6bWgaAFJ+6nS+CAkR+GhD77cRBqRlM3TaHA35VaUW+ZdCHo9uXyYNq9vlW4Ea9q/CDj2ml
N3FrS7LqFoOnlW3JuavRTsrrnrYSWOjbKokPTszVC8V6bmzzaYK33Cadf12Z0FfdLqzAEkKn7iWO
b30AmlbGpp2tGiMO+u3gzJTl2hL40wzdXa1W7V4vyvyxwPGQwy+Rv1mFgwmlNS5gJJZIajxVNKlB
KJiSL07RNnh4N1Q4XBvUpVE4oA2DCacEmL85JUMiImReP7xvUuRRK3qxsTDKq3EDUKbaThgP3w7D
gA8yST/7yert6nfXkc6gykurqDL55qERpbXSrYhNjoZ65dGUKXcM30rt73pbGzlseSU5FAnuGJNQ
3BvpOkB9mzJ6hkA8sGnBBly3oi+e1Movr5wRpPdGBZVOWGwzc8ADD3u/VdvSeUS0hHuKL2EY3ls6
wMNNG8XQCi3Mr+7NsKdENVlDukK6me3sIDHx19Tr22oK7Bu14huHA1vnOkjN/GZKSjb02Kqz+2Iy
0E/4mns/aEp3CIFEQeWznJgTQGRsFbesbmryCCsTqRWo067M8zUI2sRTROx8o3uFjhHbqn6Ojpnc
wCkYvkZB3F4pmPd+d33f8KDUa58xJe62vRUAYXX9GC0DXgH4NcQ97pWVHVzhpq2/hOZQ7E3OFZ+a
XkRQeyVmMyB3SeNDuB6EXTa71CnyJ0polSf8xsBIUJGYiWiOl+exc6xccvOOXbNtD5Gxbji8kV9I
1ZWmp0V/W8hcOg+uO1ndxsQjS65EmLjp3hFWAq4qcXrll6CBbjO4wYAt8Nz3tTItrA4jzmIPmAMn
T4bjl98Hej2PQdg1j5IcyhMhFdsPX9PyYVO6LkbaxEXCbxol92HxkliG3Gcdu0+n1rgDNTq2B40B
eVoJ4nxju4G4TjCsMFCu+PieYHeNo3ZNcE8rcLmRTPuHUR/SHZzhwN/mweC8tBpA4VYVvnPVx4BC
84IzGehOV8L2jgqo2/xbo1y7EDsemmjUEkr3Qr1LYrX4oZS18rUBEv2pqe1ipw26OFQ1ZjIDPPhj
i22nveqjkXIdrY/VswnfC54+Ry7QhtowfoPERE1icgc7WVdW3n2LdTfY4hGepBwzYylwHjZKuYYj
ZXESMOV9kI6Nvy261vIqTC1RQVfyqGL7uQctmODKYckcT1VT8SZdqfpVTzm7XIeFP3itLZIrUXXP
beHgZE21tCPHZ+P+YtkYZOFMb/1QNXrxUBYW5q8mkIGBmWUN0NmyinanatwEI613bhRO80+ZiaSq
VfX8SZpK1u4qE0+NXSIBSgW+Ha2idoQLIEMkzdCFS5ixYG0D9kKnRG5d1zDG1oMZFfomxJfDuRqE
ZcS/Wk7bO85XJJkKLPOOvVAyC6tBNcaPGmF3Chp98nRDKVyvZnUVa92I48xrFFiqwjQ1LARdfJro
BIvCG9utBi+m7MIEjcMcP0Kjs65o4Mt/KlZFCg1E8Y/ImK3KA6jB8P4Vv7sB+6RslNBOujUHzyha
GcrsjgnyBNipk9bblJa1ehX5KRcZBHGyZ3ezakFtO+y2aH3pzGzCVHsCnm/9CkqgbG7jNHO7puzv
hSbcp1iOerZpBgDF9LjBLC7wpV/VZFevzJFYPjUmLZEDTX92apMEbTqRX+uKZnzBew+GLbGObvRG
vZGMrLNSmxB3dIjNeLBQ5kQcmtO7hONigkVQoI/01xlOFkAs7rGMScMEgrezC5w6eUmrXnr/l7Iz
241cybLsryT6nQnOA1BVD6SPmueQ9EJEKBSkkTTSaDSOX9/LbxYalVmNRheQCOS9V6HwkNPNztln
n71mIqLvqD/5JOlq3Af1+k3q35I8YcAO/ZOnBu2dVDGEP9d8VGO2EtjtHk3l23DtFBS2bNsqwhwt
W9R3lVCK7VSG1DMfySCyDyUUiKyj9T4lCytkpQUm5iiFAltGH7i5VGulY92RhS6Lu6JxsjYgxWq/
Uj/N+yTpA9x8bDebwzAS/SqjXh/Zudu+giAk2Pj/3UASh3lpR/9vHeS/aIPxYtyeD0l5WnuLvxgh
7c01GCt5JzTYQOFE63407ngVuGX8Oc7V4GVQqqYzowhz8EpBzzPwsY8iuHpZ3w/qaA2XzX4nGJkR
NCUkl75yqBPWaAHtV68FcLaxXiN9cDarueUHMtsnF6KZzLy8YAZYG2e6YUHPWGnUNJKZg3dBGOTE
WEDHCKoHUXfqV215+W2iZt+CSNBRKJQD/GP6VhefkWe28cXt2vqtzJei3jVWDPuVG+BTDUsy4kAD
h9jWvcQhGfvvufTtC6tyhAlFbwBeHQuQcZaZD+HkxjcjAbEbcYjIRBkEY1iLpEas1VU5bxaHO2g3
hHKk4LrymkcMBMlrA5r6xeKEAeCTl6fIirZ538egMNEpt7XaOXnAwxWF/ZkA2PKWgf+lAoXnegFD
lPyM68vXdoj57z2crzbrFrn80U2Q/CHpcc4J/A7DG1f4UQT1tKqvu9kZPlmQgfAlks4/r4G7Po2l
y+FT9BS0xFkHS773tm766QHuPjWdsD80M533JMBRrefILQ/Qa1py1Afn051celYRiYMHw+7e56AT
u6lmBepyMsxAm8pekEsbX+k+hirYD1ulGVaZ+a0FqvdIrvr6Rov8ls/sKRO4W9dfST8F555c01cZ
j/5dNazNbhPeylvYdHBrutWHyVNqlb/Ma0hKd8x5fLs0lc0UBOIhKwCkoFPszv65LxKvyVy8G03a
bQo1VtoGdqWzPNuhp3cLu2y3DT3KQMy9U4Gv7Wnzd53vXdSNyV5EKusivBCypvYaixgDFoqCj8CU
1Y81lrBI7TyMPvPGM162ooT8RhQgoNuC86XOiPk4YWTSWG+RZQLCbksvwrGr7EvLB6C9unb9qT56
CK8rWfV2/moZlxqJ4L7xbmJ4NqdrD2AWwONA+vXY2Q586bKSI4Ywb3kHq9o89qJ2rrtG6qul5svS
BVzZvcWWzvUIYK8ANzZEch/J0f/sIyByuGYi5aZRYRV3pbFq3vuKHPwA/s05B1fy4PlLDZmtnmbM
eOR63mPi0c+msZyTdtzlpnC86J68LvGKSziGnlZ1fMCU5aznubIiABiReNSC2nA30d1+EMzW3EUh
WZ41tR/CxRD/iuaqe7aBOmbutDafUeuN4FzsqX1h5ULtSVfVOxMKSKwa5xuhUcwGAG+AKcxTOXeE
ZDtWoR5jXIhfrPPk1wyiBTCYvB1uEqrnq2ntJaWpak56iFY4WWv8leRJ/hL05NdnntqS/Viu3rkW
seNktZLOyzL6471xxPbGkQrKgBDQd0IHondu5+HNhfTT7y7zhIektQgp94vZvbMS8FJUgEC6U+pq
Q8x/4p8sujl3P3LtJqy+tuUvaY9gTZ2gP3CSO5AjpQ8zVBatS8L0ML3hMQy8Xd878dviY2DKBsXC
MTGv06+gagIr1Qzb93KoVklcd7/+WCJACBiskGis0k9+EGS/fMe9Q4MPzSXMCEJ37oxr3N+LPRGo
bko2x5swntoDUG/H48Km1Y+gG7wKH6h0MprmmsgWMunJuGpfOrf2Xzu4MdRMi76L1Jg8+2qaeSXg
RX4FMMxA78TiSpNxf2C5jxK4in2ELt02+Xdg1/1GQNlsDh2O8uY8VdypexW0/pIyjQyf2MOkVCAK
byF12gpPyhlGeoXa3wMDzW+tWjev1SIivXNXI958lPZqzzG43liEZeXUmh7iSF41rNwbT/T0FJDl
rbTv3IVb0FYLzO5eQtsmm23WB/zu8W1V2kIcFa3XsAcbGr7Cj3JPVXmpQWrteVnstrRaQb4CO6aY
q27cwtm+QYMFb/XQBwg9bQI6AVL6sz9ITrhyc1a+FN7faymt4nbozXa7+DlLptHSADDwJHGizE/I
kjfUHjt+ROoewUbcuHMYkOUfVpHahVPYhHsyULwX2SxccLMUCzdVYMAmVHMHgyFhysp3wgIGGmTa
DqIr8yvWk9pfEen0mWO3tiYCHsAyFWvoObsc+eK41m0HCGEovFPcWuaZTO7uwk2r4tMcJsuGG73z
Hmrf3w44avx7eGvy3CiyxlMIKXaY2qt23jsXD0xK6gl6FvhiWK6NlbGXkJ8iluTPHqimp0nVNeH8
3UC+ni2hCK4t851S3GzrHJ7WMlfAHesG37hdn9fJt6/1aKt7AJfOqTQKUDqY2uhn0zP25jPQwBdO
qhXDgcFIa2KgYemyNRv1Qwd/QsVY0MVIzVCIJLrafHjus+XrnYaFtqMN20CPgvBdnI1Lsw7iPF1D
UX5W4egKmnse5HF0i+5edC3yQjlKm6Xy0BGHwetjcSYopb3jUmO50aG+QYBjMlvtg3JJyjTXjfsz
TIy86u3YhxBTjFfRyB4UxOeiuVAFvPc25ht0ubXRxlDJAnGNAj/jTVvkgYQE6mjpzbti2uRdK6kc
IidyXwXRJQikynXUjkcxOfc8m+8ySKgyOubdd1bdg9uYur4+1Fhsv5tch0/C0BvZJKk/DqUbnWnK
BI+zsy68R8EG9q4blouvesKbUc9+hOGN9T7atv5OK6fdj/NWHHprcH5P/SweKrA8V6COkaqVKab7
ms/oh0YyzrYCY0+E/eqweWN79mUzrpxU7DouNjDMUcf072wWn23ZeHBnQPAaApZpdm2zN70JqHAn
FvW8YD6MkG6PRCYkP0Ze07Pu4uE5cQE7Ra7tvrfMXU6EvvT7cOHciGv9M67q+LXpbQDcZaP6HW4I
P88qu7SfBt3bd12yOVmpYn3Fjc2tNkCpQK9s/LEDhOnOP7fAsR60UABdG7Z79l1SAGkAcSSychHJ
xxThZsk2u/BjSlzQzyEioNxF09y7TyKszPiyThr8q5/bW7Rf1yg657C21p2lgtIlVB88CmDBeKJk
7Py+OgKfdiKoouNyHnXrknIkO8e78mejf3aRb6nnaInEsRy1/JJ/vfVybotwB16z4Z5ry2VKS9+h
SZnWyXoeCxuSD2PHzn9NLM8b98vIyHnvNT7tlm3EaQjMuI+d3H/uStQvZyv7LbX9RNzUcdIeIJlT
2IRz7cTUHwFawoYtLEWL7z68zpkOuTtZt1QCzvPSxkG2IrHth7hfYMk04y5GC7iVUWnfrErAMrHK
5H2Miih1eHknIdGtI10tJx8xEolAyC+WrCPYhq18asY+vm+ALB6dTdY/VvrEgXpNq1fIdMNDLVrz
I3LReyzyII7SDfWPOAmeoUZ2B3cog7OCU9sBOXKaK3/pp599Tx0d9WCLy8T9dA1HDmqVBSd3Kj/H
pWOq08/rwdqm9V2HDLZ9hcqYFpya95GIoQiYIWbEMk7u2ddu8cpsJnl1jGoPAwtSRxbMWP6K1Orf
MjXAxhSSACtSf5LrYx1o/3dh/P49iEMN6NWUG7c3wch76QIZ2mY2+Kql6L4R3rmrlnUMur03MigQ
egzuw/byXGhEECsNV9F3O0O0yH3L5AOchAbC3ZlEPa7axDHqn9VfRfC2UXAwnXAIFg6Md8t1r2ir
xzs2AyE6DRhjsCctLRJPYmkyUeb6wRF2/MSYIL+WrDLRNRVO/NQtc3L2AwLgG6cuf7SLC6x6y4f9
4G0aec4BBF+5nszIjFte2d8coE615Vtn6f5qtByAIzLE4a8G/0oi8fzm3w07dBD50IRAG8K+HHa+
BqBBGH31uyiCHHEkrHZREbNoPxbFueS5PRoPOFfJcLVOQ6GCK28CvtTbMqHMyyNwB4vYbpXkAMnK
NVF3EYL0lnLN1WirvCV7xUhN7hcyEVjz37wNCgjCxGAr+VPkpX2lICdBkE7Cm3ZVzk2lBesaGk5j
TCz2swgEaSpRyRCB+1LXH0oVcC/9OldncAvs/DFumBlOUFBAAwKfOraRIDxWzz5gjmqgkWGQcEBK
iEB7WON+m7voYcH2l2DZqiFyEa2vZ8IUq/a3GKyIeRDHelnm7cfMkPRkYbzdlShnGxSMnpiRNWoE
oXfVZAF/LtzkE/0lvC2iTe3MtDCOzxcmNdXcQ3kMB3s9Io3UP7okKXndca93M2RF0mFldLTq2nsn
SY+HYmsqPC88ws6BZ1HgVpPIID7GzSajfF7e+uIyQyyLzbpKSpviyZ/X4THmp3evFLjC3lrX4+yP
5U+a7up19Mr6PV5G8eUEOUcTQvkMp4gRIyL30t76ldvz8DQbMNM1D26BclX7rRUuIbkmf16nhbVg
RdkNDGVoYbWAlfHXlQ8YXocdF5I4QVUL//AItme5tTinxoTFQZ6H6wJZdD97cW9lc926mZ+v60uf
uOZmKJ0BtohmZpCJLdFHytBPus7pEtazlVSOkX21uQJkTo6cVcTdSrFnVdmAGHkrK8NHE25Qdyod
Wdf0qE58p83s9GknR+eWlqs5bkZC7qTruyKlZv1cBz/5jNzF8EkKJUB1nnzwqrUH/d1LgCLuLf5y
9wK40p7GCfCt8OY7PbssYnqD25xr7ot4LwtpHuOCIsR2QK2XRZA8VaxIghP1uCvgINz6RKNck5yp
b+dlWK6Y1MnXPoCF09VsFTLjDQ+uc7kxSClKQaY7mb2UxNfXouMM7xn0u9t6dNe5OLpxY78VXLvM
8wOHNQNCeZLUOMj5KaOF+TNBffldE5ZB7qKqGAFGbXGKV2c5S1TtPm0tirIxhv2DFO88TGUrUoqn
dudwPV2xWlyeFv4yD0nTAk8kVVIc1zH3roHgOLjYGlokuTTJVaA5yxjGF+cVAezBwv4GLbPf1Gdb
1/ZjAbjzirxj59zYjrnNPRjtQVDp303bzdXNoNYJV0Jo/JPxdPhWj9J8+I7j/pp1NQBsK9ihjc36
o60Y4V6PTiKcg1wHu0gxOk23HO4oJ77PxVxhSFh4Pz4Wl2yF45AHDu8Hr1YfAszy39M6EC43ihY3
X88np0mCS2w3vK8XKcE/D+2StCeLqE1kHjk9bWUUOynSnN6V/kQiYxiAs6lH5wwQy9pDh06umELN
H4Bim4OyWME1dgXMLPGtQ25wKubkwH2BSWB4rp1E7xmHdbtQufmfBZjgnngJ8Q1wFhHZr6wOlW2K
D1NXO262DNN4WL3J//K9qT15phlv/XYqqK1V5312VeDuW8asD84ctixoae3etQg1JztyrZtynJY7
ugJFaJeP2l3qxNxjnYSaEa9W/zaSosNTvsbWSQsrPI5OMd/YxQROdnZaL9tEV9+z8laMexGHHo8V
8BSFlM6AOJWyg8a02GYaUyM0ozGpvO4Hxx+by1xhZxk2m85yhYRBlmD3jOvC2QWbq+A4CIuWuY+9
jHs+fMU24YfwzsKLorUyjlh59c954sunAD32rpfK3tfbFjx6SVUxd2iKKwpAccVIrtzz7tWv7AAg
TTqB+9RyAWA+FAY1xF6GM3Vogjzp1L+30ajUx2eRjcweWXPaGufJYtPoqQ468btopX/ds7TwVY8X
1TtYtuDZtOTbdkiUh9gH14ikl/8mpOJXEWmz7+2JuleC9M0pI/amHHLUdeldPrzj0WanmBEc830N
NPvAU40CWMkBOrFyD/TI9G1V1a6Ucm3xxhpuEmdLbJjl59X8Qmby8kBwLavHwPrsVI+NfSKBy925
MYkeFh8iXBtM7491NBuAnbK501ZY3FRRXD8B5wPsVIR+xdxwma6n0jjPgkDwPIPSF2S9g34vqli8
CCnnu8aGKj0GCj1+4fh4Ct0FzaYttn251DI+aRsBF3SM4uAkS/vbwcB+npwWgKS1kcd0vSYwVTvO
/42lczXs2hrZazfX6C+OsxJiQ/aWOXHYlTZtmy2J8MytCUJ5SIDtMIeFzZqXG72GTAtfsZbkd/QF
7pT1pfUjt8x88PLWOiH2zScvLz0vnTYoshVyJBcH+Lu3JZnrHyXGhHOnHH3bEF1x4+gouItbFsug
cJpmX4CStlJm7DgK23oQdapCUX9yqIbDkwulUOzmsEqOtstlvCMqt/V+tbrQu8buGJC25OKazR0Q
xCZSnDLZqNneadP9iqt+8tOaccMx8Lb8JZyxRt0bi+UMZ5rF8OKRC5AcSsq3KmP5q2qPk1oDfo/j
uWHxzJ+x/InQ/XeAENoJWwN/O5CzScGNu4kfLqdwcaBUNl8Ohpx7xwpRXTo+ngQ+RHMr6Ov4w98M
mXm3BGhWqfatKWvZe0xZVo3Sjss1w0TdnxfcmtchUzLeaSfwGPH7862lgzIz0RAG+94NE3iLeZ3X
1xSrSz1npGVEeXG+vGFwz3I+sDumZHTQ9DSEEdR9jPbuO8VtH0R5++R4onvNewVSOdJl0u5Y8mD9
puxA1qWwffvf1FqjTYWhV312R4QC5pU1EjNATZpXT0YeX65niqC1DFcLYO44jZCA2OJyK5m/zu0q
Znw6YTAfQ3tp56sCVFt3AXZK67NDnzlpl5E29/D0Gx+PH320FdOBtEyURdknRQC/OC5Gk/Fz8v0j
I4joq1/t2N6Tj1sjL7gdRHEHfivuuHL0d2LT7v3GWAgVpQa2loaq8PfG9/X1EtThTxfKZstVGrdu
6m2ALHIcRY/1mocvg+xwmJSYmrzAWXbRPK5XMmbB2E8u3o8O9TCLOcKo9v0hKHnrcNvTWJIO1hS2
c7TjEOSiV1YQk8sgnw52VbCiwAoePpt2/uANiw961N6VvOwa9diuf82rYZ/NQzK7A1rn5yfK3cXe
Q1/uP1BPzTc6b/shijB4DmxPu2mFr+qakQ62uHrg1FZWsO30WFCg4w8PmrtGLMuf3l+SU4cogzZO
3sUvYW8U+4NblEc9uPYtu08DdPMe0dDERXKseLA/ExIv+2xKLH9X5Wr8ZGWtvi+xdD3zKJd3Q1Pb
H+7UxWnnLcstCOL1HixgCF5gXvUOJhW9SL+Gz7EFMpubI/zTmGI7+FXXc/d29svWbeOBz/+SeWHl
3viUt9++uShLUWzLHypeRx4qptb8aFFXo6KNr4B6TV9WLRhGD6VhyoxEEJmaiXLeqe6Eaab/OWHD
ubaGylz7cfmHGVR+s5L84KSMOYt39nN8aMiyipvMiBoWgl1FwU8VPPj1yQIhvrkBpBGGpzot51Dy
l3DUNRpBcqXdmFVQCWYTJnrcgWCfggLw+rxuv+e4XJlCOqypIKk/D0C7biQW9N/BaMkPn1EjwdxC
6SmbsMGnDhOaa80jcqCIFvvJspJHPoDJU6ea/L4f/SGDVV4dlhXYaqNX5GtyuZsEz0dB900mQ/SS
VKp6UFbX/pytBgV0yzvmP7npHmHVKT+b2S/z/mGt/x+B6F46yf/+7fJ7vnDsa9xF5j/+7Z/+6fjd
3f2U38O/ftE//Z7hP/76z8V3d8G+/dM/7FuDX+dx/Nbr0/fA9PCv7/+fX/n/+x//9v3Xd3lZ1fe/
/6+vbmzN5bsV6Ij/lSZ3Qcb9H2zRf+PP7b5l96V/kpL0t6dvNf5q+D/dn7+Z8vtvGXpk96/f6R9Y
Os/5u2cHYZR4ruPGpGLi9P0Hls5x/w5dLmJ853HMxX9t6rUszZWwD8HSoaQkYRDgUo/+Itb9J5aO
qfnf/SCxvSTEv+jY1Nj/Eyydw4v5pwEyu2hh7EGmA35HKR7Y/xqWMcUtj9xFQRXrMue7pFhrmQ6U
/qr709kDnpJhVWTcdFhN+3RNZrpiW7vuhwqtoU7h5hREQxA7ZVIOojrfIX+W58kkhCVQizccABJ2
2zEJ7egBslb/MxzH4rkkx9/eE1hgRfuZrfst5XIpRapzbB3p5CmbKIi6ijLK1n7gdEOWyLbOxg1S
hLO4YZCHUWIiNKJgEWtxf1h+q71Uk9zzOkRFV+w7z+bRD/PCJ0l3gqR3WC2ugvM4T8aghEp3y4pw
C79o/5cPfugmvu7qsLZSMvub37j6cVFPKO4YRyrBeVgzFk8TVh+vOiaxCrEo3FjpwlS47ok8s2EG
6T5HMBbtV+AH23iaCP/DNSe6hKnkYJqXoZupX9iRG5HGB6v9HP2NFLBlwKFgMxra0KVQu/RiIo0G
aOZnq74A741JIvq8aO5/9B6OHD4YVY/BabADfjWQ1vc0Z/Oa4T9AGejkxiKuay7aRD8n8/vcuqgn
fk0AGIk4ovmM/Y4pBqkh/DlRM/l/8P1s99JlNoHOUSIam8JFsc3xEr50zDTFjnmDxYtaFpxato/O
26vNosvKbbEdEmr+FqF2jE3q+3SwaWV04B4QWZgasCQ8PnPNAzWwQ8t+UVUdfIpoolglVjB+C6Zy
wEOMyw8c9DB81X4cwhOIFpvRZFN9e7pgHufBBeQpySnsYyd0H0uaxd/ROPUOcdeFPTJm9Znx6GBy
zG5UHj7Pbep0lbrjGIOxnRwnfCzZ5Ecn8lvfys9yxntXw1CAlXhbD7S1KbOgiOyCjinCfspj+xBK
W3nHSQbWZ2+W9c6uQjqIY4CH4Fgje0DZriLBJZub6kp7BY2omOzVNrcxo3cO6HEr0IIa2LNp5Rbw
7KdoFhRSebsM8WM+RD0hn37davsG7rNpcRr1MsiROtw+30+2z68A8VbxhnAGoJ6lo3o+46itweeq
nD2Az9XFrbVPsFeLfVfzdF5vVZJMN3Yp8u2c66Sz0Rt6ayRAtx/rPUJAFzG1oUi6UrE1DRmxV14M
a9eKEH3YPLBvrRYrwrvX4iB43rxWEI3LvDhAbEOfJv8Rg90r7rZwy6bWLfPPxk2EfBux+s53Nk4c
RR1iVcF72wmcw+281Oi7aiQ9+BczC1U9NVE7ldz6HElPNnk2fVbOKicqF1PcfKfUGE3XCkUJg1o9
Rgk/sMSyOBrGePb287DONtZLb+I5ryrgzcCz9T1WenGB0UYjvmisgsFHYzFJ2Y+yRxAl7Cr8JX2q
yx2x8W34UTSCIUFVzc3bbLlkuhD4hsGgwG+VbVquMeXCMMPCNoGdyblxzNlpB/ONQ0DGt3NUU0IX
0sMNUOtusbDl2ugMDDp9c9A0OeNPWq3tOa8EhBgO4kowRyDT8dbp5WWYMfVyeLLbkBK96WL/MZpJ
zzjMRnVPrS4dhixJySkVuB5zf13O5qa0emf5UzDVPrj5xMdbNBURi8LjLcW4NXfsUwSW+8yFVcnn
oBICLoh2lww7anGaKZBbnempmBB+TLDlB+inwSNhosPXJuLx3anj7auUKjCHOVjmXzEZzyMGQFtz
6DJw6/JfxTLI6uTVIWaCJPHw7Y2h4DVshajFoRmbqbxie4OfGzOv7k9R8AnALd6gm3vx1lyR51NC
F7Hc5FLfKj4iftuv9zwHg38Uo49Np+59eVsSnUx0alhuEZsTbtTuEpDy9yYOEpTUVPXJ+keNoVMe
C4zyW4atd2GPIsZ6dBg6EavjNNnNVa0qvPpshvj5Xd0adAa3ATO4wHOHeZ3b4UNTh1SWncfLz0pT
jKzNk+jzbvrJ+yBLAitqGzrqAyM63dV8iTHB3dcM/VNvl+om2PAfZ46DxZ430W39TI49VLNV2/rN
IQ533TP+IJeLIef80RZV9GyZUA+70quc9dZRRX0nlMz/dIMIorSNi+2lK8xwCffi4TshJWF7z+MS
Q2PgjPKFTqcd2RbArZ5qLqIE36WzRJnvTKydt97UHUnTTUwaVZeXWjdDw9+rQtU5RCPB3AzRVQRC
D1M9MUm5apge5F7T7CcZr48O9sWPrhEMVh03UksWTJDIhcqnL+FbdnHVk5ZwQeQlyZAV3hIMGREe
0eviAXjN3DWaLhZEz5RZuLgercaQcG8vnGtk3oyzhOW9Gn61OvsGTchAWa2SNiFHQgxhZtxNh6d6
XhgmCoX3hI0X6O2ZPw2h2pHLEx2XgNiVHYphjFOs5j0c5zV5Ytxm8hQfZfWLrR+Q2fNWcazJfOse
Btehy10rx3ud1ObFDFyb4Z7nwv6s+mAY2P65CP4DP5FflDqBdZgjs3xgicBKH0cRvvzBnfkxeyz8
MnLwrBdMa+X7hn/0d+PW2I2pDZj3Sw91JqXVQWaIEuL/pFvG5yrUvJ5LCGdwY+uet3F0sMSnkR3i
OUrieePZZ0xEF8awdS+FYwXPjAaR8Ml8KbcUV41mOYJdEnlD2mCBjVE61ndNL9sxOsB7fyiMpS7E
4NlNO/r4MItnJ3nnk9bdjziHZBYjlnDKJ52+d4umjrOKu1vsSREbH/Ioh3y4IP2JbDFUXWmVF22y
dxGw7KwuOKOQSHJWwspuxLthObLfQby3xd5XHl9O/n2MVtGNVZ3i+qCAwdhc5oeiLpubOYljdRrq
kcoNgzcZeBvBfO3dJqz1Y9KenI4BCVd/MFx5PAyDiCEJ93Mub4YlDpddYrrtJtSe+h0swvpR527x
UqyFYnvFzMkvRSQNkZZus35LO8rH3Tao/oPePZEHrmjvRgP4mVJ2c0kU41+KE2Ob7aenxxgXf2MR
jKVzz+IZje2qpda11dtIvOSUruhEd810sZCKhQMlA6DCyl2pdXXtLT1Zzr3oSU0NYKHsUaHNI+sO
4jeBNIpZkRjk86Cb/jNhR4fB5MLquD1FEo1g8sRnPxczAqzQ7etYtus33ZV6qGaRmyze7ORFE/d4
xRL6+JO6lhXv2Jn1F7ezfuxUuOhs6pxoohhS1RtTM+ePq9ftOen67TRbsuMVswL9SaCVfGIU2OoU
o4qP9F/S1fiDAdbkD0Xyi82F4gcjruBnNBYJ7/6IdYVVft1kWD2TG+OFFFt5mWN/puyMPyRPyi2r
g46fEe5IAnrlscmYtQadGCHZvYBgNhXfzBF5DSljNnbhk86aGT6RfPEr7PtZZ2utIi81elQvhbXM
J1LO8dVcDO4P2vfdMUV7ZtfR37bkeW2bQGTRgGXC4dgnejOu5x+cazYy4EI7zNkc4aizNg9bOjMD
TASV3wR6TyKE9cOtp5gJRyiaeh9JHYp0iDVOB70q863cQX/6FrtKGdsYebWfQVdUQN4NiuUi56+w
C+2XihMDU7oxFjZxqv/Xtao19uetGrtDYsLtxKQWa1LRYF7IcI5hNmVkEK77IDBTlIIuZoktz23d
nVSw0b67pFcUmXB03bJ1U5vkxGYDVlEUQ68EJ1LjdccaCuwL942qsnz1Y1aeGmW95ENO+JJj+eqK
35K/9czXm9Sl3rKwQbX487nAC29fmJ4h+dLkrTzpZAuDtEcYoMzE1PQjdPzBST3GzYINMMr3bDIS
+yEitlTpJKvue1mmMNnniB42YrXGn1Ix7+XqYF/mp+EpkalC69GpMpP9uVgzreFUEsjJ6SAJ/I3z
yMSZsvlD92JevHfeZyYctQg+CB72imwEhnyH1NG858YdsT5utF+ocXH5Vsqijw/RxvjmmqYTOxGt
mb9lLNrP35td5T4vyUGGVRi7igMfl/GUd8kY7HO3mbGnM7PvUrew3YH70VbdLl58OkuFLnWRfB0o
Zpg5wvLgL7Ncd1OORY/DV7LwZpnGVSc0J40HPDDY3MOa/cPUHzlrDkPA3DZ1mU7w1pQFRvwmcKQ6
DiuwGTxJYMmryl+XNAjNQgtSoKmnsY8sjki7jfrOChjOH5tkkLfRUk3uoSrwg2b9ckmalQFH2c6M
GK4Z+y3YnsbWp+6M8AgN+zrM2yJVDXj158arGnfHHgm9ajST5Hsi3o1r6hIxzWpVF07VUQKdF+nS
dcy3J0+G7dnETdxmRXtBFlfT6s0prPOGmhxo07gLuFm8NIBXB9KAHIwXoCAEmecA8XByIwtyZNSO
CnfN/2bvTLbjRrIt+ytv5RxagJmhscEbPHe4syfFRhSpCZYkSug7Q48/qu+oH6sNKSJSYkaGVtSo
mjeJbBiS0+Fww733nLNv03DKjrHrXuu1lEEI6NlCraDEPenY3wNsxBtyfTUs9TKjZge8tXzS+iUz
AM2Z+W6NsmOLJiLrjMVun7CSfDknjdSmp4Xqx3dtkQ/WSeM1LLOodYepQiS2jt/ZuoWdgtV5IiGx
FAWFLCM9s1sI1XUh3xdU07VbghYPpVE5+5V4DO26Fl/1CZ6jIDkaD6YQF5dp/zGWBfevkkizYVc4
hRXSH7ZROLoRYwMzjLiixqQYMP87XRGdJxLLy0aHzJvTovWz5EyQVPVPYx7M9XU0FSY7XYO4Ka9E
GaUI5qW9IZap9RJiARgmzxpIhmQ0o8X3dn27/bSfcXGQICF8SRzX6vq3cWBPQPRIboqXSPrNFue0
q/I6jhUbo2wrLtrrGfUEg09RrtlJ5k4lm/xGL3EO/II4c3ImtvKwuiUTgH5w8b/kRJabMKZR/JrZ
0+qcoAVUOuxrS8tznDrUPqCc3OBmoHEvri0/JfA2r21DLG9h6Hem3UUNYdwuc7qJRSI9KjKX5AoF
d/9tNwo7BQaWR+6xIbvohJa2oxonRBT5Q6grisFdKlqDIiqHbjqb5tqfbhZW9RDp7TGpXDicEcWt
rhuTPkR+SzCkT6Nxemaoyv2IVWVd/btxpem8xD3uqt0y5d18HBeO+KUZTXY+cVcX+0k0LrthdRpF
D0MzpniqqmDAEr4ObbUA3LJGA9mOkcqBG6oFHgSSWezLJVmHy7xvHVZutFjtD8Ws4mBPL99kZMG9
PjkVmWqcgyj6JtvpAhMXiffU6Q5gDnT2iWid9RT4kAPPiRCvQcgwsCacxyUujwFGqv7SSIAdPFHT
xcJgEcvlsLbD1Jx4EnTaPlDY8LFAjxU74BzCYaQvoJUeVOYESyhWQmCHrsc3tPfa2WvO0rwcujMe
8AN3mmtwHLZSJdnd4Ff4I6S7NuWJn8vWOQL9Geb96LBIAPPZGPPkllzKE6lneWlhGllCJrAeCWgv
TpfdKKS5IxKbfcT2hsm56ZqCDA1JRwZe3Yr4Ug/MHtC+iw6MUOW/tee4LHEVFMOHoHfMCcHqMThB
P7W8w2xWAy2J3xhvX+VSEiY19/pUqeUevGwU7KI1m1W4iKLlk1mD5sGD7Y69aHJ6e8dcEkkcCxml
psn9KsCs6QT1QaVr8ZYxAWlCt5i9M2Zy9URaOYPZtnRZ+RzMM55Ea9L9dQqlDM8ZDe9TagL9SGxg
IbPkcddCCaj9D6hL+afFWVaMyhlgsF3EWiMeEewBPncUeV20JK4zpyXDRR7nJYG4GWohZCBTLE0o
Sq0/FFZP2G51PKoVh2KLR0nmYb4zft298OW3TKh9bB/n49g5y3uT0h+cLQQOH4cBahgX3xiFmTPA
XrTH5j+gDCASDdkVX6bKoKONc4/K2xCBhfhVk6Uwe7IHfSmRBxIMimTP0gJ6UeMxbTuBGTCbU6TJ
imDlqEbT9mcM7YJyMfuhVDnhN12SrLS9wWVya5Fhau7tXK9ASZkmeQeXXS3T5wFTHtjJwkec+mIh
tEWAUdvKukiMbVG4RwSwyfoOs109EBZy2wMbT9lW23o5UmgcMDdqjjWtcERIQhGxIaqaiAZXhfIi
ZqBgDMf0OGImGHgC6MI7LXwJwndsa685pxcccdznNHDJTmJ1cE9U5biBOcl6f3U+jsWixzskNvRt
lUSu4sP2Yv+uyu1l/tKNKqJCNQU5qPViSn23PmE4YNPClG3s8uShSU44LsAdBsPnRCfjdGU3hs7O
SN8GROHXjo1CRNUeC7mbJmCzMBDbcmk/RZlZog+98PLhIY/Knklmakd0Cbuh9jYDZ1V3fUZGutKu
eqKgTroHgORBtl+FCJIXgX2CaDKH9+zd18yBhpBQqpq5qXqdCgaaasxuYm6N+o4HUoTLpzS4f0Ie
k/1BrUV7npHBfseUaM5OxkBuknEw+Ne22Sa/mS8YZVpqPaX9b72wFZAmsKma8iyqV28zDQ59EvbJ
PK7wJpLii71E7ZcGBMlj72SkO9KptVFy4UmkNBNe0nC4zix+jvs8S8DyVat1prCIVqGxev+SjJZx
zotGQ6GcGiCW+4ldhC4uHhBWJ4FMHbWL44Y62aEP5xSzmuW+s4IU3EXXTj3Q4KEwu4DrTQ2LlkxV
1FYOKTWtc+zXi9OJfaNTllGlg90+aadJXixiGHrfL7l13yS1xouBR0EclqqPMNHnfLHPqrlO3o6C
v2kfTVZ/lSEaEzRtJ4t/1n2K9cad3bcEEAWO3h7NE7e0jAi5J1PxUgfV/NitmohlWgRNsBstfJKc
K6RD+WpH6VeHaShvwU/IsJXGnRkCiLkTIbJG3LGgPBg/t7JXHOdCYnUNot5xDtkymacapBhvuBjF
XTaxjyl0CIF8pk2LWcVW5Hd5NSfTHjHR2q29175DZcTAMayuP4Z9Lzp6B7GJLtgTsiC0myA+Tl0P
lYy7mW58lk4779kR63/AXeo2hIuE+TL6g9eHLZyX28XHG30IVj+7WfJF5vsktR2xi3LfvYkqP8AK
zNT9TtGm1CGtXvKlp1C8YyiyeZ97M933eiEwyNEWAYW1OgxjadxU/IpzxNmb8X1GIigz7I0mGNDb
K1Yu7Qqrnt6Xru3RaTRqvdJ+2oKcnVfKTKuJqEfXMaN3ROoZ/DAqInui+coUXsA1l5+sVKMS1xhK
v9Zx0X+BY4t1h1FRuLQcF5fWZhXbp0NFPzPG6Mg739J0W5Fl9Y+KmngJ2zpGAJisZXqIUGaSM8Jg
8YRKlc5BKByeu3tl+dPVrC1Sbbx09oVuKnW5xnVwSXQyKI9I/oARRtEEqCzcoGck+gI2Ougi/epW
NomdrK9Qc1zSNUxJZEa1nE0OYbWssX1OliJXWZgqr1UHi1mJczCcgck5en1NoQxJGJOCLjiYex9p
bnVcxSWB2fEQx8Vo7+ostfujLoMu2mkOJ+yvVky9j1RW5ducBrXICzDW7xpWH43cmp53n1mp9+iT
64qO81jGD9LYLfcSCxpxf1Rm/iQNVeAOl8LaMM0ZacoHTB32ecJ4JUb5aed3hN1rwg6R013j3BLt
3vdq67Zg9psyJq9ZOB93CPf7oRDRg1Gsw2B2K51lL7HjsohTo4lcUxkGt81c48qYGTVuk/oOqEzM
CNg/Xb3Ss0MiLMmTbufY2pej9LCzKNAmQcCQeG+LtmWi4y1lvu+h4ZZntIDingbOP49iKuVDpzJ3
Dm0iPVi6Z3S7nRgzB2OTV63eXrbSZM/dWvdfcf2UuIrLYnzxFSb4Ow9vgw69ycGrWTI0ytmjUw93
Pdk068Lj2l3jwZn9Xav67MkrC/t2og1jM1ajTHrZ8ftdYqbZkvRDRGYNKarZ88Rjs+I8Vs1X1eB0
2NuToNggkmPmnfSd5G5kp+pHT5IaDRe77R5bXWOBtpui/vxNsv5bov1V+tnUXf21fy3J/6Tb3zRf
qvvefPnSX31sXv+b/weK98IDVfjv1ftDB387rdIfVfpvf+Q3mR4xXiotkNzx2ggl/pDppf3G146Q
gR8on5jitjvsN5neEu4bxHnfRcL3fCWdDUT2u04v/DfS8V2BeuWwRc5F+P/dufD2e34b0wNXHCfD
b//7Pyrs+DW9QPef/3Dkz5g713NtW/ue5HdwHAEp9hWYUcajFM3MuDu2cQg1zYOarRGk1AiP+sS4
K5tO3MA/6LhSpKiy6qbBknoxZQSRC+q6D7MIls9WYpDsMWfj/A9yQkF1k96wpw90Q814GHkEL16W
vA8AcdA+fQo8IY9ups6r3masH+GMHk2Y9e4Dr+We1FV2JhbWrFLLQcDTF5kYngbTvh1i6ZG9TZJQ
zWI+iLF8kEMEj4W+/LHEmXNIYCSQLu770j5Qb4/0IyRRkgcWT0QvpJvnbp+qHsvpnFSFYJsDhy0D
iCK4r8sCwygxhp1N1QrQfrLb65iI3H5OTf/WcsuRPO0yl+IkiCZylvPotvGjqGU1PDhWN4HEbQ2B
I1EOQfpSy6CuzzdnSwXYD4VxN84Rm4N3jeMQmljwm1/VidNe9l6EF34osHm9H9gCpQ+kBL2TNBdj
sSOoQLUkzEyQLW6G+DZR7nSVdAzAOYdrTqFGYq4QkoTyobGi+GEF2jFcM24ZTrbtOBbPtCC+UvU0
PyLsaZJQXnmF4njCa98SVVmpRpkOxoBGd5NtdaeCBOIlN81hyiM+P1QuAvVGn1k21u6d6KJTMnNs
Z41QRinFh+RUpYvCk9Tk4dT66oL4+KGB3dHa2QVhi4fWb2MGleZeW31zTMd1vfWdPGfokL5fXZ1c
iSTJTkyqWSCRlUQIQs5Hu9m3S2Kc94Gh1X2XIOQGZteXSR0TLtE9QaxKyTb/Dn38W+fY/20nlOv8
5Ql1/5Gv/n/sPuIA+p//o/hSLj8eVd/+7PejyvIEJ5LyfN+XSvrYeb77ibb/HxcRxiFOK1LBHDl/
nFSO/4azzRb8MUXlv2EIfzun+Aknm/ADXwqhdYA96NWx9FfH1OtTChsTZx02Is5Qn99wOxB/xH1G
fWxmBvQ4nFdX7Eekvt3M4DwkoyLb6sRmJ0/b+190hsMWBt6u7FOL0mc+rwkrQWFx7yKoULb9dsqE
H1ZantG/bqCv/rG3mxiBNb5xe8ofh6Eg5RRTfmZasgg7AvKHufUeGdldtB6PV236L4km0sITFf6M
7Z+zZbL8/+A+3Pbh/vsH5R6znqlfGeP4E99vPsd7gxtte+hpl4+Xx97vt1/wRmk+fe0JJUXgOdt+
td+ek1jWsGVJ1Evb9pXytn19v99+b7C+cddx02gFQgva9t+4/X62svnS5h52mX06GOS0rZzt5z/A
Zuu8cyLZMD0AnHzqRd160cppZH60Lr8Ar/z8NP79lXghrobQjnrFeu8deq6oKtjTEIhkDwknK3d0
yvmx9O1P0PLFr9bT/YyA/v6CnpIgYIl9gKHZfv7DW2P0OSWKRUhJQniHGBhNToYb6esSbLaMbvMT
8YRUCRq5th5/uAH+pPj4s8sKz0j7CjsHl/fVZYUWSkSaigDB1+abRqVLzI0VW1Vo1+AVf3Fp/+zV
Ak4RKRXnmKNfoVHRjfuKMjls0Glw9UUGbzwEMZrvCffQ+Pav39ufXVe6Bt6a8DxX2dy1P17X1FmS
iWRLaFh5daIoy8M+958wyrkMSqgpgiYjii/4x1+/7s9s9m+fp+LDVK7reQ7r4V6VcyPssYYhRzh6
Tozw14Jm6j36E/mZIHu3x6kY7/7+K/qeLdAOMDJ47qvrKqoA55Yhm2+DekA7D8Csld544TYiueco
ZStePA2/QNBzi3IB/8kn4o0pqWjbJC2O4wdSvLp5fPY8czSL49iTkdohlFG48ckjfg+cJC/Qa6Kr
pLYifepHAhaH0yfeWRIN9oM12zEDEL9rDdEtb7lbLFEQOnAC+cXp1/GdSyLA3jepGddtCASMoKiG
+lJ2XYynzxmqT5PxPb3TtVBvLbCQ88ksOqd8p4pc1rugmjrMrR2Z4IMbtPDxvTkaMe4M1XKjiHze
JQjlMxzRrLoduCMwbgDyiQ5F3DTnlqhTGeYs+3J2duqjphVqdRcm3l0kwjX3B7HH/td0e/yJdX0R
4I5acXEb3C9HgcsiSUO/JNnn7AFeZmDrG+VVmIJKm+EN4iAujKHysImMU/nSsxTjCQEtpeB00vwO
HbnzbkfduMdJsXQgbBImriFgI7Ev2kq3IS6oMTnEiPQId03mT8zN9DjuMyKc7S6w2jw7WoW/fhhr
N032bCFABJ0Ajj/XLGutj0lkFei4ps4/xN7m/TKKmyvUDOXeTY2joEZ3nRfs2tlx8qOuVl8eOoFg
s6X1+2sXS67aF12gzmwMUl/wd/bLoQ909kKqHQZfG3XZehA0T+cgN8boFGLNqB5lEkN0HYA/ETTV
HZyOlWnb8pzVKeL2tLAo+knDjWW82ddAdK5dbDDLzmASWlD+WeuXPOZ00/jyeVZEQP16tk7d0trb
1sXSMjBEWxiQCMhojipvn9g6OPlH5sBJAjkYnlWzA7rJwrvraiZNfkN5n5hdCTwgOyY9uZOwIKlu
75169ibOwYowEE17T2LLdtM0OS/tCek9SUZK9k4Gui5JdeLcUFuhXcaXSGau9ZSUXA8CB7O1kWST
kiYhDYl0usuziNNiuQx8IzDPtBIjWJ+NY/vS1gzbcXLNuR0zffSw9Fd8QHwu146K0vizzQo6516x
MkAeA8YqGD6a1gIF6jJlnp5AcdbertF4kEJBWj565gtmUDcGW8QEnekBqMdq/+tQKNHi381zDTxr
nfg+apYJ7zFrEebGfT0+gDVjumXD4EFsSmMEvpx44lMy6ulhmcHCgKAAM733yfkGwOcq6x5z0vTE
ALi9GxRP6b2zkg/eGT1C6QkQD68K33jP+CcitGsasL091Ag1i5UxPZ1JYl7D8xnsXUE6FpPGytgZ
BBGYvUtEk5qvX7Y494nnrO9KWdDqOrPzUZu8eJYcI59boRncQvGZiIpkdvE2rhL7E9gj/ULEp/k4
kVoZSUiboT/OQYtvoxg2THVVetYtIWJaKqCq8nPs0/Ozz7RS99WQNO0O0ZnrWTJwe0gdnBFYC1bJ
GLXL869SJC7BNRXgr8EhE+8R1GCxKOzB5Yc2le62O8dFYq/ORlVlzw7UD/5G31cvsmWDMoNmvz/v
cJsioyYqB8NWle7zytqWZN8OOXo31JiIeNWMa6mxXeZsXs9/AFUj0s5SwKZ8JFYFLmBCjmuRVQAQ
s/DCq0h6xytAJUtFKzqbbKJ+F4icD06XAllziWR9PmmGFXitnfTBcitUzUghlG5ZSPepCVhKC0zM
R3oykcWm1a7V/l2POQJXYdBG3O9KlR+6Mev0Ad5QCoEj26A5HsPy/kDKjtl/iZOkvoiypS2vAr1G
jNItCIs748TLVdSVHgls4cd32MfylR3WXXIWIIonN6QC0ulQEv6KmGVw1kS7jr3Qy9uGHFV6Jp2h
Ab5VDoKxqZr96Xzzu7MlBx+fd5z5tkVhPbIkcWesbXoq2iK9YrsXurHpqnoFi+NINlxl2CnvvdJC
9ymz1VuJAvFAAnfVyThU2WQWQo/eXBzSxFUQjwHWwfrsUDHiL7oZY/0ubvw4vrSSKohO1VwIc1Sb
jfmih5yA0N/MRfKCH2c0lyTjl3IHB0PhdWrxSYczfMv2bd70jbrgzPVTvoh1w5A6Hkj4gRZzQNiq
0mCcnJNmboF3DJF5wYVsVxeLakp1xRtb16eO7WAg0lljwMoaipK0v8szto3djD7C36EAe5R9MnOJ
qSoyKUbdiJf2L1tLpwMuz4k1f5+QFUfnwEmgOmjuw+JOZ+M0Soi0Y0fski1p6X0d2Ct4PM4+0s2j
eBcPafc1YQnn3TSl6QWhhhS3cG1ZL107dKcOPFx8dg5WspNsTpS/dxaPr54oXdLJdlWgYAiPlzrm
rotgo4PYXNQB1oZd1OR8tH5j8ZjFwDN3Jz2gQRN2Wed+7sF5unvhtz53CCnW/eZHvbbQM5gqeRvf
0ZpM8LlbqpoTKO3aT0DP4d7mumvlTsVOXJ7GdtCr4zRX0aNXLBFzpDqOguE4sSLySXoSlJXjWfkF
5H4iDx2+igKDBxaom4Xc2jkFAIz0XQSeZQ69zAyXesAYcDWRPnPu5ZwEj128pW4CNpgSECag3u2r
dRoF4l6GRjNBC6zvR9dWwRkkJe0DVZpxJba545fnIM/H8qquHLxWQwuR6n1q4tV74vgeICVYNUwZ
B1C1Yeun9l9iJ3Cf2rXXH93es65jouF8lL3nXOPvx4IFJHY5de20qbG9y8o74Mmp5bGP64kG3ptJ
2qw43k1YRSBG9zWPppVpWZ+Uu5zZZ3OqOOeLHdpghA+8WLbLirUA8ofXQu6O6zH+AKJ6ucKuhsI8
jtQ/mBQS64NoPHGF/QYhi3g+kdie/ELFqNFbXxjId5dkNUtx1VYQLaCFJr519Nx+xj9exoF5PyFj
WkesrUQZ2ROmQY9bS1ScYunysFkMWAjxrHUtp2iQz/n5bEGYxgOVtdExyZcuPlr95g3DlNO6Fy3f
pPohdZNguMQkMiYXNpoQpkHL4rEZJhjZCQMkFBP7WMV8M7DQ0Bhh6MMSGOJfUk+K0wrow9xnei9z
BUFxsf2qI69QwIqdcF0CGtA+lGKdNJ98Z138feyLhZpUL1fwkgNzMBEPI2qdMtdHMj1LEpZ9zkEM
eg3T4G4eIC+GTc+KgxcMtQ47vPIaXM6egVEcfYVvOJoT4eHICu00SbP3pUZ6xGnM5QO4BzWpOBTc
Yo8ey2Q+WdrNeDsCjBI+Qr/ejJ7C/gjRaFnPyTr4aZglifg6zkV6zTB0fu5a2EFr4mo53aU4WOtQ
MPojA16xr63vJ5BSuRurC7kmk3+COSK6lgTankdonR+NEgR1ZDwsH0QcWBRbiS2fAgelZKep/58m
cHIlZih+aWAkTfqWiFz90ojAv/WWXuXHKivzj1DSSgeuEICL/TAvVn5JgTDfJGakGOQsjq3dsuQQ
RHMCtM8dCy05a52xha8wLMg1o6mJp1EnQ0ks6k58XNNsfQ+LD0u8tfjpS9Bmozo4VSv4NG1mucpo
fIDt2na3SWf8z4Uts3t4+Za78yUlKs8paCD7vojWt2mJBEgJwBa+1SaHgW80nnqcX471KeCOIZFj
E7OfJ4iXe4tuH9fKkhcfh27Qb9WEE0ztZbmMrXXC0z05k13OXi0B/LmmCMMlusOVUr4D4DK1B7zj
ROg8+o1yJ7seaDcVafK41pzpGLk7icMy7t77PKzeR8koL/LU09bB4Ty/xF7hPONU1rANUie/5CRm
78jkN1x7M/FrabHBWR0yBTVejWj9JNdpbQ6o7/aHYQalARo6DS5SKxUkCqpUZrsIfutZUW6EyKIq
IZGMiLqUFfE8gs4cFnHhlhWQ3MawZGKXZIl8IMSEMtxgkK8uWJSh/DBPKtphYxVy3uukNu4R+kp2
06fJOu5xUoLiLJNy2g8S+RUcTIl5mUq3f+ingdZAU2Rf23opq6NTe3R2lSz6SwI4FXmsKAN/9q23
/lvj6P9HZTWH0de/nxaitnwsUpYCfQ/Ynr385z8YL/8+LXSdN8qRLhM+VxPv1JLpy/dhtbLfaAbV
zLBtGbj+N73t92mhw49IimrfsRlIM8n+Y1poOW88T9jsq2VkIphwB/7fGRduw+gfRxPoc46y6Ws1
U7yAuSQ//2GmFpVioBQLBKQRapUgF9hBV9E8/3BB/mR6xrv/11eR0mPu4uP1sV+9ikizLop4grMf
Iesw3HUxzF7QRqMdN4fEX/z7v349obbZ0T/fF+U4oWLkSNcRDNAYoryaFUZ5v06RsfC9Q2Wxe5aH
LDQI1FOsEaPVXKwe27DdDnGL/6hB/A/osyHOe3Dy8j3+o7plRQyux1ujqjI4h9+k9FEp8O/BSR7g
mBQ8vqocyABTHZgS+zTFwuKGKbiLnsiWgjJI5+0vEQQaJoSG8MxEqcZzqU8d7Pm7ZR2IK+2NHHzo
637jpv50YcZ8mcBjNOMIn407hDOztHlckpS35TyKsND14q+YYphcyWdTlVAkwja1VezvZ9u26Bzc
rtBeS5Hr+wYrJQJAqU/nqojBLSY53ocnFwLq+ui3TgEEgeTtRkQ0Kf/e3vTAiE5s1eJy3/XjikcP
sr2sMVaMECtmG5e0NZMGsCOchlg0ap/gGUmqeRuV2OQBz4rV81RoG8nxCnmlAO2BYbzEY7Tjd8Fr
GlhKsspIJQb3A+QNEQCwA21koHulNuODYQQiVOS8cZ48GP3KixIo1HvAjq13Fmc6Tw9Zszp1Ay7W
d+IPHfa37gxFZhHZzjelqL8uWW8eNvyEOMOFiL+inVdhcMhIOu7KdSbo8xnPyIeixKO+i6u4Gg6I
mWn2ApHbM3vPtthszTWHejY7KjDHJmp08nnKBcM3+iOF0Y3bDLCXoEUqL/pWOlZI46tppqgpx+BT
rhwB5CIFc3tUolxyJg1VjfFq79HC68tUTT6cbp+e62JWGFLuiBNb9TkmC2ubREBrBtTQ4uEpLjeZ
dLhvYmN7ECqGqr1b6PatMLdIql6z2WqSFzUSQ77v3NSa032Riy3IvFqNPGCSIcZCnGcaFdY/ylwo
pZ2OvAsPTDULZ+KkIfPXlVVTX1gZrJSCiY3bk/VkqAhqaCzKWh3mafAacyDBPpYD0wbBCsstR8Aq
BUSvbn3WKPQUNCZXg31X5p1HNWC2/RjANDL9VtbMIK5N3Dcb+TzIS0CKMh2u0dSk86AoPSkrBUDY
M5rp8hTETkCOoNFo332OkXxUKYAUb4qK6jodgzK9YtkszfcqF7c5I3FIbOIKe+805PvC4JVnz8zE
wP4kCNZmOSNSLL1zyj62f0LSZCoz+I3nhFMHmYUdP/FKBR8yiZ4y5yQ1XeqD/8WV+qzbrptu49GG
qM3iTFON99TGiii8bRGXIRA1FPmHGgWkv4D2BxCUUAM9PrWSE7FVY5A2JBlCAZnIB2ZvqmzXu2kk
OIhnoWPSV4/3qlSWae4XjT1aX3Nm1Sbam4mk2nAbsXV1Hi7axl9M8GntQZauZ1vi2GDxhnK93Lf1
rHCTpVLSatWm8SjSRz9miae30pGFNROa7uBnXjbtOj8bMdhPiZd4mKKbSWJo3mSIGxcbPh6DhZuP
TTdWqX2ouYza5l3JeCQ+rmT7zYlPRWzfaD+zMniPlWXhuu+DKDSBG1mnc48/P2TJK0ZqGyG+OfM4
OJx3FgtL2D9UYOzbDYEfqfO8b8xFFSOghLni48Cm5mQRsyLFAoRwidbeSvbr2lSQq8lzx6PeScOo
2scYB9Age45xfxh9MeKAjYtbckAiYpBekSAHDTYVfjLs//q58vPTkqdKIMG8apyv2kVBfq1Y4Pke
ehnAIJaDGwPVLBnPQZaBbfS/8ToBmC+PZ6Vw1SvBgMe+3RcKw2+dN+zhAWg13mcYG34hh/zL29ke
kqiRktKE//JaUFtwzNTdhr9bk4F2n2HJyMx8Cn6lFP4sMG2XDXFTOBA2pOtDAHn9MK59NmJ5VMdy
ZQC5ppiAdqtbY4r3SaTHJXFQdtLYH2FcTr/4xH5W0r69NLUApwfaKx/ZZpD6sb6p7WX0Ipo+gt5R
ccgmQM99CwnAtkFg/t0PjTeJOUkoxDQaxE0F+qGU4iGN7QY43s7pTXSzJCK/xN4d/+IN/eu13N6I
kFr5FICB++rWGJal6Hzayp2aVgbP7dzwZqLSfVKK5U5BbXi6LVlyOsqi/K5K/neF/w+X2+LfF/j7
uqxxC/5Y4G9/4LsbQKk3wGskA2k+cheEIrXtb/W9fLPZSQQZZkG+lzzeH24AywGJs4me/FgzvpL6
xwJfvGEAQGug0ci/21v+hh9Avb5hmMNhnHOdrcFgTvDaNMexTzQp94AFxIOBm265y2nvBOvdsKb2
nexj+sppcInZOO34GVo7WWYCHveigtp8yIy9ntVV9cwa6Rl9PzagCTTQVWr3KqEhXj1KgGks67f0
+mUC2TvxryrC5ozRAJiQA+zi4WFy3eixcFhDBNamLz401K2XdWVqdlAzfrAGVuSyZ0PNV7QPenMI
R80Vdc36tCS+uufpSvwy7uowLZN3xMfr9xbLtQ1iRUMc2WbSdUI9Osf7egoOeTBF79mDW32etfGs
X3wBxevWgsuJkhvw+ZGw1FK88j0kunSWolzY7+QWDtiuwZxvMKqMvSdTcFsv8MqBrxUHb1UrEYB+
2pbLsDzxjo48f7/kevrKolkis1FPSLqMyCXSc6X3RpTzFNYUjudZUrBiJYfa8Ytf/udGLMBSycPE
Uyjf/uY2ea1EF0jqRbtUDB4r8l+TdqOTCp/gwbPS4NBiqP7Fmej8rPH/6wtuv9APh6KM7AQCGK0B
6h5+eHAAqI4bElcO6hZr8RG4ITTLGZbZIFmRU10WK5i2QpyzRvU9LsADYWUIvtPpD9/gP+lIXz/6
tgvh2S4tL002y+fkz7+XoI6YuOFdBooY9RFd6nMoQ9EvpP8/fRUQES6mVeyr/qtbpbG6tvPp7HYp
qddLYxxzaOUw/uJDlX9ykfFRbHYf3BS2+7oskTJf2XOoPWgXAeG0lIpwxLsZxReEgaPHhPWLpGkE
6zlsz9iPxvUsdsB6dvbRyLX9mtgI+uwqZiIrYwLcyJ4r8ZayzL+wPa5DDVgj57AOMynOAfhKuAVU
xlNbF1Cr5NWg4+GtI4GAHzJsAfdj0VVPLWL8+eKiy+y3B2+cCkJlTLAZEq7kNpjzs3xjtkf6DCeb
1zNZSaCE3z7j/35e/WN76v/F84pBlPlY/Md/fTXp54/VH6i2nx5g/A3fH2CYtHHhcEJpR383VP7+
AHMUoyvW/WgeXfIbZ+2PBxjPr82phgcTFw1zBJtb8jc7m+Cph80NpptyBZVQ4P2d+ZSwv30V/znK
oV5U2yELe4xAjBu43qstXxgVENrNFvgry5jMw+R20jrtGxQFC4LoqTL2B69jC6/d6OED20O7sJ28
/qbBd/De8cf5xrDSDZXGYslRzMLHR3J5n2RLfxWuzQjracRSgpXTYevClFb71NjuF19my7mLXhp+
+xvnNp1Dayg+LblwwqVjzzl9e1C/Z29Gn54tqmrO6HXmx9ht+svWlfkda93cS4/+meESO25Di34J
m5PJbupm9d5FSbI8zv+LvfPokRxLr+hfEbTngO7RLBVkeJeRtrI2RFp6z0f363XYrYG6ZqRuSEtB
wGx6ClXhSL7P3Htun9g4lNtPc9L4F1uhR/sWltYOpoBxHizStGKNv4uXr1iT4VScswI2ZZB1V+LL
UhJr5WeSdPbFhrNL5LGh7zHXqDsjaz9zMLEvcZF317LLbRYFNqfmiD2O1UCx5Ubu98yO7Ivsqvab
6fV7ny9zdv6mMvAvklUhHhU5fNY8iY/siTNEBrzlYeDFx1ER37VCgxzHqb1z5uSdwAXNRwGTXrGD
zQZTCD5GVNhE6ECHfPntXTp4lq+qXtuXYao+ybF5t9OZDqAiFiZuZeuXo7B2hepqfkgy1bdJZuOL
K81m9iLQa1ep5epOYPG+CjfAfK5Fo48LsmXOJr75Vcd6pTH026sKPnKW8Zq2zThkngyglui1I0hm
HaxjNjb2BS2Svet03i/h9cEaX2Z6HZAfQY/hirvQr/BJFN6+sCv1KGVLKCTpIynzGrBfOzS247qg
5wFyWtuDD89X/8wl/+YA/NxYWQLwF65tfrx6wsbbMCdD399+kpyClWekoV5VcOi/Ezt7r4uMVzSG
T/yNCDIU3dNrUe6XrxXnuA0wmY9cgDjyjToHHUbMcY89y7er0Pp2nKn5Fsxk9sBr7F1GxbRLjPbT
AIVwMYkGvNDPmz9x9/EtOv2FlPHhrpjwlPUYAaCXtM9qoN4Bai8ZMhIrsLedWIEoONTZA55ZG0r/
YF8V6LZHrQviLWqsZWkrCYVC09D4KascFMmTs64Q+7CFUgHQWm65pDcOhGzaFqky3LYAsAlDU3Fw
HKlYjXNagCm3ddm8xoTGEAY5YrM30sgTwuj9CP5QShCuHX7OuAp3hV2MgS/0cgn3cYzPJfOStm4q
cbmhWCHQLGiEb5Rze+7Ciszv0iHrHegr8AiXjD02zbNnsk5Z2Y7TXgcueEwJkAndUQP6PRtia5up
dasZpL1UANbuE9Mu102oR/UqM6boLey5EebZIs4I5gXb8Wm4n0I7uXDVy5cmUrR1MZp176VoNMn6
UcNLCzTrYM+DutFy1v5WW3KchhrmD6KLSOma6uDeBVvBpdW5d5JCnSxgUs4stdbP6eTOl7AaMeoF
uuGbaQ+nJ1ZVqLV9AoO9IbI77Nx+F6nqUMPSI6QxNuZkDXLVunSWNK5qEQwPRNNE+P6l6mGcDDGo
kpdOEPlonZmTGe85L7uZGN/uJfRPaVvtvcajkkUVA6pDlguxBk51IfVMgXOBg0Wr20cNXTqRBxD7
1sy5jbURQKtaAH4bINHsrhmg+Hqsm3uFKZUni3w49Ir5XDKOv4ukpl0Sq4yfUjVoDnqhmO8tklo4
XTq0EQWIBXVx3aWHvNVJXXPxUO+1SntqMRW+QKwVL7KycMsCQZi7IXq046KkhO0cLjjKk1nLSVed
h4nGpIi6g1m0wbPQGSbFaTftQMJ2d9KK5K7J8QyvaJ7x/xop2SFJBS5aS5SzhbH1Hhqky5i76muv
UaXJJHLJXWhZ328qmicM606cfYIC+QINRfafMu4YLiOeZCD0INvY3UkcvqqHgNDuOH4SSHMjO2w9
aqyXNmEyDfw89wbcebtmjOw10i4izaxWriRbc9fL8uQaTXGxcWqnfgoHQnOsUROHCGnfXRiSo4RQ
2PEbYY6vo2HHx2gOGNWyQSWyi6GKGOFjIjzN1pFeIzphubCCR97QStnh24z4dCUa9AuUhp2vzsqP
dA7Irh8bYPmeOYI+IYcnP0NICX290fW9hGLgN3GHWbUocFENGi4dxm3umojvHatqbu+g6z96U56b
BIBm2fF5HUUcsxHCgdtm/V61JneHyXWE8oTj4ZjlubFuiCc5pzUIF9a6C1qm6g3tSKhVcyQgGa2L
1uhcUJqo7yMVMDZFycBeZJy8yQ2GfaP21kvTq/laGZzhQ5lChxqgemzJVd83ZZU/tZU7PzO1cY7T
GKrLLWFcQJdgaa/MST90bLnFygoJ+WG8rIhbTJLGTsyK2AOhKU7BVM47hlv9Wtex5ltAH3ypBPZa
n7XsAmGIKIKorbdM7InXgGfGtqbkhkAMvG96+9DOtYH3InCv+EY6TBos53GlRnvOO/xjkZnclDC8
z6ScLqEY3CP4kfRTDsCNSaFgxlgWjwFqVsa1+uBVhp5/hdpUnK3che4CpnYVJGa5aSSotzxrH/Jw
IvijtAJ7ky/IIOChubtyxikBgIY4eOey+Ts6BcI+NbcIL+RKxRzCC9Jl92SrV6n6mTDCPrYLjggl
xatCrsiRcdrCOjNlsXFFnN8yxCKnKeShZpX1ImgFi9kI/PoGNgfymDUgEjpBP9eurG8jIuktK4Oz
apn1LbbRuNSBwtUO5XMn+Pc3QsnvpDIWftwzYkebvMjPlGEbRPm1isi6gwt0p6hB7zcdjrOgDnsv
wmiKmJImxcjP3KuTF6I+XKG6PQw27UdeVfkV7MRdS/iJF+f6Iwxy38rndyrYyQ/GONqUrvjp4ng7
Zp1jrKtGVbhpce5rwBW8ys4ejNjWNk1DnlkpRvXA/hAqdmIrnup2LWqByD7ypCnW2mBoGzy98aqo
0v6dhLXyZ0pOHvZeJ26uM+j0vZIH5rUtFHSPJom9ceWSjFwOUMPcaP4Gb3pAdtA/aKIFfQ0j4SIK
p1+btR5uepApfl5zzlmDY2yTGg4IIewNAfFkGPRIBdbRYEwE6ljGphqk+WHETrHOWLEijANUuMq6
9snicCNaZqxxurFB2pu6RGRalIrOIhHlhefkVu1PU6E+OWNufRCykm0KCl9P2KT8AjOsmM7Ldiun
rt4QpTVujHLsNk5PqhaK1dzv0xGojuiY9HNLHwzRnaN5MLwe6+C6pS8/kBiRb8syP2cmAsQaJe/W
7dsCHBbPCWJsrCcDQVfSEOQ6a3q97mxT2Vt5V23ZNNLMIpBZO5lleklmNNijCXOylOEGhijZwL6J
mS+TIq+FduorNY+4sBTzrsQnuplNVDM9MhoPDCg3GvCNI/Q6djWsjXYOAKttNSXxVjFr9XOKUmuL
eJNVRguths9ENEYs56NA/XU3UhSQxFt/hFYO3S1ufrYu62UTEO1tpl7ZwpcxT+VkUg33zoU0tqsy
U7tpUA1WINfUh0nVrsCRolWhh7VXysnZcjCgSSU6pF9Dm28/kPmYrxmn20dA3tS+qFiCrUpi9fZF
MTgaw19U8yvU1cYZ6RmANg0xAmSsXg5Hl3nw3jYz4447ttprsynOTtUg1K+1Lv6h2m16EmoEuqln
TYUAR4yPrLPrt5g9pF/pZbSDe1/eyZYsUq3sk3OeDfPRcfIZfWoVW0ge8ZCvZK/V98JsiluOmuBV
M0CjeCqZtNvBWGh0nCqQ6Uy9mO4WIME9a/eZGIDSCN4F/ModNWH7TDwIbDtrwdwpcWs+QS4X19i1
uk2QiHoLYJxAFySjzBSTynHuBrdSd7aiZgOnUVffelIa7JVhBWy526KX+3nB7RlWbn9yUMx7Efes
zzsrjO6wCc3bruTKizRHbrN6sJ+HMRnIUcQKs1IhC55DN8v3ReCS2WwUYKD0vlXJcHKM5Byl4qwp
8CgtoHyHKK+jiHYHnp+d6LiPaJXuFfDL0HviDbxgZxWR/ZUmVejnbdsfHTJh13bUMdcivG0V9jEh
kKH4MbbxRFik9sRi3/EKu/9kpxqvwyUsNCzJa5Oc0yfJOmM9knFwBVHQrmvbeYPHNK/rppe7sIl6
sOBqdurD7i2VOdtjTSqwDqjGQ7KDeN5N0WePiMwDrHJvz9UWEzQ9TKc+kxzYePqQHkJpDeteomdz
SCYBsSDLxUF8HpM2PmMQGt5TAFKXLJrMb82ttBv48/iEozrGAY3InyyVcD0aar6j/LnZBZlUGowy
I+5DeHwEHMMNHNbTEFgHWxPhgRxzZZ3iiPFjWZ/GBZ6n0pT6TWiW2woG3gVFc7qDq6o9Q/ZtkE9P
GIUUsFiCjC0kE588O0EPFZGzy21zUzZRCt0q32SK+xw0+WM6Tg95J/JNZ7Wpl8TTY1Fi3Wpa1O39
8DTmtuO1cWK+kuAGcS9P7DsD5caTMtbBSreN51n2rzDcizspgMxNlkZCMLfCmSwqTnP5SVJcSQCd
9j7mAJJGbCa+dArKrcaS3pAn2SYhxu5JVcr8lPDZ9iX17qaekwdGDHs2lQuZfMCnHidYRsf5ygTB
8Me4eZ9i9b1YaqlYMR6bkVPSDViYUtkeUAGS7SnSn0paJF6niQf4Lt/g1CCXlddSHV/Loew31jjc
5Yt7urDb6RQElnKw2NduZsvwMwM23hxEfPwCPpHUlBetx+lCBXgaiNPCIZISvKKCwnXbVD8bSdWv
a7QPhzSkmsSQKhicOgwszIo1e5hcKEsxq6pmAVOa0G5yMKc1WC3QrPrC4O3kCepi+TGW9oRKVwLC
S4Q2g0hz4HBAVn9UQts5OnPv/mRDQlYzCd2E4gLdVXW6fdf4UDm5DkO2RBCqmDzKM3BXccWV0xPV
QZgpY6DvqbPlfoBWC5sFBBHAH30TBOBxRom+znJ/4rR5mBsTuKGrn+OYLXLcf8M2/TBCa0Ma7YGp
Low+aoq4Ey67iuAYl5ybTHIugJS3GWMgBch4Uo882dScxL/WQVTRTc9FphzJX35q4wrNZDUp91WQ
OJ6GKsXCcSQbYjCUeR+6TuSnGp1cJ9KLlNXggw8GDdoSatRp2kutui8x9S1E4HrXFwISOMecw7x1
RRrUIQvkitgRyvdBsR56DsmUCwK1iPKaOmRHNYhdwUIDvicFLVfgwPW0hVhXcDyA1WLpUm4D0yYZ
iwh0eEwsBRIQTFmXQRzSIczgne9o6edvLnAIvMmEYaVUt0E+PlehyG/sKOUWZcKBdWjFACB7UrVw
m2dKAsDX9Dm2n5XOPVUyGw+6Kr+Yz7HpqCaowiaJyFFrPOI1eskNZb4BIn4tW5aX9dD+0JT6Vgrt
C0z5S+2678MUfiemc+pBmYQGwhPD/Q4zbe9U1N16pusAyOFPQ7i8JxzrLUJhcxzg0BK7asgNmOp9
CG36RwX/ZsVeJL12TCGpFdXgZOcl6bmKYftZGKUUmqiV08wi8q2pCYnpE8Ln2xyPEzlAaPtYNTG+
z4Sy7av8MLbGtinNQ16EdHWKtavD+bMA9Aw2hUj4tJ6PSVC/8mUSwBXtWDNeCica11HWb6SRcazK
fRw28JKYqgOtb7LdQtXbQKa3roVUvIw+jWBF7QHnZsicidScRVE/qypEsdhFNV3dp9TmIRpaZp60
TZl9h/x2W7r5wemtfRMjl6GrWBESyt7Owg8Sxc+L60KZIjwcMnyzEsi9SBSp+oYtw6bgye7gQ+Da
ZC+Inrbv7WpHHX9TZuXM/UCIRXNvzclVRyGzJs3sQqr0vhsb4HNO9pKE7X0PMjsOyiM8D6J+a+mX
yfxUzcispgh9dJgyzQAefUN4h5sknZ71MTqoJL2wV/SC0FC3WRr10KvcfRSmgefEcmcRVfRoFG7n
qZZ8xdh8pB8GuFrk5FuUGvxHHmV4G5GkVa3N1RtFjITLSmW7M2f2W9Po9OApkvTORoDoKale3bcV
pE2NKWFLrt4hCjPV68BvbU3cxcnagbKpX3OtaWjIS1hDfSyB2hS1TQ5EXPBExtVBVm2h8RV2oG0y
sL5m9jK7YbN3nHqO7/GTFA820YcfGHm0VyZj5g6Dpn7n6kourxwmQh4cgIXsxEIQqSOxXvPaJTcu
Z+5oEt0MdClIuWJ4fKN1lP1G16SG5LhK2tekiQgrGRP+G+W3ygqtGwiYtHIgpuArkHbTfHdAvWQe
O8PRbg2j2E9kTmf7RCQQOQTcynFbRATmMUlzY9jPBuLMBV5pZOucEIvmMuh1qF/YJ7bHFMFLiIhC
xh2EJN2IrpVaMVitRIqoEmFxtJJdzoIYLGewacGQdeSR5P4MnB550IQDmaKvJBooHRv7xkhwVs8T
/D5mrojCMCVAix79bOofqywjsdp29ebSRw4IqxSF3rityooRU9hlLA2ZvhO/bEoqlqObOY3qgwKb
JZBEtba2HdbZCy4DMW0n9EfbyFTZ02KnftAcl0noQMqX2MmUvOe9M6Cbb1TahNzgAzwY5hC6R3Zh
pg+Ku4q+aOEsuS1UY6EtRhYw1BUzXVI1RJxGzVPlNKF1rJT0PdD5w5/FvARPRO1gIRyN5hT4FAFI
rBuw0bbqCURD/6rbYx2dplI0n1y9jbtmfGHX0ZrwxYiafVSj4Wa6uDoYzGTmsBLkKdjrtBkCUKRo
1uYJuPsdXE6cZU0EGkyHRrEjmxbiO66JedqN0ZRwcZal+qEXKXO0eRRau5MkzOCjCAyjfxwrBuGq
2k7uNoz5pXZ6Z9nNFjGd0X1KK68r5Ubcc3fEK1mMXkhu7zObPssvmbpjYTBmgLckqn4WSREiAGDA
4Fc5fx73Bq1pl00zWn6HoaLxXs98VRxcriu3aApbAR0vNnc0KwgSDfaF/jw62hoXx+xx9b3rxEgY
s18b4/AZ0Jt6bpHBL8VloRWv7AkacR+DwxjPTVbYFc8b8lvyXsJbQ21Zn9KuQxfLl8mLBhqwuYs7
VsnXXHT5CM4HoucVQrbiD05pa8dkimdzPXMURvd6ZuvXKlCNlo21SjYym5aSPTQU7nZD4mLGga9g
Ppo3MzvR54AyMHho8EpLX3HCe7KlgeKuGP9apZ+TRdV78IE+dTS9jJRbFgLUIPncXGQSpRqQmrb5
oQJXhAc0GNnzzGPbT1wooy95OA/2S2GZSb5JWawM/lT26ZGABaxlU74oF8mPwOFQ2Yn7YxCIt8/M
mZ6kvlwfAzbetzxsi/li9sjIt2Pp8KyJSxwHGGdU7TkeS2IFSLtR6z2Ah3DyhwwAq+BneZpLwZmv
gdoja1omP1TRirde9N1FGXrF2OVxqFfMk0mpwAkaZvYq7kkJiuO6WEJjwRwhzMUINYW403aEhlbH
kD2jD0+IYSJyzG7wl6ZkA+Bt19bKcVatAM0egNFNJHmwM0NFlR1h3NyitnDu6M7BV4upJfkuGjoG
5jhjub1M3IMvQxuM6dYcUjX33DZKwJgzvyG8ktqtYKJbdvUJYFpDtwXWtY69dNTbhtGjZmZ+1Ce4
2B3WLgMuiogw7aaQPe5lWXe4dEDPnyj2nM4TkWV9Bay3mT8MJSdRRvOKJZhclvdMgHP1Sl2vPyNU
OMZVT0vCgBC9Vd+CZOyrUi9iZpsXuycflkPesOeZUR42rHtQHaN6THJjSo+MfyuLUhUoVWWacNzk
oLj9AR8gAz1ye1KvUDsGBkkwM2lwy+hm9mBiIpPLfQUBG2RvHhpKhhE9ShR11Tau6vX2bLOfBLc/
7PPazZHoIl1HJFtUigvTe2RW8z2WbuIVDQ8KG16uz/3nuQGsQCXQ8r0xk0uKqdK6UtK1W6XsCpwy
Mllc46FHdbOdo6p75Llv8KV1yVcratxFhLRKjrNpHcjKgrWZZc9anZ1nCp+G3CsSuK1pj7a+8RUc
FB5Yzt4r67G48W1CkWqnH0qJFtQOpptd9qpH0gtjv0rvPEUaHwxUQfKV3QtHbXEidHwXTZG5SSzl
J4mjguWAduuowD4JN2fOxnawI4x1qw0tm5eE7Fra7+NIFef3gxWcKst4yJsmh7rl7M0QhEEqgJiI
oqCwKmHD2xN6J8q2qPTH0sY+rI5+VHfeRC/QEMciQ2AKYVpv5kq6r5O9JHZqquvNBHNs+P2Mx1kM
oYcU5nEOTdIEa0YCZYg5XOExxoBtbY99t1aJ9ntBsgJdutYA7Sajis9LogMtJ33dNimw6jLniYjX
yDg35YwYOm7iF/zLfB961Wanqi7qRwHr5xxN4VNem/HGnqpnlxZzCNBoDQpZKb9RA6oElcYFVr2D
mllHbE2JG2jJMnCvVmkLzn9OS7E2S228q/C+H+aSWWrHJGDbdYJYaDihaPOPthxuIs/9KhF35lzt
aHnBcKnlujYT02tV5Y7qHitmWWLYzptbEOAedlJbZTYncliLrCbJSXUuPGUNIiEVVnkk0tTUlqqz
OJsi7SpVGlK3sAD3mkijCri8TO3S9zkhzbSAI/4A1LNeVdWoe0Mw6VvmlapHK3sEzptuC+ChKwg8
c7+yOgtvdruEhESzCekVv58fotnkNwyTu9qlZ4uabhuqVXLLM+sY1hrliT7tQy1bQxk29yWuQszd
/tDV4Y4+hpKcHJns4CYOLYomy2eGvcObHpd0ASidabHiF6WK0mNhpD8NmDn3WKFfR1RwXtcKZe0O
SGRIdGq3VhOuDbffVPWs7yckESsd8f2sBveNNoxrFaHZDkf8vAXMIr9cO/jU0oiSGi8IpG4mm5lR
PadMwPdDK5wLsgq6CKTtp6xI4Zbxp76BBSdTjHFjqoxddEHtA1Nr/uTJFK9nKx7v3ZascxUGwDi6
j3pr3U2FvVeKjphkp741rUHGYtMzrc2jbtzoRfQkNXZowhyehNAIsurgZWLmBPKo2s7VjJmWd+b0
5oxzesJfm3hGYn4Zek59apTF1dFmpu5OVG74Sa110LIV68cRbrmTvNk5VjpmyQzsdMl6UQDVQmgM
XMExH5h5fWIeoaAYR4cOKel8e5rPXS1hXI+oA6rJflJMe+TERwjBFpHSHU/Wa5nq9tY0mMNMYsfQ
GADdaP4kMydC/a889Ok30VunpnA/HMmyzdIXtT6P6VUeFs1jIhmLwQXYuRpWwibcSLWjb1cOU27d
6S4/e6s7GTHihn6ZouCW6/17kjyUVnJNseCua9eETlAcVTW5mEbX+1Oi3OlhRUBwB0NUGvm73eCd
rUI25cn4Atqxv4ha5FvFJmQmHO13ve98wnl2hiphh5RPfWnsgIFu8qzTPgK1+xHGUfdELLLPgItq
NXU/hNWP65ynUNNZr02tpuu4CDeIyjAxBOOGAvswZYbweBxHO1Rt17CysmuehDF7DeywnT4o7EXG
axixJAz6vF5Jd1i3tsbwZcHO4vg1CRE1Cbg3x9PYqOOq7t2NNbDwa209BKivi7OI3btcjsNVt+Kr
JbInJ3T2UQIwW6lgmS7kGGn2u2Ds3wn2pHXNI3iASnIhfoJe226eyi46gOvwEau+GZSBaa0AG26L
j1ZoW/wAELuxWzK6KqIr+RpkJyfPoV1vjbBCENHdXLU8knZ7teNhNzsuIenZzoi7S0K4zLFVWxJ1
2JZRA/UkTSUaoMYiPmDSoLTD0dWj+/FxV+nsTcqnyOm2OH6CW5OR7lROymZuzUMn06+k1y9pWR/d
3tSWcJHETxSANmrBPZBFjDIclRVfMr5rY0r9QGe+hjohfhopS9A+imIvYD2zYpmaeQktm1fnurWM
HvVNQ57Iig3HcO/Cmtz3g0abr3UoN7Q6Z//Z26IAem2eLNlpl9bkBNNJUgsgcATkRXkaBnQAPPAb
oPHYv6N55G+cHoSo+EcjkwexOrkmjXCx16LgSmupXIeMdFzBrstNeWPZwIiu4rCZe3GfifTZofAH
o0zmioMTDfAhhzoGWEIEbuZcA3gwPbbDvEf884oHYpYurwi2oxPJPaPY/mo2Bs5f21buJAAEoy0G
hpRp5dlS1CeseM6JABICt9LhFpvBdmaqT1eB91xNpbmVQe8cJADg7dCOx85oLrEmnjnkjmpBspje
UDXFmWqix9EI2So7LoLBzG+dMRh3dZ+T8Id3nKio4JSE2ppg8h1tClPWvt5iT9hGNVlvY/Wud8vY
JOk0Ty0dz5wd6Nii2Xf2cFK65oQW4wwGYl922TNnEqv30SfG5anKBsRKciiZWVBxr6YgcD5NB9Ov
B5Ral2u2fuJrMI34TCJYcmLQ6p5DJruHKK4x5PVUh37QC/PTMqjowEZ/p+4ErNlNcx+jMTW8TaAi
CB2UxxNNNxIjF1hp5VwGpn+n3Cn/N/i//5u+X4Go8U9Ulm/V1788fzWfX7/oKvk7v+sqFV3HqcvT
F7sQWFzHXVw8vzsDFKC5Bl5goDdYYnVO0f8UVtok4pICi5fA1BYHMGrHv3MCzb8xSNW1xUJLM4+k
/38irDQX2eR/yiox1AvHxpfAG1imILgDflVAh9BLBwGLAZcpKofUJPoHu75rvQocZYc+nY2f1TSF
PDgbQ19jjuXZ7qaGsUFmlL+VWnKAUIaQCb8i4a3J0hWBgs6uVtWZb6ZT6kfpqHm1cuLBQTIw66hX
WAA6PwLOy2siU3qMdCrzFwQc8qSg7YKDDVS61zVj12iu8iLrkmdJUk7bSJrinZ2C8mbmxLCjbR7W
JvIcT1is+rOsn/a4mwY/xaH19Icf9b8QiuvL9/DL97T4oh0dMjLoQQ2S26/fE2CyrMYz+82oTkdI
SDRpC5Nl2AqJP88MM4IJIeujfhFFzRTMkh9icmk0Mww85QpVx4jJMYETRB5B/6xaaQ6qqye+LFGi
M9i9CluSosIz75qG4aUmJUB+6tvT/+JzoHQ34UKCQXWtf1Ti921IX1d+M2mJ7vMg+IqMdNpmVcJD
3FIEcILys6lGk8dxaGzDPrLu3RyBTTcxq5/sJYOrC7V3aPT9IRCdyZGsnvpk0PdOGDXHFHPmnVFE
CRVyGR/+/M3/altYUI+ok1Eo46y1VBPg5K+/QWOomUEr8l3gljgVqmOemDHQd3W9flqIEH/lWvjV
4rG8Hu56CJr8pvyqtgas84+uhXnI2Lvo9hdD+h9KKp6ibNbWokq6XVcW2TEYBjh4YKy9AUjjmIz/
4bT6b1HXxj9fdIABYMlZjglAFpbor28gT9qREXT5RcaLqrF6ETnyrTapP8ug0L/nLKgJbmn7PbIA
Ea/rXp3IdGXW4M2xmN4GrWaFlCNvO2WjfhWFDdRIkpfxs2d8sZ6R0UClZsVK0ECuIH9wyEhZk6an
POsoOhZzMVuQMCH3LoXK8+oms83yqGe/ReVZvlHx149K4LBEkkRCHP/8x9Z/dSzx7buLMUOAhUSS
LlB9//rhTUSjYRR1H0bf9PWq1K3pMKF2/dGM9YBXcfEuE1Sq4lsY9R7tz8hgBbdDe8lQhIA/ixiP
jOh1KbiGckLfzPp0RdqdfCF3ubtEFql6m1E4N8tpxfMIF+7C/9WwMWCYxcOoRGQRNWdNlPHj6Dg3
LJT2/s8/4z9d0DRTXMc2tyKsCFzgv35EbpGSFGTxXtWsyzFIzOssBVagEamwqkh3W/35yy28iF8f
Yrwe/1v8idpyUf+Dhr5OVFs3iGyRbFh/iCAU6ylFa1pkXZ4g+3T1NyN17V1Pq0w4dDV5adDe66w0
aFt7nkoQfXqUInrCM5al20fTme0PMEkLOo+oxgOZv7XhabbTSVITadfnSW9vMRC5R93WdaAxXTg8
aiOG/Syaa1SItkEIdEFd3ihGz74C2RPaGfnN/a9daVKAwiQNlpY//yL++dIC2wsAeuFnoDKDnfHL
jZ2bsTmO+fwxuGjIUrz0MP8oC0c2KUc4e6uW8+UvXvK/+OodbmUOc8exVBaLv74kKbp2J6rxA66e
s3cBBvgMmENfEA3yV4+t5ar55ajiflkMGzy5sBWKpaz442OLw5qpUNN+4If+YTXl4hzu2uxVKwJP
bSMmLYhStSMbVORpAYLaFdqt7GdMzuJ5MmnQ/uL9AC7+x/fz2xWnCl3lXaEW/PX9kK5kO5HuvkM/
VV+ZWuVEzhPQfacnDfLisUciB8qR5jwJBjQuihkChSza4YeeAA4o2JlcR0OWma+pcuYyHYsvllfE
c5CH2bPK7QPi5euqaWE+NMVRD2KjYjkckXuNE9ziJXO7+Yuf8zfv9a9fssGibTG4uFjHuHh//VAE
vTs1sV5v4BVK5EpEb32qLTuLhnv9iq6sIyrZKSh2IClp64rb52tsHHfVxqbJJDOEA1Q3WupCvDCS
x1DO9gmyPxtTlMzJ+0AJ/70A4BirK/NIQTHrD4iB20saTuaPeTT657oM9KsCSoTYbm2XBnV8SyMw
XCt7cvrF/kXGNgIa/BirJiiLnQ5x6DXNZIPHc2JJX3UCAT46FxDD8qRlNtFlGqITKLECWTb6dOSo
mmV0ZFujrCv+4hvU/6nydLFjYzc3+QKwS6vLZfNHT2BPsHMb6m8NkYavJqZUFHGRiTOMDRzI37aY
GtvX3DE/grYcEccwe4Ebm6F3acLER92mQm3JIAXk2Yutd+K+ZhUNH5G5uFdVwAjYo1ry6I4hjabS
teXtt6fI/xvL/pWH03/f8fzbd4ieMW67t+KPLQ9/5/eOx6ZBwdwvAAposAuIfP97w2Opf+OwE+CM
KEBheSxH/n+gjowFmq7yYMTaRafE0/PvPjL3b1wkOMgcqAu//9H/wAatQfL45Wm0RJpw8jl4h2jH
qOn+8QyUxFMwZlUCiGZDclIM52uKQoP16nAyY0gYmRgOdZdEB3ww4UHpo1fyiRAY9YK0HQbv6ADK
MxckyP42sMRGKajVmRfj+fHKYBE8SafBxAF/Mly3fQzUh3XxkN2BTW4RTRGHUav8K7Vuw4FJxrTU
PwS2h+ZTiGY8gkZolZfK5anyQqWZ/+g7uz93pv1uk5V9gyOmIoNHQg/wNspJE7aY3aHUc/e15fq9
2aEKIxvTuUXmpFjaqiSPrjpTSrkB6NMFHoG4eehOrgO7dxeb5GjRe/gE+8pD5aB1YveuHXoEWh7R
0zyOlPjOnhfeD4UmeOf639k7k+bGkTSJ/pWxvqMMCAAB4DAXcKdI7UotF5iUSmEHAoEdv34eq2ba
Mqs36zn3pS+dJUokGIt/7s+vS4M/3WjsKy5+b7NmvNlz6FShhU3tCIvx1EI/K0KmXbhppjpbV0LL
HXVD0NOoisLvc2UlfYa5w2za7dB05JBpyezrFSYiq9wMkVvTNAaTbhbrtqUU1oozjPKDgz0ZNaU8
WTLtVk1dThtdBuu2iQt5U3awOs3S+uqN+ZyV7fgQN+W17gEbXqsSgmDIRqm/wQgOXQqLzi0/EgDr
InPrAOuJ153JKDOvE4TTsfmUP9p5cNxV0+SKkmSRBPB/ki4R61KmA/QWzoyG1lhIcD0uycoGe7ma
4JZUQow+IilsJayUVvLQB3Z3pZPxW5OO9J7hBC23QONwgJmOumI6kN6amTr0DdH3Qd3WVd9tZqsB
8cSZaY0vaGsN7XuOCYkJS2vuXLCRUgR5u6WSVe/gDNN3V1iUKfuudVN5PfW/bEojgGMemeE4dm5C
mWqcALfN7XE8qKSYnzy8vHI9p+oayyphmOxYx+OSoADGTo9YV6hok2guC5jzKgwdaWbj5MP5FmEb
0b9DGBOnHtVdUSZLclQJVNs1qt+ot26B434NkpzItsPskSNPS7U96W8oNBTHitZLd60RHxB+o7eA
rXGVAsVeDTTNAvFxJ+QvO8PHZS4P5JG4WSNxXnqwKK2JFg/RYODKwaJRf05KplvY2yIkuuHc2Pgj
+4iBmYV4S2y+XyN5mdvKYean0/kNXtFXZac7ZdXHmIDmsmRr0JIfMmcEkiviOZEOTp6VRt+cMcGO
22dqi7tgxHhRdXnL9yhVUCBlHXU7WsGM8ofgy7TlmZ6nI2B09u9lyY+SYSFQzap64I7BBNOb+v68
4AheiAcZUX6k5nC6xW3FDm1woZrx3FWg28Ea9WxajolzM2uPhjDL+0p73kM8mCcplACjqoz52Ovh
KorHjFLoCvoHcaqC4BFODSYaVHvY27GGIDu3dlNsl7pud1j4BhKtnpkUuylb9LvZQPvcoXa05Wpp
J6QdYpPusRd9fmf2BSIQhgR1juuaBsbWnKtb0TcMOtSkEmiinmt9DMBh862nx6kMQT95xNWCGSnE
ofoZJOnXQvyAdW7u1kR7pnAZSdURyUnsSwH3VzA62UsR9H20GzDfM83vufQUmuZ6qMzDvNFUmu91
w43UwNh4E+X5dM0jG5zyIhmPnjG0O7MV9g4LAj1Mlg9Nq25SKt+MudOHpagDc5+D+UdKip84yRXx
xsvjboQyUGS7jh7JKXR0Y4/bxiVk5TYdFWSiTEhDKDqIipEWrUKJFeeIeMtbyYOVFpu6Bg4KQ64e
rgzcyHpr5Bb+41HGGvpZYS3HugfFnnmOesm8drRWmjl53id6PeKt2cvaf8RbBThjIlYLEhdULLRm
RuyTfoodcQPJglTe4O9l1tDOnUz+DmnxhRVVH9vUG05MbTGaDnm7j2d19koylAQTTdN3w0QBwERW
gm7skw/Juq2eJIB58sQY3t3+lCyevjKMkdwsCnboZ0WJTcgRhNjKS2POXqWpvKO3XB3tNq1eBwou
n+DTAW1ohHi1g+auN+jXqBIK0Cl/feK5xk86eHew98jtWc6d1NZsQhJqzlHg/sjm/FN4eFJWOPT9
dZZEMMqyTEqq+jA7sGDXFOyJksn8CsB7tc98555NyT+mZGEvzu/p3JiqfKxKUcEkpDLKNszmpCyI
lqulqNhnIo3PJgNv/V4rvR66cl23Fi3einqFTldssmnZHnFqXPBzYE+lhZ1R58OwVlrbzYr7RgUn
wVgo9IZOuCkDTOpRO55qYZ/NSd1TVLl0NEo6l7aIVEbRc0M22WFUVOILqGSwjYwK/5OL6UgY8R7e
fI6zMrX6t4Wx0WOX+sYh7UR1szQkdFD87EsHpGZYv6KJAH6w1OS6vDTjg8RZwHZY5ZxWDWsh42Di
AMcN2bQorWxc73OnSJmUHeGKHdPU+QG/vcVxP5MlEzHRfx/I0jZbpwmYJviyMTGt++mRUWu1md2M
s8Vg2c0RX9Q1l0e2kqXFoOO1VKVS+naaUmhh9picJt+DvkcSApNf5lYGbvu2e6USM2HY4eCE2QKO
K2/l3NvOJkLyJXcCKPHKtNqJMNqkThR3D69enGtxmlpxTXtmdtsW9Y4yh3ydFdX3KjOxiA12sYqS
HEuLIAHwuKQ5s0JpBScZ1VBCTA6F9DgS3Qgl88ddnnnZUZDierR78PorHwmb/bCotpjqduRipvTU
JPZ9GgmfSdhcJs0mhut6m5h8ONs04oAa4tYqPmJocn1IgU+Gk2dRGmXboR6copMIa0eK7En3qXAY
LsLwwUXaTbLvVxdnaLeyzKSKH+Nu9n4U1XAXAWoD1YtvFh+L4iy15hPs0NVmQnnfHEVCe5VNba0x
rvkeboDRPKseUF3ocAyNrhNwYhogd5b2mHdRZ/B3G4SRRgGcb5/p1KBioKcodztpGM67wTHGL6L8
RAsMbXzDmQYpjUdpb7SmYMiK3MyNpxrsbetiIh4EX1rfztfJlMW4DWv/2GZUHqf1QGA5gWnIBBMo
OF/QfkUbG3bSlPK8iSdtnU+SqtIM4ddwZNbzUdXqmeKFCFKvNCdr7TjmLW1Dp6oWM4NjN7oiVDhs
EQaNZE3neD7tMMIYGCuSEpD/hGxIYDWlLnqY3JjSNb0sB0npw5G+PcHwP2r2HXbOrUvbMznQ4keR
OjLMcgboqam9c4STs0FaAgTEZFGJa5PN8wO1ixDyUrRns2z8lZTtOkOuvmNC67Z8EWZw07Zz5eaW
2PEpc0y3gcLPoLd3QW886IkW+vXgpe0xNeppk2X6ScQAIDm3Jt8XzKpmXpIVmdr2GyTLCYIRDo+P
XkTjvvdr64sPVu1jaNK7YDTuuGRwkaaFkXqBsY6eO+VNG8JZwVvTWOawTYj0HOOBmOoTKzeOvC6J
xHF29bipy9F/StiZoYObqsUGSC/Hx0Dx9xN90OXbuIwDc0O726HiYukAm2Acgtou3pHyAS2as8bC
g8Pw+wIVPdugE325NueWDSazY270To0fT6dqhxN0Lk49FjTwyE0siV+MWYG6MJSfhe0NVHQvIEp3
1dgvwQFENQaHyLCatVou3l+YR/mjJYloMBgo+Xe+KHvE8NHCneehiMRnXyyue05cRr0Y26uUkU4W
VyTasHOu5qpxqmtHx7Dts5nlirEJAepopDgAcmA82A+SKHZ261ll9aNiYbQ4bAejDZqwuMyR7KAT
8044Uq06/GyrymB7XhnRmK0FufaPbCiHW+JJMV1/4BimEQCNzCown3mqlweShq560zS/FKHT6AML
wVhWYdCo/h2DqGXte2SY/NQu2Of7MiPm2V+iAxq7410BD/0z9xJaDosm4Nw5R4772FEowEmyh2a0
UU3BvjtP8xnjldM+so1caJkUjUQboy4e+Fg98jMVIbQNYmQx6bCfUyhMEfDVzyYxAxD7o7oJRrXz
7KR8MvXcvkiXSvWV0Sb+sysGFvZMk1tjm2j1jYJZfhVFqftRVrWNVh90zuvgFFWHqXSA8JWXTdVt
S8gZKxxutwTS+RLbSfBOmXRGpYby7qalIbczy67bQOwKaBCDcQhxscon7MIuSOswCYzB3UAPgKSO
USQ1tiZ7F7K1yUe/M0fMkBGbahKmXZ7F+xozIF4Fmpu9LUhNyJNVH8hVbIy5s+24Jsq3aWhp/81B
iKo1upTzLTLoYwqbYm7zzSwwNJG6l+5dmddsbUk8pf0pJROwkkMXyzDR6eWLWpbll45oMyfIm1nk
biqtVxikLqekON9Xw1BdR2Vcf6A1+iBCjNRkFDAWXKyGpApOppPXtzlFQkBmsqjiEGfX28oy7eES
Payzs8vVLDhkXQbONcSfab4EQZHgNLOUcS7SWO6xskbX5IbTGI9nWj9VMcH97Rx3wx3tSN2HlhY1
TYsdfbUVMY6ckoeQVmMKMxUFv3pdaGXfFOY4qO0EzT7mfz1sLzIhUWVOdjPeu6NTrGLLZeCpFtcc
1hGRBH/TUSyTnftgThuOpB5nyCZp6ykEPch1yB6s2dkkPrOajRt1TrSFc9I/T0rpe6pGehkOy5ju
7YE14KUOIjM6VlzlWg7yBKvWiWgdBpWuOHvG4txDoDjSNJ/vLMWhJpTNJG7pXxouPoaZPHBCQ1UP
dL7Ip3MV4EW0Ftqp1hZU/OdsobHgGAypkR9ayzQ58ybzQtZmoRoEUzi3nlFPNu7bUVr+vF50mjz4
1CjM66mBk3ljU92JH9Aa5XgwBtOb9kgl6hIs5lZ224KXzcgtZEIfe65X33FowR7JEzOCvJuyk7Wj
6l4DJ8qNsOsNeTVlvtjQq8OpRheZcTcncKvCyTckG+F8LzW3KSbYNGs72M6yLHUIQWTygPTS3uoC
n6FvgFJHCq5ePLuPT5xAEPiN2H7QBGDfcB85nBkK3wptbuVspTCPidMkA7q8X3dDuvIFwLccB9xp
UAyICRGDsRBVewTbvtwAB+amP9E4kJjjOjA0HznLwZo6jjm5hk/kdHth0fn0UKjC+UrsKQNs30Dq
3QeZke/jtCGqWEfDYHHJqgKaKwAcVLd+ly5QgouaEok47LypCj4MeywB/3HOz9/o2lL4dPje3XjK
cMv9mGIShrJX9XuH+ltSEPhKHP2QqfrBxNSYBe4n2GnzeSw8vpNW8zjVCsXG0LeVy48yi7vRjPel
j+HFp+fmhvli96A4aYfw6s+RIuvi08bFYfdbl7PtVe4RK84HZ9Z3I2vuqMC614I4mJWdRG96K3Ju
m7qd3kVCrabjdYc4Wu6DrMAg3RbvTVnNaxNIiEErUzi49a326zvfKl9d7Tyk5sXC5LgnqkwSNDSb
w0xS35RTe4NUczUGPGTaWt7Bk77WgH7w16XuFogAZubJ6sKkdL83MhefhVVwKaDCgrtG/D6JfFNj
6jIChSYTIJwU3rRy+zjFc9w2qETi8sB0BFm4Q5P2Qb4u7WxfqvTRLDXZb2JjNBDPP0ZSeMjx4j7J
6m+65UIEJRh0sCLtB+MwxKjV6oOhuObsTfhIbsrTVIzuU1CppdlUau75FTypnfgJE0ezwVJ/Yn++
jmbNHmfjnAyW6cYl3pYs8h4V51xb1WGk8YR0CnW7LuuWxZXCnet1tOR71ZjtYTQGex2JbOuZ0xUt
dtc2R/goz2SIZdtgCChBWienURrluSLMx8GgvjGHgmOJ7F6LyV62uU77bY4N+iCyid9kUject0hi
IQIkbkWTUe/Ljdl1T8Hs3WorqG+UHZ9qLlIm61M4ebSvPzVgoUQh7RMLm38cB265qDTNlUHa7tqS
0zVHLeJEmCJ9jY3ZpR0vk9EPKqGhMUXLOx6PV0vmCT1FOR5eg8LyOr6F07AbJ3E9UOd7bxfQk013
1qEy++BI27s6tLVR7Z1LF51USFIeBKKQa4+6Em2THpxsfgkSY6sUvyC7f8i59ZhwWl1FizECzPF2
U1Fcg8OYDvAy72u39dbcIYncyyY9ETtpQehcPvOIK+pSDh/RhMNCONwD55R382IMXGOpZhILOIVI
f3VjGdnDUhboRoOab4J8mD9gdRxgsn/r7eUtrftjaUtvh8vjBjGhwWRr38MEXJmLSvczoYddWXHj
U5a7zyzHYgrlEGsCkc2wkHAPjG9SyJNQe7owLvC1IWQb4nFi9cZMWbYPvIza+DgOtpf79B435HtT
cPi1pDeGuVJeWBnwumRrQTbT4lyJsb/xkdDCXuWPWpb3FHe99j54amCDX5w20AXM6EeBCpMHJnAT
DqZRmna8rynbUB/ctb6ujnXiVJxGyEkF9Fj3FMt4c7xuE9t9oRp62iKA3HSJ/2ZHDUR09632hnFD
n2twORf1q4IiEooP7dfWKDWZpuXaxyZOBVN7imXevQXJkG8cJz00hXM0u4b4/px3wU0ZeyPXyEwK
aImNkxj7to8Ld4+wjzJauTKuvtsVZVOfOrBG8hA5gHdlLQ8tEawQ242404lvP5KdXE5DhbNKK/M5
4JZF1VBRr/qsJhtJ11uyGtt53I9F0T5TI3eJqM/exku1t+1FN9+3UbIcaSsr+XpOxhZ2nxsOtRl9
9CV6RttmHCQhLCbZhR09TM1DRoJjqx3wqH6ZXHnjmB/iqrEwc2RV2Kn0PsrSI51Dj3Ad7nCzPcYc
88Omb7yrQcNSyuZ+X3AgFY7YcZo7V3SYr0y+VkSj0oHZ/Sy3EkgYW5z3iAmcJs8gqcIqFdZVwyFl
75eESswEHCUCEIZFHsaleQYtmx3yNi0xPNPmJyhDXA/KKzdWCmyn7M6ejThR5ulNn5lPcyP3ZqvU
2kE9u8oT1fwwFk4BcU/9QMfdiQiPc0qh1pIynQ5VQP7bm44twNGHWPXzCWM//AMvtw8xHK4wsvP2
RbmVuSeFfy1soGlJmZ/tgnY8LYb8xIhZvqZN8d3xyZJEJASIHHZPiwVxitkPXUiNyrcEjY44gPQu
TtpH7ZUUv2lx1BcfRzo0CONl9SxS7xL6qj9iI/5QLaV0ERf60p26dVCMX/Qc7OucmVpoFHW5TR1W
2oVLI7dJG3mDGyk/lQ5Gvko9bU0F7PNwHJkQcyn+zEbjzZu720JbO5d15JA6xScXHDZ4w9yJptx3
fvIy+RG5rvkpLqlZRR5/ko6Sr/ES21uePX55Up/VKhjys296H4s/up+ju+ySyXuL0uq55w31LYvf
uWnEbprVwcnlgVDnmT6cH8IcklXZjJiOx9T2qrWY+vjABKxctYAQGOu2trMFH4e1f5rTNWRemtEZ
p0XHnmXqG+71l6wDNgzm6psXZa/cTr7spb/JiTNuG9Fdcy6cV4PtIuj02EzQRtZVgmDDz3wAMsyF
J+Kj03p5d0DqhH3WeLeNl5PWc84kEeGpWJYj3ovMt+gkotMh2sZ+NzgI6ATk0DFJvpa9164d4FZh
OknS5GlOiBq5zbsZIfuEyue2INrEPdFc5W+mztghwHi0iwb1S+HX8hzwKX+6ZtS+W4b7Yi7t2AYw
ImeswagD7Y3L4MlgwuhG1AiXZnDNiauy98sQReIQOUSFN2rkLVhFAPW+gYhCwsiybT3HsNPiSpFn
8r3lybfNC9isGDHbj7Eh0341FSoo2fiKob4Bl0DN6tp1lzLyQ6euu+x+WJrJ3fSWJq/FTWrE/4dF
tVi5HfOZ2cUxrVk6vmD5zWezH7MfQnaUFNJ0lU5Pbl4MJiuCV+3x+LTHXGOPAxQxAp4489d5yQ2+
qRRSHALttkTaIiKbd/YO0WzmKcwpZo1TfNWp/zaX5Tl3yB8ExG+kInEUKIHtnTLKULs1KZLc346p
ieg+NK26Nnz3XEaV8Z3at+jWotcKgyBcEJq6tsEYoTQTNqsX80hHY7S1YuOT5ea6WuxNgelm3fqX
roCkmdZkE1dVBCMLASHIN9nQwWAQY7Lmq+Osp7qpXxpuNsx9xhsiRwme/Lj2wyUABmSXivM3TxiR
anwhscuMRLsG8tJXIqGmZaeOq7OQXDbteuRMQaCEZsHCI2c5LC2ngaq184EvtzBXLsDLbY8qGm+V
M0QvasnzD0gmzhAyaMZ2n5D93/SyWPlO9Icf5z+2hb9caov+sW9hnaUfdd+lP5sWLv/FH64Fx4Zy
C/XB/Ktt4f9cC471m+dZ9sV8ivX0wnb/q2vBEr953P/htjtSmJwZMUH8n02bWic8dtaltylArbb+
rTr3Xy1Uno1zHMPChSANrjtwfoeR/+SVCWoj7uG70s9kjfEe7lyHuFkGu5/ej79jcv67r8LCgRMR
NyJL/K+OHMDfSzDOvIqfO5eNsk2AtWvxL4w/WBx/sWB4wOyxXjBP4v0RDAqCi1fup7+GNubUFiOF
pnnf0QYFRHe21gAU/VufeVK7m3PPWTe5r/NwcgStgIra33XgDN2tCjhHUkjUV4/VPKZyQyOdVbP/
xMI+NrnJF8iO9UQOkKj0SKipTuHJdBGTV13xhWPsJnoO6laU7he8FjvLWxzaXuLO4sJE2Scx8LUa
WoXU20fERbn7NWSWlR3R8pgRG7nEce/wU7nV3uwHj5BZWklrA2/K/g6zvvX3ztRZOy+y9SXXU+k5
NJgM30Q1kRZYfON0NXq2e+9Sb5remPgzvs3QBHMGEVn+NAxwUzfxVNXXDqhbairiBsqekXEz3TVd
BGBm7E2ii840IibowPU5ZBMFYbhGwZ5HqNM31UZrjvENWxjuq/0UJdG3auwGf+VSp8haRt262qRF
EGW7vpS6gClMquzKgGNwyWV5ATVx1Uw7lxiX7jS6ICDendqF0ypbrM/fKo1zQWeL0+zREOfbKOXy
SpZntEEcBDP0RE9ArAg158t3IP7Be6uC6anytfoauI4wfwPe8BYPAt+h2bvfoe7YX46DBvxqeNHS
rFQxUbFqVabw91yp9IWzZ5DCsTh3jZRnjyrbK2FoYtSyY+oOiI2NOW78trkyOYf5YYnNNF9Tqt2L
t04bTrWuxUT5SCc6J0YUxxK9oxpIQaDCJJrhV+nppHJNTnEHLaMh3eLcRWWw46xDE8lja3zxKThl
bXbzSu0bRYKPTPfwh0P/P8vzX8TFQP+P1+eH/vNXR9nv//6P1Rl7GKVDknzKJbLgBZKf9EeIRli/
+ReLPhkZrrESa9dfV2eSN0KALTfxyQBbsC6dGP+7Oge/OTjKfH4Ok0obS6r4d0I09Gj8aUXD5WZ7
0mVJ4wUlHZ6/rmhEt3D0dvIFB2gvH5NmgMcGgDLLTH3ywYJ6P2Jz1BnR92pplX5zutEQ8yYGGTrv
ZwonzZVe6mjLQC3IFeldVLKECiRQkFAhnQVkVqRsuxPX9kRxAxCr1O+Zeicu85lVSb6o3SPu98uq
TunVJazfyRY9uHaoxYKKwOiMylTJj+6NtCKyO9csFpyM4ZQk0KFaX34ghDGu3/r1TNcpFxrbhWKN
Rw0Ic9MW5NyRWxKwpjGJ1VU1LSnrS0AZbL3j2FuP3AQFw+Mtxqci1twupjFnOsm49phLtq9i05HF
1sz0m6ZN12iEHsywRrnuJ0qfb55hoLj9dp5naNlhxOWesLpoS1SyBaoL99ApUyti0owq6wyVlTZr
SMUrj66bbq14QrpV7KMEI5tfrOUL6+2PmpHEQ9lmufqywUzWa2jBJcc60yYD+pH1nAqvZRzXSGIE
EVDKl1nn6DYY/eTOaLU7vDFMVNQrO5PvH7o28/OvuUZ4qPhHcdBfmS20bywqCS7gWRQc8Hzbqp8R
+xkR+hq6OvXjy8WKipUg1EXR3PbN4KNjgc164BNz+yf8UJ191RhOns8QdXr7PJV+n7IFLlVDITek
bHL/VFuzFRjdNgcI0uPIh7gCk61F2NsVVcVJtgNBAY1Ys6DnuPTVuugTZjQdduTqWJptXG8Si38Y
R3ZFhDSq4Qt6QC6xKuf00B5dOZrPPiEkbgxUlDHAcZH47W0KQvGuTiKsAHoMcP9xOKUTeMWdnvey
GqcZHa9b+IOtZuav9AbQN89WUVJfarSdhzyU24MbFgv3jQl6NP6/ehVBvmGZLvA2hNzQCkIeiRK9
T3QsT2lfFz7B9HVe1ukn/RLJCJu/sm3zAMVkst/jMW/sF1NxQOfe1xgqplh1AYJxqCiXtrPdAOIA
uEinCbz2xULWcoqVLdZosfZNhYYYbfTi1/HKymJ+KWZ8gJtqx60w0qVRAYCtDNRMyaNBy/1EOett
TyrzE6PyJdCe+QiooNsiYE82+mA4zpgSSW4M8S1f2ukbDy5v42i2VRymc+a6KwOnGOJyzo8mgMv/
mQ24zTb1MLfBNuht9RrYI+1sNTPlHUJr6azjTHdv1E+aD2yKzttiAqhUjWavHSabjhQd19Ye8348
nnpAJR5DKZH6YeuawYUiJycgjA783vAyGsDDpoEDEdjqLkAdwk/p0etQ7kN/lPXBQXyaIPlNwz09
kfoFtlLShmpO8DApb+a3rqKcR8VL5PDaOKwyoWfOxbhXpjPXJ73Aw8bpU/hvU0JrHe5Y2h0nGGsC
ZopQDMLGUIxAMkEJ+G117GQq+y2r1Wyvs1q43UNt+aI4V3FHmxqlNzXgyVhVLiUmQmYOAbUcIuNI
k4jNoe25ywMjuQdD0lFyaDTjhfc5C6xZxKTBrzvn2OZraoWt0FEDl1/AexkW5cY7ARsGU7w35Cbz
M2c0LU0HCUWa63EgUbRJS6uRV0ZsON0hr92mPc898KkrvreJdxyduvKb9Rg0qF+GV5tyhU+PsgOm
PEOFZ6OQQx1/F7aZDG9TEOk6dEe4J6s2qC3jGb5hJuixLpROB4gOxjRjeU8cT1kf4N38JT9UmUGE
Q8K402a2ZyQv4yfqLKCgxhSphDj6nSfQwB5NDG3s2DshB613qoBuIcsX0QysY8FgVDYWqYRa7cR8
kDFbhe9ciR7xGzB93j1nbZ4bp6EXqr+vUgD1hySh+xtfUi2Sh5J6ZM2ehN94PdmXRgW7DlAD4ZX2
AdqTLZKN6OCD3cclYIeVH0QdwxU6J1e6j0hsk0HJpl0wqyiCZT+WsGUp+KTmyRTvvolouy2jHv1f
4PbHguoQOKBBj5IM5F8eyRRCCV4TIn8QLQOzL0EejJkRZpSYwIZv7Lxc5UmRXwMIX9hPW5emeyCO
rrhh+BPNOzyGgOxaiAu3UZ3i5cyCepwPbAomzdGya360UqoXbMkLNKkg885Dg5+OYivm395gQneO
S+xRyBBBtl/yaNFhMraLeUhlywZas/WKdWSxqGw9sq8xvKJCFth81DAnWzg5wzuUT/UZB5Ofnw0t
GrnF+aQg9NPR064IRCD1DXIkzFbELehqETnmcZzrTK/R2X3clnnZRtj3bAOfT9PUgc8UCfsxow7f
TRlJxdZVajcYTIn2jm/Yf0FaTDpIim1EZgv3Vu51rKoDmsYq8VUKLombBrXr+OpwMS4Nrmge171f
VzRBQkyCeoPDtZ62YAGTbB8bs3nltJUjNpekFmxFANPMm9qiW+5l02KXD2zb3g19KmtUvGjq1w1S
NjEYPcoH32xwncCtST5lVCBpGX03H0URVT7eO0GO0FZqAIFVwf+P7ei+aJaaH1mOxTXoNGyxIN+q
97Jv1eNoYPPdTNT4NXioRVrZ58aNedzSuELRZHqH20i1KdWTUSvEDekvDAttk1nZTZHkS83cfr4E
7o04uWNRsV9t7Cvp3sGx8QOiO+sxIThb4LcXTs9V5QIoM2RWV0TTgkTAUXQG/GXe0DT76nfuGcEm
VkjPaWhN6/6gpE3uBZmWVpYUNFlwYc9Woxks50in4gMFKn5obAeGHxgb83s0JRGUIbiMbDx1U/Yb
RuYeeTs66nHBaO+yByb6UY6W+amdvh/oHIkvGrJpL98ZplmsuMB2spXfFoKZpFd57/lk+0SwrYQ+
x0vh1ZUJVpQPu50ZChjgZMcNoXJxcEveiFBWTlqGDLUBXcVWe2mTUOYTHGULS2AdcL7g9sOp0VgU
dMGxiedL/Wp7YU7Clyxpk1maD+I4F+e0mXTvAYyto9R28mwMVX1vJZLEhDeToGDBq4dzWpP7hKCE
LzN0AsbQm7SjxnRdsdke2swsvwZoFKfW63BITIP50nMQVKD7bHcnCxNUlabRAcezH2tx6DAA/Bgx
jWPNd5vom5mO7VfiBvit6NfB7naxjk4b9OwEwg7DquGxljL3qlWcQCjeiVSj3xsFNwd79dPV5e9I
Kb+mTDybQYHNhSUguSsw4wt0pp8ljmBoaN/ljwoTLJ9AdXyYQERrTdKQXk5xQtsM2vp3X9NBHyLz
R7UwWRp0rF9fk4QpGi4e4dCz8vLKsZW/W3Jj2szRtGCuGdrNP/8buXP9lDPkb+T1KGSy7IuWg1T7
p9erMERbFBMzyhn6d7zfFgr0hV2RLcGG3p5x3U3WsAbUQy8EKJebf/7qfxaReHX8qJJMkE8LH8Ld
r3/tkl8Af1bOQbqW5gYVoFtNovr85y/yN/c6BxmfmBA4KEkU+SL9/fwxQsyokol1HUe2I1eKMa3D
cmyKTZwP9fv/57XkJfDtCDKFf8o7R1bW4sqrZdhz/lp3sQH1dsSR2+usb/+VBvc3zyd/GM13pLAC
el+d3y+0P0lwmPhGHGdKUrDC6iOBlHGELc0Fxz2EB7i1I5lFRhbNhGcQRdv/MIi3bhIb2/ig0NPZ
gpznaWq6dwWP8bjghv9Xkdm//YT5HT1Pgs/gI+Ab9eubP8SxXdOgiPUTAMSmH9Ji71zaU35/2/+j
t/zlwvL4J3KLTv/rRC8BTylFcQCpD5///ft/8ofi4qOreDz7hNOl64ifFBcv+I1Uny+dywP0R1bv
f0N8wW+IAsjd8ET4r0zX4RNrkdyT//6L+xs6jM16CIwbXRyawr8luPy68gBMQaTm6yilYNJDhP7X
J0NVEdP3oScopAf3LpBTc9VJ/HIhWK7xj+fjH0IY/vRN+eO1UIguUF6yg8Hl///pm5JOjK5SSqdI
jwB/TjmLnReFVynia0CmT/yrVfxPS87vr4eU5NPUyhnFdC6r7k+v500yyCtPTRtKov6HvTNZjhtL
s/SrlNWmV0jDPJhV18Lh8JHzIFLawEiKxAxcABfjc/Ub9Iv1B0VUtuhSkq1a9yYtw0IhOICLO/z/
Od9BkDxA0CKCsVibNVk3P73w3yxS723wzl+XcvA74JL8keH3/lILi41kJbI1TC/0rjTqHc8dCr47
Z9DZmtY5MdoQpziN4cFvnU9Wj99dnB2pgwxkWbKsk3c4KonXTjXLU0bdZWfAK4JMTyzGZQor75yq
fnsFaMDdo3ZJXz6+75OJ5cd9U6rDkK5pOk6Nk8VZjzRDoTWB0pa6+rlO2vzOENRbPr6KtiwO/9ci
/uPxMm8tGAt8raZ5mrLq5FOOeEqOQQ7VC8sXzHt3qNKtKGr9VjQmEbWSnTfm8Sm7sttOrqD2TVcA
fdnpffxbfnPHGgmKNr0jaCbu6WKJ5FOCJ1HHoFZqolAq4nCpWFWf5Jz++GtO75hGmaMiNtF/LYNG
ejUmqcs7xRUHXKPQMu2MkFv0dynp9N/YRIBun4e2jBH+2g2+DcON7jQXTt0nD39ZG05/icnvYNZx
mY5Os8YJKEZjCvw58LrW3rl9EX2h5moelW6MXpKhx5kAFunmz5+y6TAhubxyitTLkP/p04X1PShi
zifSr9IxiLzoVZu8aPvnF+EFGhbmPDoxpxfxJPhNN7f6YCBQaZXZaLmZj/4bA0Z3sL44bHx0JqKT
3VXTmQLJ/DJgDC8+dgXVNRna+SdAn98MS50VxLCgkjA+Tzkcuk32B5kxYzBmQMpaJGB+oxfeJzP4
b8YCW1QmOddhWwVL5v1raZwcUhoU4kC2xDpp1OgWCTrqbOKR8DUvGg7bMeUnI/A387ihOxghTWBd
zDXLr/ppMBgZCWjwCHiCmI83iPBJ6euZc9QCP9fHQ+J3Mw0jwaQ+RsKwrdon29S8FmZZtHMfYBEy
HexjifHkuhWnLnduVIMKulmXW3bjGYFGeV/m2LpTSsg1OlrrGfdKFn8ySn9z9wt/3KOfTjca7tn7
u8f7ieoWP1TQWFI7FINXbuAEe1TP9PiT1/ubWYfXByCJ1rgKzex0Lyt7tUfqPkwB4BVfwajFqnKX
KP1BU6Mza6BPYqVOUIj4mCmUUz5+9r8MYWBgjscawrxqQAs9udG+gyquucqiPoSAPOshmmTXjD4Z
TL9sQsBQGSwjXAPYpmuefI49CXiOTIQMZsJG/ErUuDxVtOLI5klrcJXg45viaMj7eTd/2qxZ9Iod
3eaIxff5/v1FYdYajBHiNCczLvx8zLvaV9lJoCwEDWRQTiLoVCgVfvopG/NkDUAkSXaqcODh00fA
5hu1jMGNbqtYr3S1I1IV5H13Bm4bNaknSX9p5dyT8drV9HpIlk/dFd157ER0d7UuQCLVTbQJCDRb
EcRHeKdThVpCzVj09pljtf33EHsQlmsN1yrth3DC0e1x6MYvkTzBbtWzdVe4cbSRuctGrdWMTgtS
y231+6ZRFo0qVdF07aASMNZ2r1PkLzPwykd4+Taw8dEm03Ly0EatsCvHL3rDVBk4dhY+i7RXoBTE
yaFWi/SxHL3uth219DZzQxSWujZKuYKv7BW3JSJb8vbIezC+tXmSm5hNnTxd19SLK/o1NKywTWvE
pMkW9ajfWUN+Cbg8WyxWmbgicEDBJdDZ9VMeAgWANZmU2EgcrlbFNfr10HLSp5DCJxUinHWvOIpT
kHlq3r6Gmoq/qGOaVXcKZot4H3pojdPOm7HwQrmyAsXQ5/VUE+nnwSbNzIoC8Vzjc+jmqDrWltFW
Z5aD54visEs8BG+2RmV2UUUNTvWut9A1kD+q9z6MXsFg6Vgq1ligNGM18NVn+14JW3WvY5P9Bk9m
Lhf1Ou4dQhy85wi3brzXhJ45QTUXyaYhLZ60Ts6EyDFH50FK0SdIrZAEBkjlUvem9+o+pXehK9eu
kkG5r0JOIStjXMKD3JZtx4qEhBa1JHlWaEjwW/cb2dRUiCkceU/C9rp824wSzLVCZMRAGVYmCrTD
Gtt83k2d9CmBhecmktvwOPVs8vx6zpHt8ZBpQg60IzYerI3qaGDMIxaTKadbj3jArjKOrQ3W/doS
K4OneTfl81gdXLxDU2DMWSOPlWN2l4VpxXR4CoIuyS1WxAMjedJ9lwAaNSDkQr9M+jA5G/O6bdcK
9ao3Vv3pgYkuLreJFbdfo6k0sU+K0IForneGDXIgrKMtwDe8A0ZcJS/SdfBbZeUkn0yc5ZoPPwfz
QDgXzVvO1w89g9bQbWKP/B2jqFM9oNM1pzvq/PXGatXavh0NhZDCmtCKaa1XvNqAvCQCGGEqz4W5
MnWCK9bS6EyyIIVQfCGsVjIi1LbtfNVtFWut9iaeZZ1QYeSEppq7+8q1BwYyE8JA2SavlQs55aJ7
cSJi+u7xTnrKyrM7cS8W+M9jHJXt9di7sE8kMyBtw9gAdF+IkIQRBXF0Tkc6jj0/nFRGfoYpfm8A
wkCvQ/CsPDM9GT4YrUEmLVuZ3N3UUIlvf0ya/7+Q8O/ax8IN/3//L/n6b9//x76vkub153LCj//w
r3qCogP4MRlRiOE4HsAs+KeEQ3H/ARjNhMXmUc1blHasRn+XFDT1HxTfdJUDFCWgpeDwz5KCCTyV
opDKf6pRCKTe+kclBe/9NpE0Bs6gnJEWJQm7d7aL75c8eOgjTYrJ74owkndjGHky8UlStbu7VgKo
T1aTsJXmq43dOPnWkbuu32CRJNWDSIVaK+R68CKZut/HWsnCcBPzIVTfh8IAcnE+hm75CKoAlyXo
BaGgUB+b21o2pCqRLlheMX26z1Hb58+ENccPbkwCDIhkaJj7LhmmnD0MeBafxjT5SdgJxjeP8LbF
yV6jsW/RNiKJJ/ArOYPhOuAfB0t013czTIGC7D+LJJCCdjB0+exahR2wF5FrvJIhDmojbtjErnko
ZGJNoO6NOzqVWvaoa3h1LiIQxTvHMotvFhmHxHNImlBgEuUwvcWlpl8b+UyvakaQ8s2s0bCuTBVV
lKsMoaAjJ/m9wDv0AT5ETIX6bJhTq16zZczAnLSJNV9P9PgtFr+IbFFHup32hT5lIrBNGGml0bwm
YyjQKqdwN7YOCs436Xg/gKQxs+OU0SDALmSYX/LasfN1BZXEwFNREQ0wRJYYCIDMhnhPKVuR5+yV
avlMck/qPBrobuhw17EiKO02sY0kvUPjQC7PxB5CM6cuMIzSmjfQPbLW1wQmGlhrFryOqVDdck3z
sf4eOlGXLEFe4qywwgHoYatFF7T4MnNl5AZsEUUz5J0y6MyBxmwDOhBSreYLBb/QHcKSxcExotR7
oSQRmb4R92iOvVyLomPsERLtW4U+s5NpUiQ3jo6xE4QCbGt6+2U6rRzZIWimTs9fTCYIcVIz/Vbs
1moRknAyE/RWqx27i9KkWB+wsyq/Nm6ul74zC7QBTqsLNANq5n0pyxDtnqaF4R6j9ayQFUmrkAj4
DuNAzS4SgGYuzWyrawwKklCg+MCFUNzvQ+4x6HIvbxw/KeNuWtOwAn2Vs1l0jiaR4NHGdGbvCmzN
/CTGoQU8ooZAlYYqhtRWJYlNaUCY4zdX0ccbrVEdRIMjfmvXjghy7TPyZTZoH7GJT4ZBOHpPEPtT
qnk0Zu0u9r4ktYTmgZmytNhO8XfU6DgfQdGU1/TKoyUipIXEXrParPGJJM/YiM3bCQv+sBr6ZtzR
IVEggrdeyudj0VinlxLNO56OeBtgFXJnluHdK3FafOFPOleCrFeimvpO3mZIWom8TwEaptg+dV8n
GUvS5skxbYxIRjsiMbz+a2rY8bSatUZAKhpyJKcDopc3jS7RTWnwcftNi/BzBdW4ttlZD/IhmuwU
xHErrXSTaxnbR8Kq8guFfG5s6alsX7LZUS9h9tiEjtemnvl9PtsXA6wHyFWIYtV9W9DE9WG3SHrq
TvhUzGOqBDQWKNrX1IaOulbkwlcIaslXU5MMvAvOB6RbRul0sMnu/KoOrXxmP9aSOqZ15sVsSlA4
pTvXmICy2GITVaoFvphU0COxShb5KGrkWaYo6jNWSOieY+c49Zo0kOKai5qpnzdY9lcWyNlLXR2T
Bz10LQadJutjKxz7uZpqZCaAhxwHm108fcFIEl+0dShuay/DeV3RuLiPelXeOPhzjyj4c0AWekb6
MpqqbuUUcfeYAFSgtsh2qT6IMgE6Rv6q9TVHUJ3uw1oJibRSwuK6ywpl5I4LvJ8GUevgZGu1Pufk
Dd63VHPloia/tlpHXtHdFogiBvZDSXNLUx+9aWzJ4sh9V3TvySp12d0mHn4GMNc0aFNUO+eWU2Rf
u8Ytv9R4zjS/aHtMhN5gq0NAVEFN8KyWJmdCMmP5NtAgFG02YAe0FypOTNXQIyy6Oa5SEwWLQx6O
0rxkTZFOZ07nkFvkNWn+CmADtJE9hyHWkpq5dE6mHoNcN1wZpDgkIIv51WhqiOND2EQoHSFkKSec
rMchE4up7HybBABSM+DKkQriCccJjDJ0t3oLm4BwkpRSe9Ho2ZsuSOEz0KsQx4M/lTTZCE2tj6fY
uIO24diIuyN0SYro9fOWfC9SEykoQ6xkK3BPULFxw0gJ4VSGsfHdC6uhCXSiGh6jKDfuilGFQBea
VfsFEnO2zxxyhFY6mQgJOJA6fC6GGvCc3hrFVwyrk7PVzApXTGdxMF2hd+y+NLwmokVnB80xsJbY
5FVn7ots2UR3XpZXATIoLTwWimlVPutBQbId0glz+f8W51F3Qbe0adMzgtpiOJDq4MXbVEn0K/oT
SY0vfAG1IAIIL0GLIUhsyQFW1g13W6wyRR12EnWdR2wkkzkYCeKXVgpRwt3KEqyDo0Vauy+ZPyHJ
uS6+qNA1hqOwJTEw7uyOi29k5ve0JLDhcBtzAFmIsO1hPfe5/ei0TXPIkaq/aRCFSJDW2ODvhIk5
cGWYYVUHriaHelOoQwHr1kamt3UB/mpbzgZmu0hEEceUCNzvtbRWXgkKS+8Gm1QmbC9AVDlZjFCn
mZSWuEEzLPGxSqOE4Ucq5dLE9/R4W5atclcUPZ/BiHWUR1XmubEeRDwxzZHU/k3B3t6vSvoAT2E2
z2JVSP6CdTVl+nMkGlobejIgrOOZ69ehWWtvJbbEG+KpnddGlFjkkMJkb3E1wHNKsXJCbOJcdRRa
17w5wuheXHUGMD+gysbGC26ZdUkjnhrEG2SurpB9u47bdkYzpWcvrjkrEVay1gq0Tudrw5PfoMKL
hqnz8XmkF5ITJWVCzWXg9GC6XkwHd3zQ4YlCQTFiN18h0RVPbTuM8XowpPcyWF12Juvc+MKq56RH
Rj5kpaiYoRNgYRDbfJHQH73OJTC1ycrxenC9+bunNe1dj3UrWQO9si8NXbBXQujKATZqULD4lDrM
V+E1pr1CWjFeaqZox7XFvIdohWCYYgXVhGDPmIA7wnvtVL2VnWuhyIk14W0rRcpjoqqRtUab21zm
DRRsPOsVcaE2uvYL8Dn6uUhmTkdd4bTsGG1thonUuxqrQTxgFoQcJr/qIJWOTZX294lwBuQ8Tplu
ywI1ql8yYtiG9o64ajK2DmsmvNL2+efh2HZ695X+MKo5qJbDEYo0RUrIbh4r90A4ua8lLJfbiAze
h2KA0L3qQPKcpSPsW9+cpuqp8bipQ1OiUgM9ZDwhIGluIIgRztVLk/5Cq7bubW1NGO3jSm9JGDQV
1ElyaOBGRaMwN4OjWNaRdz3ca43pvXlTuRjhE3pwC10q67amCVgQlaPTf7PSToAWA37JIhBK/YBv
eODAPTUwrFVR3tXMM7eWlDMyrNJ0fTL7xinAHZvuckUNHAUOI259xd6rUs9fDeSpdx257DDpqKs9
4EIxHsJa94522xP2K3ONMDbWcgKg1Yjy2UoiWT1EnQkCqeqi4qiNqcNOMnKV11TY7A3Ay5TeGpMM
YcBOTMDhJjKTZhvb2aT4Y9lS9fIGzSK4rHK6G+I4MaKVij3Tg2oirHAzJZl1TDBNtvK6WcW4Adms
2LRF3WwMYh5sjv8VbkOBEviq0TvymbShRBFk6QnbfYpII0mqOPIVTJ9UN/6qaf/RafpSvJa3snl9
ledP4j+W//SlYiOeRLH8z/f/2P71z9FrtX6ST+/+IfjR3L7uXpvp5rXtcv7Tv3q/y5/8f/2Xf7fI
7ybx+j///aXqSrn8bRHZ8z8fdxey9b9uuAfw+OTpH//b3mD/A2sZXR2qkJZh0Cn/p73B/AeiRZP8
KvwNBm0ECu1/H40N7R9MYXTBYYPRbfOWA+vf3XZMEZSkMTY4qEkQ6PDD/uuu/24L88D+ZQf8pFOL
0Ma2sIOZJoOcCdo56WSgwav4YmyOU665ckdSH6v8wLFpldYCVCppmMndTw/m71/wb2VXXFGolC2y
g/fV57+uCB4a4RUQYebb90dxUVBdbmbgRBkZ4AYOgyJM/hpf//KmfoQ3/FTh/vsaqAgIELU9mn3v
r0GKl+xDz418sU73MzwAfW2/hYdkl6wux9Urd8pM+tKsDsL39h/f3mnHYrk2i6vDO1tq+byg99ee
ck2w9QXCEDYvcXuZI/6MbcGiL1ZRpKxN9aLQK7+Y3v70uq7hMcrIUuDiNKhP7pk94BT/ILeV0lhn
YYV3WaOM6x5tI7CMKMBhca3n1ta1v3185fe1FQo39J5xRzp0p+iP4sx+f8PSVSomT04mlQn3YeyZ
eQkuCvIeRZ5hDGtCQq1PXvAvo5ZLei6KDXYMNMbMkzGUYIkrqM6Q0yJAYoxjf3BSF5Fkp1yBDbpn
i+fdtAUJah/f6W8ui0nUWmyfdKW0H9Tzn9p+yOdrh0xAiDszoAHq3/pzFgKnIJl0j6Z5bXgHk6Xo
5eOr/vLBuDSDsR/RHKIn/MuLrelA1dlEkzZXiOvyO5oJD1PuknH78XVO2kLLe2QA6TZ9Ro160Kkk
y4a0zI6kJAQGOl1daRuAN0u22nGYok8e5EkHkUtZ1AnpeTmuZTMnngwZG/ybY9UIaEu2WtA5QJCs
zPmTi/z63JaLIJZEQqgu08D7cUmzPqfUxQENFucmIfXcZzvXf9JN++2dWAQ8oX/iWHP60IqxSJuu
p2/XxFi8lB6HzDiTVpeq8frj1/O7K1ESZCVBmkmH5OR2FviVzjfOMIhVn3nbx4fh8/F9ckO/e2qm
ZbFUIVRkBTqZvpwKSqsuqpQkzPjOsahj5uKTS2CPfteA/PH6OTzw7aq8GuP0oSmD1gl15M30cGPI
ITH0K+Juql3fVLezWhDDN3jZetK6fm0oXrZrvAlfTdmpN3rTa7o/SkgSYzhVn/yw3/wuPjIeLwAF
7Binj3hMBB4AojeJIigduFlFCA6jcsObP36T0MwYl6gwDNKOTmavgpIh5g43JVuZFgZK7ZYmqEnO
yseX+XUVREq3GCCZMhY35OlKK1WhyRZOnw8d8bnxnJFU9fRO9XKaNhlppLpavXpORRxYgU0rruyl
clB3QDItNTuroxoFfTpa+9oUfud0xpvsDLAkHBzXs9qp3z/+ub8uIxbKagQ9fEsYQY2TgWdzcMg9
E138DO1s/O6EF1Brryfj/uPL/Fh/3+0NeCqoCjHBa4hg+GzfTwvUFHsPIX3mW7196EQ/bIa6GC/c
KgQCycGsrynTaRSlJtBtNo3Hhgh5pM8NOV/bSclgN6h5/cnc++vKwtbQIZGKTR921tOVpRCtroLX
Yw3l6Oo2U3Q1ev1TJnedtZfFoOxg+SifLKLWr18hdAOPMUibhcd+8iDAeGEDT7XMr026swO0ajId
SUaQfyYEQgNgLeIVRDo0gBCInrzYVFN0jaNn6guSwi+92AjX3aC3n1zldPU6vcrybf+0NpNgHMLh
QTBFFKe+jvGAgr+b7SOOizogwa375I2dPr3T6y3//qfrQfBMor7nrqzm3NSOc/1F+9N54sclcD1i
8GG3j77v/SXsSu0a6XEJLz/Dy7Qq8E5VSEY/+SCW6ebnD4LLmKQl8T2gdKFLdjId6RmWsbRU+SAs
vIYYkuxtHorxa0+S+YWqNi11kFbFKEoXuRivWo1ZCzwsIQ4f/5DTCeDH79BUFem/xnd5ertjPmll
68KTgU2x7UuLElnYMS+pViB1tQ8weX0yZn5M6L/cOhsRZkki89TTCd+1BgMQcZ/5ptONW1MURPgu
xrXQpjBL7Gh6G7aetSZlE2YFXmnbUPTNmMVXmRYJTNEXeHiRt16D3KjvZB1efPxEfjPG0JwQp8K8
hw/+VPxkzSZnIyLvfTMc2hcFyDP005alMAzHz2KzPrvW8n39NJ5rl0haHV+NP+GlnFTjuz15mzGp
PrmlZcz+8sR/uqWTXQwmxiEeZnbu9KDcM5BHByLi/QH4J+KTmwnzLKCv7slpiIT6+GGeLu4/hteP
kzN7NfbuJ1cGPS4txWgY5jbhIKC2syM2tc8mu1O5Hgs7LBdvaXlzDqQnfvIcWRyJZUp0tjVFTGJD
Uewmjn0UagADCXtDk/i+AvPiheWh7+Jt7v2pZE5n686ca6s6KaKOQ7Ll+zeJt6QZZxeo6xhF3x1p
XtCnvFUr6updEV9qjbxTO8JXkPrgnt1//JB/GUUn1z6ZFWXVe2rW9rhLjZehxymqJEh03E9mCk0/
HUUnlzl5yJoYqnqgjOCjvwwcp9s5SvIkKbGsbF0cbOr8GXmhdd7tDYe2H6bZGERtv/34Zn+ZsJZf
geDatdjRom44GVGZU7dqggXZB4V8RRwjcHElUBBuGXkYwLf/4wmS6y3zAAFHDGb71BnhOuEE6Nqi
PQ/rliljO44l+PpNQ1LR2Ff/nYcMw4e7w5WLaelElxgrfd+2Ee8Sp9IuFskhtvrrFmN5adbXWuqd
C7shGYhwM8TKOm5yF3Z389kcfbozWkbzYtHifwlhBCn0fjRniTN0gyRsfo5Ls7uTrc4cNSutcwkO
1Gy+lEY3iNvcNKp6M+a9sG4+fsm/TBschBEvM2FQzuGhnuxeynZUZinZFGaESPGUI/Rk8R9WUJbD
NguQZTkUNCgHntxjldJa0kdCAsSYf7WsDmt8fOVK78ZWq0fIGp9s/H57Sz9dbvm6fprqhyw2ZqDT
SzwtqjnMdoex724/fmzLF/hunj+5pZPHNrpmTLGBxE1WVmtlD0SklA7xT3yNzAmf3BDSo1++RQ7G
SM2Zb6lDsaE5mXhCS3FjOLfKqrFr1R/bSdfWVqcpzRttROWJ0wCQktZGvBMgF6tuESbCHZJ2Zy2s
7VDQSQCTbtk+Ujhx6UZhFz/EkWvlFwT7ls5BQFNNKzoy1nyrw6S8AM6nPE6l6hyNWZ2zby2d63ht
S7O6HLC0hatEhFVMvnya5rCA3Y7Amrq5cp2poDLuJvplqPZNdu9pUNKZNbr5bBi9GxpjbtA6inPv
uGpxPejx4J4leju4u2nwlK+al7TVth2IEGnUClCi1qLagdM/flEHvWdHMrvTpakWxX5E/BuotR6+
Jayrj1EeiXP0fA7sc+SLSibFDijJm0Vv19y32Uigseg1bcJAO0c0Lys79iUqUCjtKCzs7aRzQvRL
tvP1NixB0E+Nl5GR6DabhGDSQ0lplF63pcbUPtu4f1SFt8gkwvKsxoSf+KhVu3Dfy8S4yiR6B13G
x8EKw0OtZf0mz2DT6nVjP6hKNjc7a9LUM5Xkp2tiAo31lM63NmHuF+QAyT1yqVZfEwG0IW5nE6Ik
CPda6zk+DHu4v0MZy52CcnR4bq0cVILsqmHTdxgB6O07lw1G8CvS1EQXFFYBBJw3utYmZe5uwfbo
95YcIVebcyKs9Ygprtj3bjkftUxgcK71ggdXBLICWkVERz2ujFaNr4ZiQgKfSn/Gb1m7ar0tROY8
2lXevjWImIKpb841UhF99LbrWJ3qq4IUjpXicvwf8/GNdiQb/Dgr6BPFpRJiGdoKC1O9OiirOTft
76KY4tS3wY5k6ZyvlWRAsTw7AuKAGRkXNbzhKyJ+1Wvel7wck0TVzr16frbUmYwRXhq8kijnOYM5
hkDAhtrwyjejJwNaTd2raikr0VH0IUoUiHdM3S8RUz5k7fzsGIn9FR1deaaBWQ8I4uIHkoWDcNAm
pb5yZs23I2VPkNWbMMzG8hFm0W3MkkBENIodDzludp+OyAnQXOzdnjSjuDNvwvjVm1q3pDc2KY+j
VV1OS9YT8xI2tcm4m42m8od5EgdHFL3PH1J2hTMNh2ZZ75U5dI+CP2qFokNWi++Mw0k1+XMXVwEx
RNom1fpLNIG639qTthsKjvb5cMzHOiB5+S5Ht0D4QUqzwIqWqhfd59oYk2+0vRNa1gXszbB+MdQm
DeokF+e4XeYDO6fskhQM4/swgmyjrRybh7D5NufpkbqcNvieLCPv0Rmn1RAWlzAV7gvrkdy1Aazm
fcXwKK8BAIxoFAYYcGWedLu49UAPKVmZ3Q4K/ZqVinTotlPfzFnP16rbre3YW7t5/HXW9adIYZiN
mtqscPqpC2pa3mVUto5t2ub3bWgi269TO6BEHmcHydRWE8ZFx77ewMbXX9pEsSG2tt6e2AQNyilR
X2qmnTfCDKIcJUgMAzQi58npkyOIy0NJ15EGbjBLOOp9tmQOkJQYkFMCYx4heu8DRyp8V1Zfop6w
B1vX9JUGSkdDYAV4hTQyjyjpYB7mLVr1nem2ASyhfbwIjVXvm9XpmynN1zRm/XxONr1Z+n3aPYwO
qYdpwuUADWi5/I5jqa04o+xaJG8ShaA9djvR7VKSyEh0BsyDpqEP16wDQJOrQe56YRsYrjX4RGX7
yDy29iAO9IfFvcBZF2WMOr/ZsGzMBKq9yJ0vcOf6i9RmWojsJXBhzkax0aixPS9JGOwB9Evy7OuD
2ZjzuZoZdg022hjAK86cm/qoa1/I8n5xI+t6VvN85wJ6QaUSFvWlQFse9EpKpI1durdGxJtuLTMm
+25G2vLDXUfwfH0zwh3jfRt0q5HVqFe6lue0zM3seZ4dJtIp/O62ANCTKs3uzDy097MRo2sPz2Ss
fCkt8zElMoXvPQAP9TVy3SvbWLyurUG82FxfWVlf39SKY6w8b2SGLRUEjlE9YgNH9uhpe6vWmuLQ
TKN5XXiUCLUxJH4m9mp8IYi513NO+A3RQH7odmkeFGU9jIeQo83W66NtOPKFA0fv3sxCdGqQEoAS
35WynK4MleAgRSkUcNz87u3cFs4RKQ3amgldjJ+0xPfkpn7gqyM6woWa3SCfE7CiZYyCb5AuDHVN
e2m78UHtR1uQt0NUVdcP4YvnTCMgllGdt7NlXeVGQeAGk+p6yMRFYlTTlo3tWhlHhO3a2s2mA8Jh
0ulEIIHr6Elh+lBe/A4dxi4h2xaYPskjFACJAvLxaKkP5FtVcMNzUImohA3jtdFqNjli6OBvOIHa
2OcQgs4pkpBG1AYzChhCb8P6IukvkpainiAjJc3jap/nZoM2iMoLsim7vmmmpjsA0BksFGHQO7TB
TR+Jd5zyQ0uMsoYUFOB3XMBDaiZvzPmm+Uot1AbNvrH2KfaEL96YWQdQHKTaqbDKfUJCcu84Rtbs
19QoVoznBbyDKHRVTtRy2BsR6RDPu3iI5ju37ypuUNTyPjd6glFxPrqAz8o4QULjzLsQzdea3c9L
pBrlS1vNfetXmnhksnqiDC0om0uTWOHRm64jXRl2M/iUi1zpUwdaHUpAHxKRsaCMiwqm1giDP/JA
Aawb9ELEdIOvBNQOjmo1KtX56EzquiIy8l7JmgpXACHGO6IFyWOllID/Q7WaZKfXTtf6Da7Mi3Su
3W91I4bt6Fmzx6pijXg4WhJPaNghnF73iVdbRMFWD15JOFEK2c8R9trIFQeKVT+e4T3ZW6K+HV2t
+pY4ltzm5lxvEIhrDk9vYVQmw3BR2MV0FZfkfIERejBSWZ8LR9mB9wQ6PMZWsXUEomf+VHSpjejy
fIfJWoE0SvZDWEBDJx9vo5ZYIqyUfkc9CLLKay89lwUsrjSKokdct+xRAAIyjRb1TsgyBlFtzV9R
zlyUoP3SnR0ZO/g/vp1MntgWkwHdtPRQ8OjhiNoq3Dp9ddQsWd9UOKfWE+fztYzNbFeAFTsr3WFP
+IihUV2MAkwfXxGOkhSRI36ts2sA03elKNtLL3QeiiX6JiqNzWwJhEQjAW1hQz0Stl1fPEYzj+GY
t322FawJPvNYeIFO2tmZc38JTufWzaxqXWDAYXbOenUlSvIBDA00N1ZXMZDooDg4Q3LzZhHyrhRb
UQ/gx5qjq8ftYz6NN1GuXQMee1AmYzs4uSSPL2eOyWVgGfi8+Bsj+wm8mNHDxzcWjZ6qpVdGwgIj
w30DQu4KaVQLMMpS0NdnEFyfsdzUDzJ0mxts2+pl3ZZAt9tZ3HWzOE6g2po1Uag3SeLBO5GSsAXp
rKtKZG9zrG67sBkfhXAA5y3MV4z15hfoUSi4YGE5XfJaIMc9ixF/i8BLrPDQON15kurDVhu5iarU
VZw9yRcDhOG6yTo4ZaMCIQis06IhPkZWZV3CFte3lkWgndmzBW+n5CJS1TPZ6IE3k/TqEUZ5W8M7
BJM8joAZhQN2LXmyG+JPwO2/NQ7cMmIAoksCOA52kgWIwzecRxGDtoHZVcR+kjgX5LVRnQ0aWY09
gKCN7cbtjqgegn1dtyGfxkmj1cB3v8YKvXyAfhXbVxNeOxTciGlhZNG9yWoyOcZCbr2MI+0gchZr
nW5vfzSsBdI9NuHWHm3dzzX5NqakPq3UqanbFbjcYouEaop8h4PISxc54WqwBt0363j41oTsfqwk
esYnQKZoiOobefmN51XfynqKg16N5uKshk61YtKYANORPLhvSFY+r5d01VjK8dJrymjtWmKsNpC6
kNJ2xG2uiSWM6IktrjwvjPtAaPamNun8mAkTqDM2pLeMc1i+YVZQ9s0ovKBPa5T5ToSZKkgNplG4
etSi6qQKdGj/dIFlSspB+1xO9DhlmDxkXohadWAXRZATs3YWkwSV48beIZrLoN1nBC1U2filNL0M
rLtyEY3ZG7aq5jq1ZZlvjMHLLxM8hvpOMm/G6H4H9p6apPKytgeshijz9PJpHjyvRththNGxn3VR
no0l8LyKzbxRFrvMSrwbL1xUGRwrkYt1mtsDww8lrAQP+uToG05d1niNWSTleQYgn85UOHpkGfwf
6s5kOW4kW9Ovcq33SAPgcAyL3iBmzqQoUtIGRk2Y5xlP3x+YebsYUBjDmL3pW1aLssqUPAC4Hz/D
PxQxv23UnNh8qGjYiC1DFmie4ag6BxlDggiQFS7ZqJqZefi+ZHW/hyBmoxccNco6gOm7aZNRjM9h
ZeggdmXPD4gUp0bbmZlrAXIV/5zMIRnN4nx6JsEaop2goht2qS2G36K1iheoKhXCA3EM3RnWT/J5
BJ6YbPphHD/T0Y/FrixG55evg3ted4ZVXHWRCO5wwmw+Oabffm116WUbj1YhvFKRde3XHhvldBcF
lf3UaBqwSJCqZfELropzR5GRE4Bhz4hbcg+rfwpanT/uhxjReIhB2U+d4mfebQAtwca1b7BmGiaM
z5tcjKpcE5gKglFauNw+zVWRB9p+qPqHPsung5LhUrtC0RTr5WGFT04DcyWlrHIZdFfiIo2z0nnO
+ZHtJb3nJFsphXB2cSydXUjq1ewRbEU0HPVXV0cEEc9wa4LKp8fOzYgywjUD95deiy4zBTVVLyv1
GoM0YHBovHbxDyCD1ecQy4srZH7wH2MMQwBsDajVeWMMn0MEuvpuV3iPivMpxAccPTjKbgxYCQKF
iSu23WODdlt0wU0egBwzfoV++amKtsK7wL5Zv6IQ9y+4OLu1b1CzqjtNvZcxRTDCqQlWAZWwUpyK
1ghp+jM9IVFqbe0FOhBS2arrGt3LK2+c7HILc3PT2WLCcKCrb5LQuxSh3BTqeCmqZ8P6Nk7Oaqrg
EXtizG/8sBLJfVXppreP0hVQ1mlix+G2JfN71CfX1nTHgvmXXteKbd9F3+KI5N6f0BzTrifvubLX
CgaExnA51i1WKJGkHRdV2NRFxnfaGyhtdKMRuqBNr9CnuwpKtbnGSUKBTANMHffqHqKChkIc9Asg
x3Go7rphUiHxhtAl4Ud5iFALu3pMZq5EzJFDbtXrqksVkt0D4gPlU6+Xn4tLpHIqiAB5wj1ZzFSd
aDWzvzB6voKJXyQq6rk1jFMVe3DtxixxYiSQmw6GRV4faNtEjb3b0ESXHYRnsKY+B0o/RKtA+a6b
s1YcgE/w4yuV8JpNLUq1xWoE9ctR2PQdaN8JCucqxNFM7bP51nEtkWhYBBrpQTrogGxC3H4UZmgz
MSLGmAxNUTO4H9VUKFujyoPmOpXKRaDr35xpHCCDJjGq3QpyeH4v7GDFhozc1MpMdI1AlO+Reu3d
iuZ7dmXHYYMb85CgS8mZW3cO3kC5ioPgjQ9VgPaN8ED3BDCIXXK0ZNOWlvHYjMNl3Pro0FpZ8RVo
8cGqvJ5szWhxi8x9dvyNMmqQZNrgsQRRVmx6y/hVQw4CKP3clNRc+zRt0AUtEbtbW8wmbzCEFtBN
ZL6JOSePpJ/+Q+MU+KKbKI8jxi4PukbDaepVcWuPdV1tE1SVbUgnaTc8IoVpuDS6SigINhK2tVVv
1JmRaGaF+b3VVO8qim2Lfgd2GoI7GW9F4MSGm9aEOnzHrcxTDq1UruO4hggTVJgfdzcdVB/6bM5F
qxTFTasamyxXtfXY2nW8ls2EnBHi0BL2nJv3ImjZODK+Qo9gamYxMrbUlMnroqxaZgtd8YKgBtT7
kaT6wspSne5BDLyO1sGgrFCcHG67LCYq2iHs887KfydJkET38IXUT2iFUnRq9QSXCFrNc47N9NWg
WIj/xJk6kt81g3do7bLSPRfocam4lgdN4qKDkXwlwFPZG8/LwccP6NxjNerjINjFQ4SvGCqrGJvF
2SO+S1D/AjN4zgPc1a/qYPZetjGZRL3N1OP+dvQ6P9pN+miNF1rhP5I4jcrGUfqpcY1hMH6r8Zj2
mzqmFOwUPcKB3i8ODryuH55h9o811/3PRK1iBWQ/Av4STDSJLl4GRL3mFp/r7JCpRXMTKY22jfmV
V7CNbMTqkBzee6g3w8aKm1ygzwvg5YBgubYZbY0pA17G1lBmW1rURSofisYKMAjnkzug8QGEF5Sc
X3HZMSivFGOoC8qk2iK6u2rrA/bRtoE38VcwnoV/1e4mE7HVHYxUP9nLLETL2EdEltb3nainDOlw
hCLHWWJ2SKl+tFYouM7GfXSBzGPyGKF7C7gfo4V6laqdbVCEpZHc6CW+L/gLJGrR8/xxpU+l8tKj
07pSVNywYE4MKAJDVMTJc/+x4QEb7xW4ZEoURpjKLyZP6LBPAWwQDD4bCFe0uUait+k8esOZ4c5y
uDQvxOwODROkhMBWLuaIOhJ3OE8wpWB40KysSC9WOBA+w2V9pjKFhRNQDMgO1YT3H3A5gXldVwIL
B8etCoRNjicwCFMIX0kAtXVpmuzUyo9vIKYVZ+ANy5nIvIoExobSj4Vey/I1+o3SBEHCawzQNxSZ
tvJTvdxOlr1Fdro7oK2SnZkZLse/ryvOI0rLYlYGRvb4uZqgG/HHYWSYpbfKeOnUxsoM5JlFlqOl
eRHmn2iyMF6f8b/Hi5BNZgDnZkRgeKC9TKWFCqhw4bmd+UqnFkJUGIcIGkBCOItBepHoRoqeNDMs
esWwCHcRhvM3MdaWGJBHZybnJxZDqU1j1Klps67oAuwTDYqho5XFYh0VIUkHuTWe4itO75n39wdE
gRcoGR8bkOIBqgMAO36BqhWNPkhydt8X5zbDmKD6jLJNwbWQVfTFw60tD6Z2bs+feECCHI8Iognw
//IBw8qBP+hRCyXw86BrleozFJ9+lUHUw+g2Us680BNnDNwjnIZZ4nDmSxw/ZUAztkog9aycGHUZ
rqbabQ1t8+GDzCIm5CUAhTryh8eLSJVMoQ85YpZG+6EpY7kWgXFOLPPEq3NUC0QHWD2ke5YkjZZB
at0LXl1m36bdQ9b/NIKHKnl6/1leD87bmS37gmWIgpBOHCghixmqauKwVkRDudITRmJR/FSH/Qsu
W8BzkgsRRXdgd7ZCTVDzbuElVfYec9Ar3WpXtJs+6xmvWamNceXkzp2Flvv7P+/kS7DBhTIlt0AU
LmJL0KR1CdmMuqzS0n2R0ZrvxiI7VIBxVgI40f799eZPd/w20KYAkIlvFLh4vu3xp9V6S+R6wSmx
62jn+CPkVvsmQnhbtOO+HxtktKvvTZx8eX/ZPx/TABRtUxehewX4YrGjQm7/MrYwt06LdMfNgctB
AEHcfPBwgv4XSxl4XxicSgeGwfETDlkZ693cnUjp/WIOpAIr0Spq6zP30HzSjt8kFwIAUC46B1HI
pVpaxlgLf1/iqCijNePYdYNifqZNm74K1iOmO+TG52KcWK5J4iAQTQOaI0HoLDUCcT0QWPdxs7fI
X7jjACUWQeG5+GEkrn6utfhrndd7n+FFqVKpxnTqRPMQRcws33/Lfzy9MVvbzLwveA7oJi7ecqfg
aQeruVrJkKcV93mvrhgJuqKiQEv2CBq8v94f+3ZeTxIlYIug8SoW+1Yyz1KR+Wc0sEnumsvJLdeA
+p6b3fvL/JFcsMwcXWd8OXov1uI4ZiatA5OKAakqBbcIWVor8EkPhVQeSUJn4+tu/f+2on68XR1c
y1OdYR0uxD+x80YIQWFIwqQB25QoPXtLzu/pza4Fi47tDxcWZC6ElPVljgYiqWx8mxu4wGZXM70b
UafrguqUxkju7/XJ2fqFghKM8feG+RA78jFP+e8xD/KV1fcfkuTuV37zkv6ql//SEZXy/w/uJInN
m089czP/4VzOD/C//5cbVv/1+NKHyVsC5euf+YdBafzFtYTAH8Q6QOSvMfFvgygh/tJM/kMzBISa
Djzs/zIodf0vhIUQCVUBBHFt6JzL/zAo+Xv4h6i4k4dYH9Mr/iOdmi8kogwiwvB/II3MJ+UNnAqu
U6wz9RUopHS19t3j32HWNMVO9Rtfp4DGdhQg8Teb0cSNVgAzwKYXm5kuIq9Y1UoX++zfSv6DXPvQ
Pvofx7Ilmr3Dsi3bF6QRwpfkv3ZtmP16ebth5oTy7/2iaX8ZGqhuMltYgig3ksj8vV/kX0wryK1R
jkVhFUwfUeu/Gbd/vf7b/CNaqJptzaycf/aLwt9n2ip/DK1PRmGomX6EcivmPOptZGGfILw661vB
gYInurjiY2yPijZD/VBH4G+jMOoXO7+yhl+TitMs3U9kHtYC6cnHgvaZhbRKmdH8zrSmuk7QZ+/X
qQl/jjlgPzFosGRgbbzOjL84IbYZK4Q1Csj+jtL+CHNVeZElDfJLA4teVD8g3NbrSZfKTGgx7Ec1
Gz1zZdgUuttwtM0vjWiBBkHlRHwIc6t2g4VCAcTKwB/YKISeXaFGIkq3KJl8Hd58zbu/X8FbavDi
qhRU+3w2yNAqB5bDvLi6fGMa0M3APMkPgVLpofKkwRw5DMkUXCWRou3gwMnA9dLcf35/5UWx8Loy
59cklZ8vzVfJzDdnOED0hrmC4oLVNletSV+HlKE4I6FsLz88gqlsOsQ+Zz64DVX3OFKMfcl434S1
2kaaPw9ZaDaHUyzvVUUD2nuQUY1TI7a2TF6xv+jucY0NQs0NlBYfsrpHVjlcDzir4zoxMuJGE33y
qytDwbQDRNgI4ljBvifFE0tntoS8J77JoBdbY7a3MYC3cE1/1pwOR/mmQs3CnZjwGNS3skvWaGI0
Ek9K0a4tutqfEMs0fo5FUuZrNZD4Vz2gRZQ8tMBovlalFdzEQaD/rvLBDLH/VcfpAh6r+iJUK48Z
A4F2c2mF4hCUg0Bwx7EsvmOhmfwqso7BAQpEosS+3kfIVhkhA26qZFKj64EUalobiDihtlLhob4p
DbX8SmPeALBV29UvGwkv/CDiydY38eShm5XTUWP+6ides8rH1lT3RpnU473Hbr9z/CQgedfzLtoY
ha590cEGeStPaXFRgcOT/0pbfRr2XV8On6asUQ1wew5jvxqmr7KWkRY6a18tvPgy9sxwoFGHCTPd
4IrWcWHkIDcm1XcHT5bfDekn40p3ECM5k6u/sqT+EzTwa0Xpmqhm4hPrWAg3z3XDmx2qTHkYJ/XP
HFe2C1lWyn3HcKhwAxtQU4826FTiPtTywF/7AE+YxBY3aZao676MCzfRAn//emI+dLtchz+qvM5/
N8scBKb+fxKV/2l30JzKvnMHYQ9eHd888x/4++bBaBgCtZxpHxamYtTQ/33zCPMvnHHnAANQmSg3
pyP/3Dya/RdpCheMqgsNIYj5Pvjn5sGDGCIU/bRZSuC1n7aQdnhP6mEZ44g52kx5RM2HpBY8/fEO
CiWuWYGCzAOkYX3b+4DnYjTYdm/exokYvqhf5xpn/u9MraSVAKnqeJWgjnO96SUSC3TjvzROMuyR
4O0uAuAmHXp2fXqmLFgG1b+LKli70KRImOT82G8OxjBZZWoRRN2h5IJzBqs4AM9pLuLMjM4s9ccb
nOs3DiKXNy/wD2bNODYgv5Rcum0ZZ9/qbCxQnCqCx/ff4JLdMr9Can9UHBBVmO0T2F5vn0gzRz/Q
BmDzInZQCLbwOHP1Xqk+6YqCWk+S57+Y1XcIU7W62A6a1aIdV2dfarRCtoY2JWfoCSfeMHuXPrXg
BdNLW2ycGjVW/OH4PREKBRj2IU22yuumfkGC4VzP9eRaNCTAnlBd0uM9fnY/A0OQRcDfahL326Ls
20c08eU6tEiLzlTmSyHs1xeNZilCErAvbFRCjxfrwwr9ob4A/VZH4kKrHO/RlL69qXKQZ7Lr8rt4
kuUFjC6ifqV5AfpAWoMGol66ADjNeWCCaFmuR91l1CTj1kBP6PL93XBiz8FWY7PRPqEKXbYxRz70
hOWTCRhcAXEggGEWet5+fGfPfivcLHT/dNC2x29CzcLWCmwMl6zSHHwX3+zH2DJhLrz/MMsEj53N
DiKaIb5Pu9ReBIcQbdE+jX28IVBo2ZpT6x8iJCl+ILhUHUQ6Kkjt0Y3b0JXXP72/9KlTZePyQhOV
/gimUvPOexMndKPoo8YPDFdFqmHWYzKtveOTX287y9NuZeRrqEl1uiT/s9Fx9J2q3mcQtukbm33+
i/lk/vG3zq6bXVJ49xbh//gn+XZWmnmMlKiNuOh9XMTDuqjt9Ew8ORGR0TOg00+nj47mfCe9fXCF
TjiIIsBKjaak4N8nYNmIWyLTlZron6LN6/14/13Pf+N/chWultczNQukzN1TroHjFb0yUcs89KXr
V+AUeI/IsdGHXH98FQdFDJRJYa+TWR+vQn2gWZPvoHsbYxKG3EeF87Fib//FKjQosWycL7alrM6U
dro2pMB7w7ro7rQ8CTd2OZVnDM9OhD1MByHk4LQGpXA5klH0SUuA/FDTkVPstKAHWjkq+bpXFOvj
DwTXGdfsmfBM72IR9Cx01kylwXoZEoW3tgfMOTJvOscenAPGYgtQT5G6sOGcudNy/HHUoQI5oTas
UpstcRJB8FCLNwLx+LzSPwUjLcJE2Hdd4JwJmCde5SwzQMtV0vnBAuh4ZVtWKI4XaA5jYxu46JWn
4EM6c6WjR3qm1TpfRsuHpJFET2Hut85tgaOTheKn1Qxc5W4X5dukNTuEILNVoPqtq2T6RVmjqv/h
3Uiri9IRbz70WZYBFPtDu2lQ6XUFEDqMH9N6XQtQIu+vcuoVIgUwy4cQrpl+Hj8XpknlpIOFcSXK
rvuc2n/bNml107etOHOIT+0TZHoMpk1cwTRXjpfy0bPuzB5W4KCa/sHxbf2Qqm2/m5s3V5FIlZWu
xMljNfndVi2wJPj4k8IadGblETaquXjSHIBbZjY6MSQ1ufYUI7k2naq5RqC5OPNST20WFDAQPKLp
SDK/OHcZUE2GMB2frupvBy97GEOvgsIG8cSLrmwf/8v3n23+7ce706Jnxe0y9z/RWF+82jYjQtod
eCOmDWIbxZ5+GdIg2nx8ldnqa85P5u6JOP6AA2Cm1vMQBscvMl1bdaNv88Szrt5f5c8dST2Fnhtd
MxUysL1YRTIynnyfVnuVl+YnxJWcHzD6mp+JN027M0vNf9fyvRG7yLvRodAhHx8/Ed7oFY9KBUNu
aKnAO+2iXYtQTGIdap28dfquBaZpYyjtprIT9QZkI3IFWtmrzVoxuvDb5M0O66aTA0jr685QVtIZ
mt+hinjzduhLC8sQOlu6C0Y9/QpRDmlL1Uyabps7VXg90u+OAZt3vXDDSCl/OkGWiFUYqB0G7BzZ
AZEEXT56I3rdOEC0MU7toZEm2yYM5XfPBFgtuBRvsb2PnnOGYdiSFPxqfq9u9pcSVuVjkElS+gb1
5nrr84O/BtAf042ehfLKsRSfRzRL/8Kz7CBes63psPROrUyA+2hzrFohh3Ct4gNvnxkXnti3jFzp
ygPysMkS573wJlFLEMMMA0DmbldL/Tpti282fJDDma/850emmULUoReHCNnyloiLIK8Bsgg36uLx
MqKvubcLJ1iVaVKf21AnlmKybsK4duajuNhPURkyj5NwEKYBsE9sxibspFH667Qbk3PgmBNprsVE
E2wRFTgFw3L8lyU6yKmEAgqfQetH30qkfeMEDDOodcCP5GbwdXCu8VZapToA0m19/CmCOtyBNo/u
S+k0Z171a2a9OFC8ScS+JFckJO05Mr75oG0hjCYnxQXcrScXTWGiD++B290rkZNZ4LwTG79ndpsr
MHNCb7X2h5u6Mx3h5oDtdBxlpIUzssiowxLQcvflYKvnWPF/xme+Nx1KWP6z4M48snr7K3NbB3RI
T41XlOrf65K+Wlwo8jdFv/6rHzXzxg+i9tfHtyHJP9UIDXt8phYFEdquoRrkI68GjtNVGrXGOlVD
bT81sXJGeeXU89k0FHDTmKXXlnJPsRZF1FeZdGVAIavak4mz+HCPK+2vUUY3Vp9PZy6gE0GbQQqC
T+igcJKXgVR4cKsjf26XtH25rwupPyX8n1BzhyE8kxidWot20zwl5B6Xr6qcb/ZYlrX0d/OaNF0r
2oPWKzgr9KK4UkrAzB//ZqyAuZ1Dc46zdrxRbG67qctJWSactPdWik31mFC5NWdxPycfir3IcJHz
gwLk8Ur9lI7R2FFHGaMqtjn3KmRazY62OcXpOXHLU2F3dmlh8zP84sGOFwvw15OZR0Dqoa1dw/mc
thTM5vf3X96JVdDwoJ5Cko78fFnoaHgidRDIpRuUWnobV3G+B5kF4/1fLMNz4PbC6JiO+fHDOGof
1UrPdhhoaxyyQBdXtO7V/cdXISshKQHwiPPNIv8nkNEBY9rnyqbu7hEmH9d+6ehnDu4ceBbhE/tE
HZNRmxKUnuDxs8hezWWTKBJjecGlaKS/Pa2900LrCrG4D8pAscvob75CUil1mVAuAlI0tTiK46Dq
csGIL/iy2FtHDfpdFegf72yxFMW7SqUxg3QWhdpgKLYZ9aZ0LdW3r+ppsLfwzbrt+9/oxNsToCop
0Mjl5pO0eHv4teCFQC1jI66/t5WqPaBiZmDPY6crH5DgmWbpUv93foN00ExkleeZjaYu7pHBqS38
ZigpVKyM4Xxmsf6MkWRzodCQvp+w9/kZxpP2iYkffuAwxbt9z+/bffyxxXy+2JeMI5al6STMwfNI
8dwyLKY93l/FBgi5/tTAn16NXtOfOQqnXjORA6EgjsOfqKOUM+IlE0/tVyqYPIbwKJQHwedm8iaM
BKRy//7znQiNTESY2M46V8D0FkG46tCPV177xErdbm3Y6msNvfINrbYv/2IlumeAZU2UQYV+vIEw
IlI9KxlIldVAh6qtyZUTddll0nb9h1sXKBwBnUblVX+Nw8dL+U6uaL7BmUZ0464WmfUEdWS6Nu3h
3JRmjkyLmMLFNQMaML1W0f87XkkGOmqyHitVehffcSt8si1lXMNGZ0gTYKix7mCx72H+WB+PzLS4
6HEJuvxgMxanvmqGHoILMbMLBvszd5Hn6kkwndkeJ7Yjsr9cWXRLqEntxamnpeHYiiC22NaQuLYy
fWHYnuI+E/yqvf7jAZr+BcGSBoINvHlRaJeoKamdTsw0/ajgLnCQegtifzVGeL8UdFPObJMTdyiF
CzMorgVaFsv5UDJNylzSSUgZ5fCAVUeywwj13Ik+tYo1Q1WI9HTTlpcbyRbeXBn7HvTFZybf7aaP
ztYGJxfRAXYxTLMJlosMJ52ZPqVHHZozpL82i1beVKDHNx8/wnT96a7yNAi2LfZclgvUU0tbuiPV
7M4ITeNiKMEd5Fqk/IvtTS8E9Bqxd75zjg9WYDQmuRkJ/VTgxRj7gwMPVJFn2sXzD14eX7J4ejtM
4+ixLm7pqrJj8lp2AAKN4d6vpL+xayvfdmKaDhCBYTYqxVWl9mzC3DzbITmxOtkb6QH3FvFj8Yx+
qI1+q3Yc4TRWn5Ki9l/C1tFvM0d4Hy4h4ELMArVzqEejZ/Hl1KgFClRL0sXOHsHKhd2nIMffcxAI
jLy/Sf4MiSzF+B1xMSR4ebbjL4dMWADpbqJjrXRlgOmHxK21LOVLqAxW46K2srZRKZpHhtsPrzzj
wDhnXIS800X8qMppMhW7Fq5tSw8CvMRoNpf2Z2pQG7mVXIQQya1wPY06U5z31/7zHqUgJAFjTAM0
mRnR8VM7WQJsiOrCbUIdR0QKsz1qhv5hRNDpzFJ/nnWwmCQjgooQe4RXhMubEs1DYkHmBi0tS2mt
uzjrmwM22h+/XyguGDm9QjHxx5g/85tVaLJCYUh4IGP0nZUcpQJzTDsHOjjxLOBxGJWSFMy0ncUR
sPNgJDCTjuuJ0uzNEjUP0UC+/fDHYesTRRib/m2CefQs0sxToRW2APE2YWTT4J7sjOjg1LUxHd5f
ar4QjyMKqDsoB4xrrLkhsYgoI7T9FMciQKyazF6SNqMLGTTti4Hl8C3COcm2C3TtwxcZizKU5DJj
UENwPv5Wnm85iV8NNDl9z/82jDi6ZvDov7//aCe+1SwoTj/x1YbFWnwrZN2M0NInAR11KPYxFlxr
OYCC/DerEJIpn6j5lqsUuRkrUcMqVRZ5Gz4bEIY0mc6scuK4zuhESrN5ssps5viNAQ9UgrjRBe7O
3YTuhI70mGOjAWGL/kzoPdG2IxrSgrVIaciwnUXs7ZmajSONMhfTizJDZUrNNooVt7VLG0E7DNwA
X8Mez+warum6xwLzJ6Wq47jlYFS7RAmSjVnJ/gFQo77u5Wh8uE88R2sktwADEDmXhKDKzEdjIF92
Rd+iyJdbKr8kPBe1/swkWYXzQMOHcSkv8/iN+5XnhU7MGUSdwnwWlpVdIIeHJF2iBumKCzI884lP
bFdjhonOAxW6ZsuW4Ijup1+UfOLCN9Vr1PanLYIy45mByqlVSIbmhgJVGw4Zx4+lYxvWTqEp3NhK
xWd+xpfWa8+dvBPN6DkQwyxitk0Pa6m5PLBlRtnMU4y8MK6hdpsHc8qKT3WF2BeCOX72nMZxsarS
LL9GgyX5OcVBi1JXF9U4KgbpmSh34vjQaZiRYvSeaPEubtqxAquPfjMfk+LywUitcJebZfPJaCb9
zKV+YikuH3p3czjAGWRxUo3E8lVcFA03QkHgNkWT78oc8VNCFak6cxBOLUUbCigKKEFKqsVSIrey
v0dwIG3L77aZ1bsx8sp11yVhdOYSP3Ec5Jyn0wwkKaPNcbxv2l4ZMYNkqKiiarEvpyG6CRSsxsPO
VLYIE50b0J7Yp8xMabQS8+aycPHFHIMKxNZSg668JzeIGoV7E7WgM7Fu+QZ5Z8DOGZci6EwaJBZP
Be65bKyKVUZkXfZlg9qDavvhY5QoH8UQQn4F2jyjcdASVvXlFjRHxn71bPQ6MLVbKbEabYa6Kc58
Jm353uZlaAXPdgvazP1eBG8kZCY0tljGjn1XpnIXI9giwmQ9DVgIVdZmcvBRge6J97SG3b33eQYx
gyZfz+5U71+Nf75dfstMkWECxLladlD0ZOwm1WJ4ix1ovgLxrXPNN/Yud0Szfn+pPx+bZhAbU+db
0hSylx/SzJo4DUFkoOYRXThmUF/WOsIlH1+FWQOD1tcJu7HIKESSlGnI0XfL2hy+aXKsn0sj+/Lh
RdiSaO/ZJGS4JC0WGVElKdpaRfrDseBLx3oNfD8cP/rC5v3B9oAiSZeUxY7Ps1n0TTb0vLBY2OXG
JK+9lBlidGeexVjGDVqCGiAEaFqgLShx5g/3Ji0Hc5/2DLWFawJ2/pGDaPzWpVbybTKx/nYn3Sp+
N4UzfI4Lz3kRPVqCAllL5mJ9hMhuAHytcz0txTGxzK3xjoAny73aJ9ZFl6uV9di3EawDVFSsCk2k
VDn4U174eyssmrtW66wBTUnmQQdy4OwqyyIcNc2hEz/GJFamTYiq7D7rcvQgFZhcWF5yVGqaY6pe
b4a0stp1pfflFU7I2OKVZtB8FZVHnpcmQ+vvi76DlsgdYu+TqlZe6tZBGKPr0shYDboZyi0OwzFG
P4k9jv7exirSXOUkpf7t4LTxTTJa41NnaHm7ama9NyRWjBpB5CzSt1iX4KiqQa/Ait5I0G8c8jR9
zpsWQb0xLKBbm1N4nValeFTtRnspeh2BXyspB1RQEy1NdwOpi7exJVpeJATxt95uSryAgsHQtpUz
aM51GXnEvSDU8+gQxUGir7CJNpDwtCOj2Ap7cBRUa3REhBWtyNJ1g16Njem1DLqdDtzK/xyU/dCs
KrOAr+Q7XXKZomgcrfFvROXRK9s8QhBJqZApNMv+pVAL7UnAh+lWceA5pTtlmfNoyMGsDwGSkj8C
BFVJoJ2h1VeEt+peBkl8Z3QVWqi1N6RfSFtCHGGjKvdWYyVRsGziwioh2Va96vp2Ul7rijCedGSR
sAuWZvyk8r/Z501n7mslRlzKGeyy3aLT1lXrzvEI/xGoZgRo0ykmMZiAYbuIOfY1Ao8FOjVhqZvf
Pby/nzovrPK932b8G+jfIPJbWrL8mflV4F2DrMIsGdkj8eirsTps9DTynq1y7Ly9BZfqwepa+w4+
iThEY+scwsCoUKJFNUMAm3N7sNjfRsUzn2jh16YLBBVutiKwO115k4gYASEfV65E1KEZBSwtHXY1
nY2fKkK5MHHSfmCz23aoEAQr5fvMJvqCMaBTrKIWS4SVDeRjWDmozTxUspuKdVmQcbq1VZbpBd0z
f3RNbW6PUf3GKpSoznrq6jzS3Ik//6PrhiTdoYg2XGWOXdUuGioYo6pFglifbiCSjkKW5uAeXg4/
sTS2vvcNyJ5NNKge7qNFFDwPNBuytdeb+Z0J0MZeJ2pe8Vx5k9JAzaeQTTRGRRtsGFdMV5UdpsMt
OArzJahCmax7J5PltonNptnkjQnCwSgz27yKdDvqb2VdCfEoE21C/dAefQ5DiVTkKjNgCa8T0+lR
4TRjK7sHJ1F/DeYR1Q7qRKiDx5Gdh497rabX4RT03apTqvhLZdg27o1DiYRqVobjM+SiMk9cBOoi
+1s5KRPSwOGQXyFoGfcYNPc4myvMsr5WwRTkbA6seVdNk3XaKpZFULs1NolfWgwFH3wUiwcXn/D8
kIkIBUk0o+zwokANeVo3mm+Z6M4lBq7xBukzeJ1kIPmCX9Kv7coPbVfPqgYQxdR53ZUM1FTbR2Gb
XeWYkldu10R8PLTDv6WpqX4i/tffiiZlWmKLUiIX1BUzfKkovhbdWDtbzH9KZyMC5HIoq6q4WvlO
39xGY4Q226DWKI8DHeUfSogdT0EY+3fdaIaoRTf61Lo+I+qEvvcsV6r0lfydODnWtVbyooWGfxd7
pcR6OFXR4PWGhHfiq1HmuCPlQbIqvMAY1uVk5/4qdQaokRipiNsmLXV9PVvm5itn1DPoViid9usG
sK+PEnidjJhbNqh/H+iLJmh4T07WP46V1937WhtDOkHTz3gqjW6EWigb7ZunGdq3qiUUXLSaHMSL
aWaUwofOE4w6C9vxrkfOb7/qs0r/qqBQmhH/Q91agfiM5aYeZXxHP429WYqqDre4qZm8bM1OEW13
kvo+tIIIU3c7bmdjdaobhEEdJ96gwjfeVFiQIXbXkY6inKuWw6YcMuMGP+LiMZwsdHkBwlnywgza
7hcQrqlcqaHoP8XjAFrjuc2SMjiUTWV8TmGkFxU2ZqpIf49+VSCGGsjpIo67HqNux4OuMQ+a9A1H
o25XLfV85haaQj3reKodrjqhxRcCet+wKjPdPshGQTgsQyPhWz8RBVAVHO3vSgByn+cbYO8Znt64
iOrqw7am2T0RZQyQvWHejS+KkwefUdZtUI8XNsLTPgeKXniShBXae0XEBk6TENF6OvEPU8jU3Gpx
w1sDyfcuhKLGuJGpKMe6hh+NzkaaZvE97FuElG2wOLidGCW1x5S24SFs7FmOpExrmrNG0NGaRZYu
QDXYSVGIHrx4V/ZxeN9oYT9tuMIqSI/2KPedUzqfbDXGJaYezQERAeZPcq35hIyNQci7L4YQ+Zsg
bgukoHOBe7PvWOibo92jXCIE3ikIppUtclswu+8nr4NDqcZledMmQ3XTNpYRrIxg8jYqOHhnVea1
ecdGn4ZVlnHB/9BEEHgIPtpxB88UlN91PeBfdjt5Wj/gA9961m8jkYqybYfCVm81YLHRpoZiYnwb
ErNJdmxrq7lVWyMkdmjs0mtU/CIdFLwZmA+hURP7QtNsx20Qomf2BV90LKyNVmnLHbI4YKrCepLR
tZLoo/bgOL3Ud3hjBPqBkidvD1iCJ+idB2Evt15U+/1KcZL+/7B3Zst5Ilm7vpf/nA7m4WCfAN+k
efAg6YSwZJt5Skggufr9oKqOXZK9rajzP7ojOqqibT4gyVzrXe/wTXTjLK9VIa07QjOSRJEIltn+
sa2WydglXsJSpSN2mkeJa+TPPxeRv7QRhHl6QCLMvvifX2RRFo53bOcKHYOa211m1kQM2Gl57blz
evPnS23d0T/RUKrVbbiyNS2bVHzLfv5ntapZBrwRa8XfFZYpdqeuG7vCYq3bY7CQt5PIszwdzBPe
+utuGGSz+/P1f3urkBa2lEiIkO85BHOpZ2VWD7QxOTYT/ehYn/vEWvD+F/0HY49fOiZulWk8Lf2m
W6SgfXurWYl/u/KhJbcJA2DNsBXWqePyLyEKHqgP2qQj/mG8Atnt7VU0Vyd6febkMoe23BUe1ZeU
pHF0o/6R38pv3h18zg0vgMbEtOEdGrLqfrWOK/RdAkX00KwtyLFOnqvQz1zrio0s3xdrl13KwuvO
iB/xX/787n73QF+HOVAe8O95f/2+0LyGEg5KuZ/0B6USbCUdxqh/vsrvVgiyF1ALpENQkN71952s
Vzqp2SZ/pO129qJh4+xRWKg5Cf71CgGcZ5jBBAIq1S8tohhtWYrGh9qRB8VuZSpw6Q6O/+PPN/Tr
Y9uugq6Bkw106b0C3/AMKhgQJyx64FWbk4+seSnGDx7br7gIpko6mcCwYhDhAqK/XYh57sM+SLmM
NlTzNf23t7OqtN5zHODvLYbOv1qGBUcrNS1Xbm1ou1aVJfltkE1O/jBNAM04kHpa0HwwDNk+gbd7
DpN8F/CJEnujg777RGrVD3ZLAU3sjKt/SydH22Opb+9lQonuo1HDoFVmHxFBfvfYDehBG1UIpNZ+
1/8ngZItR+q202H7O9QEF81LZn2wn/32KmjucEdh1o+/2NunvpRyHtk57VA2NZE99fxV15ePBha/
QgxoUzdLRdBWUO1X94V/QAwcaLmfupwP8PcD3L4N+YCHrB4aQ+ndtrWx/HVT/6uA/x8QtH98vL/4
9fzqvfL6B/6SwGvef3i/GzoGNwBiJA5K/9XAa4aDkQ++XIHFV4iJAWfNfzXw5n8gVyHugK3JrP+V
I/63Bt77jwHTAQ0ZsKmxFb7WvzFfeTeSYH/Z/iYXBQmDus1Nb9tY/7FKinFJpVVnl5qYxTcC45p0
a5anH8zuCIHQSf+4cYzBbFHm6IncEUxCfELeFMWz48tancpxmJv4H4/v5q+P/P/ve/LXbzLgEjPH
4r9IZN/+JhTPvW4u1eWqVHdfQ/V87KAUB1S7SfkUBOn8OZir4MFxpPGR1OvtR/P3pQGJeRbsiMxo
3l66mk0tIcX2sukKbZ/SV1/MZI6GmpnrN6Mysuc/3+nvLsccjV2AOGCIWe+2X6te4GpVBThUVXiE
joj6hb6+ecJfnXmFV3vf/3y97ef/v031r9v75/VYcf9821ZBXya5nmGu2c4v9e7k9oN+8Av+8c9X
ervF/X0l6ACImgF4iJ56e6UsF12r1pKKuhkvC62sT0Wmpg94P9s++cvtuH9VFyhu3l9EG4pAukN+
2fqyPZBIZ/wUfS4uFNOlk5mM/bPs3TkWlWt+cHdvi6q/7w5Xiy2jEIti/91zHMpVbwC7LlN0dFbU
UeBgmTend/7q+HfNIqfzBfcr2mNXu0uKtv93rI6/r8/ciSW6CR/Nd19I4BEOQ7DcZVq2SH0BJw/p
jPfcn1/hbxYnQkS2GJ/hDLODd6cU4VljMbbZJTkezovEq/pg6Gtxu5Rldml2YvygyXhnHPZ6U7At
mNRQeXPR91QVcyEQxXTSy2IR7TnyHO2hhYRz0+pWcuub2vIY4OhzUK5V4Pxc6sOe6MjK2wzY1f7P
d/6bz2TzSeU/fJab18DbxTs1E7tmkl6OsjIi3OTtOJHD5iGFlfe/vtLGyMRvAU4GxfH2Gf1j+5WC
eLMaeeBkjukDMWvFadHybO/T2Rz/fKV3ROzXxwv/c5O8o0PehD1vL1VD+Ey8wrrIEdR8GnmUTwgb
/OcuKFd5NjPN/+IlWUG0fVaX37ADAgIBdJw/4IP/5suh7eFubRpXTr53j3Zxcgdrd+PC7KQiqQly
eITTrn3ZrWW3q8nlu1SIIr5gr1+famD/D6rK36xpZsIMwzhXUNi+93St16zwJsu6aNPSP5oqGPEq
z0iHKZXYJ0aTnv79Q98G6FCqIGT8KtSUgZ1x8JoX5H9gel+L0qkjsv821/vekw/zZC0XIvPl11zz
jaNGJOFXgkE+kuj87qH/81e8W2Vs9IknO/NCgAtem8xcroIisSKtMN1b3Rn02wZdzUG1BCaNwHgf
rLzfHAXQZUnotVh0sHTfHQUuOWZATsbFuNRAcaPpHKGmm/9O8fS6vGllNnsFuhh4de+OUsYBid51
xoWW6OMucSYTh9NajwajGT9o3t8xgf66FDW1tZnW6Q7l2NsvyUvXSXMm9NgVG/Guc9Vw72XZuLeJ
8gxCjpv0UunDfMpNZcaNPZQXDqpVPWxqp/+EsKy9cuzeulqqTZFvOsL/SBa/fcrvzkVml8jo6GIA
at/TiP1myDSmRxdGJ9TFLAZ7ZzRBdWOSj3lgirPcrZ5IfyQt3kAfrPft8317ZRQeEAZwNaN6wnXw
7aMJshG2qOaeayovrxP4FnFKvsTOndzhoDvVHGUeHQmJKVWcAJ/eAopmR3wLmmPHKfnRNPc3e56h
0z5CewdioJh8t+dZiyR8lgzIifz0PXHR8jKtc1Jb6o6EIC9L74TnyWNgqClejdnY59KZvnzwSLaF
9+6RQDeDmEwlC3PqvSIcB901aBvvXLPy4bLd8qHNNEmuGMuQ4ud4zR2jkvzYlF5wZuUN7sON1dy4
LSOtD37Ir6fa65OAlM/D2LC0t++mkLCEMfY7T+qh+J64ThcDW59gBsRWPYkp7r1gOKWj6I9Wr+c/
A0NMD37XN7EB9nfKwJjgKdjiyp8/5K69rot3Dwms7bVFgvuIEuPtb2PYRA6pa507Zp5qUSAzJ5Zg
mydTLsRV1d8Sfa12VFdNbC8Tc2aZmIxsdHmetCMWxa0F2v7B4/rNUgbrNKAc8LM2A7O3Pym1R5LH
lH5uyRx7byJ5uhsQegFGR9GRdl11pzYzfCmHb+SZEVTpt8EpmVp1m4k0sz4oSX7dwiHcselg4QrH
D8OLt7+mqgpdLxzr3K/m8iA8NO2hWOApyEWMu7Udu08KYl4R2l1ztS7eR9rV314er1lj47fDsn/3
IckR+s4wm+fplNo4fQci9A2pw0wLloGkzFneCpnqh9kYHkt4FR+cIL9fHq82YxS9W6P69u5zos71
yjPOi2boj7Y25ocpbb2951T6bSUC48lYcEIkVM8TxErlyWkJqpNXANKZPJ+4roPxX7ceG08XFTvo
LfXq+50F3zPCP9fiPG/b9ZsuDJYqA/I2dLEDGCJrdFUWetR2R5K5/p071Xb+QB3CxwIvNKoKjry3
T0PLZru0guLch9t9N86ZOiBzL58/WP+/HttcBdUQJq8EvkNcfHsVJx87kxC989UjOkq5w3QStVZG
7BQ59+fZ+4o1cSiqJI+TEiyrdjqLjJwMXL6S1vqIl4hdbGPv9IPm69fTjR+GmD+gYua0D94tBgy9
K1fww3g65nFpjfqqtgMirhYzJdwTZbxqk4YwuOSDnfwtIrk9dhjTFK5Qszfz2/egfTkSy9TU2pnv
ln5FHrgvxgiqS0McoGy7nBDQBPatOafLR+3eaz/3dnukyd1KG4p3jtb3tzxu3orrkp0Lz2kvrF7T
ITznRLEUxhcGCFPE0L/fkax4m069ez4zat47mhr2Wl9sRBNR3ggoWoR8JuO9Z/fXzMjW29VwxGXd
TxOpqemL0OUnOeP7Bley2DVdH0QC8s7O5R8/qBJ+LcJRIluQJbc6gUrtXTnqibxiT/XOzH77PirG
1CTLJNZBOH3Q7iBxp7d/Xsu/LuXtgrD/2Dlpt97Pr1gutbna7tniBekulQSnlWXffHC+/uau+CpR
7zqbgJCB2dvvRc+LbtUK56zWjORm8uxt9k0GRKQMg1BOEtq1+z/f1a/nuffqkMmwCl8QVCtvL9iU
s6DoEGej6vM4gEKxqyBv7JkLmx/cGtIA/q5/LkDAKWpdcELeGzdovfvm+qYiHa0iQ28t7XHfpw6s
yCHVm69646om8vPJ6UICM9avZsfOhdxLI43Tm62pOblD4l6ajPpJ0NMIW9bncjWPgzKJ41yXPpM7
6ariGpfwvI4LiCuHygsIxaoH1X6X7Vr/0KBa9PfKNss1smWXdNHQV9aXWVTlxWSNwcvQDyqLPSMj
q2uxkSeNpjvOO3ycnXk3J371IjoJsQ5OhSTI3jWKq47XBQMgG6F5mNKsy0gstbML7FVLsXOsqpcx
NdeLGhubIW58S6ywtgc94cSFcxnOHQQsT1/9MnQ7S77w8YuffbWSsdZ608T/dy4Z6lWy+jl0+GjE
maXcH61XFHe0pvpPvDXMW5wkyTXNOkEicoo79zN5flUaayXcAAJFKvdb0bpwFiZNT57s2lBL2DZV
ZcEV0okvLO3yVlYVCYuIaLVPdP9mdkiqiszuIm+G5XwtGKFEgkEL0e3mUpPllwSkpGtJwcPDuy2E
J9KeChkQ9Fz02g9B1/N5bO0sCbPFDVjBnTKmnddUo3FoO1W4e9KYv5pSNph7GePc74ss7XtMiZOM
BF+rwEIFhxAvj0zMmbOQQs35aWU6jK6pch9EU45zbHFQ+jAfGv5IO6wBbIEcaUVojGkHFwntxjl+
Emsek/gaDNGoV9MaVRMUbo/4QUnL1GRzmDUqyMKBcMsA0y9/Pg5Djdfz2GfYFCMSq9vI6Z3kuhaT
BbvRd3OSH7TcvLHhQ2YHUUzz2ViIaQ0NzJjTyDVzggTLTvB7en2oiK9zCbaDGZYbyfkUkMuzkxgv
HTKt9F+cwsztjb/AqsIRdJkI6m2mL3wGsNAW3VFFGDhiGHeWsNXJGqz6karKJPWShL5n6WTbK2lS
jey5XJUnaXriC5siXLVULdYn3M2zB0KBFrErh8X67jacs1iV9DZBNwzyYmLlchnXRAcqnqG+bhBV
45SsTuXcz7qtPfqZxeVlmfVF1LnVfF75feUcppxGORTj1JfHdBJBfpbjsg6ntCy8LbBGwmpMRqKH
4dKV6qVz86HHbLOCaIR1gHHI55Kgic5b65SQcGagcUpusx4ZhJtCUWTxyHO7QId5SAuP0pxswr45
zO1itZh0O3NFYE1NoQT/lRSzDtueKqrqWsq4V2PS8AJaEhObtJye3WLydIheXvbkrY6F2YeyKn0f
iCm9sPEPO0x63hCMbBfFFxaydEljTqvrjmIQugcjLv6Fn9kXVhXMfTw3TtqfDIxliBpVmLonjp77
u1VpNVkvC1lPhBhD2Gh5ydMu9/Xk2d4UzDurhLgUp2JARzpjOzoeSaEeHxPfL8Zrb0znO9g/W8BI
kk9jaPEg071m+cmXpivzOerLtoekMesdxD47Z6NJZgxzYxiqlE7V6i9+mENrgUaaT5KEXvhgm9mT
69U7jsrgBdd7w95VUAy9XdB5tX9Rqk4jxaVvZxUWldFcaWvBnmMnnf+c9ljTYy8+FS+rV5pntd77
n6zCLoMQKoLQidQttfpgJKspdqJ3sT8qyxQulyG74d51c0/ElQAaCEesVSzwsYYduuplQ0HbbQV2
Tlbn51yWThkZc9sUwNwFFQkDU3W11tr62fIHtp10IrUyLVry6wN0Ej+93HZUhEAKB3fXWbTbIllo
rFxFiR3BbrKx0jKH6VIqjXTivmvbW9caRB56S8CA1JjmR8eE2cOTgjXnZn7xmRcAYzDx9HszrzQr
8utmUlGdNnq7a+vWLnZYakCnhSsyBOESGFmzN9Pcuw/oZr1wxcbXjTAMNC+wolwfA0npFeLRnMjQ
mlBJhqVjECngi4485DafewwqJn+tY2VzpkTznFjfHX/OLwldLJxIcYfd0dHW7N60re7rkK/m86S3
y8vi1RIzhkyrP3u0rjd2IYIvmmvPV6mFAC9M60Zzd82gu0SN2kSHwxFbcvzEjCQpcTGb9Vs85yH7
4k/Gm8GoyHEj0dn0YRBvMGqlINdu8GwaOfrGaj7mgVV8Ne3J+AEGm9xUzM+gseqLe9cmTlJEaGxR
qVDl6iQJ8OZiW6y5d6Cs7/wQshynJFTUJI1XOFs/Z53qEHZkBhWBbFhZ7Dq/cmWcjwNc3IlF2cad
xLzmDG3y/BDMg+vsppwI4pMOBvTQk+c+xXxXcjwpx3DFufIz7ZPSPGen9dLKDtVcpyPS+qAIYHA2
1efSmMh+IBDCvda1vqoiWXdpHcKaHQ0y5D0fF02/Llj0UhkXFC0g9YW2wDuflcau7TiZwKNCSzAG
shf8ahdmNU3kYAaGCHy1ifb0hBNMp24pm7O1oJAw2PCu85lpyg/HneTR4KwhA07XG3m2jJaJi39u
tX0EMd2/FnabV6FupWzpVtlZT7ZWl31MMUSwdN9YqoxJA5seS+Hmp9lEqRj2ltU0Ecww7a6p6j4N
lWmW330GZCpaMpjve9Awjyxb2xCkCFu1vKPlXgsir6xKizrp1C+DS8zk3vbENFzOylHWKa0C99jg
72+Er/ZMbGiV8wLbLr0aV7d7wdW5xJ4ZU7xbBF7ac2sF6QSU0th1PGidEPDrAiQhhl2RiKCyvmfD
CYp7yx2Xq5pdnjEW9TqHghxFFookHTTc9Sv9TKcbWc8SiEzaV7xal/KgE0kuTwl5G33YNCIZQghF
mn1psP9QEyoaihvbNiY9srSqRYmjEy8+xwsraoqGAlO/XQkFygzNlqUZLlXRkvYgAcx3WbDKL26b
UFNMeLiAoTGH2lWuIx6G3iiSOPW8tNgLjxDUHK+O724y503UTJQ9ITJu87stvfnWYT6IqbKJoWVo
O8K9nRIcjSPIj8QCCFVvPN+GJxglPnV06KwzxzlpNp0eTl5qUBD5lvOQMaO5UKnr369rqu5R1Dqf
LCOzHbKrO0AY2q4AO2E96XDHHZeJHGfCzc9HvSCwwrMA+W1Vqh+OmMcuHsmT/rQM2fIp8FMLa3Ok
kA0SkMSDqkvOwnXGwGbeB7Uck7veESm5yY4zbhWWk/TRbK1Ey6aD301R4xWBsd8K60uNWqGLlqLZ
zp5WQCydVfZUaz0Jt8FqX+LZMOw6oxqzA7U8ewq8fh/4CI3WlYal47pP+qDUoRRa+pPZtmKJs0X3
l13B9nvpyGn6tBL3158K3R66Yz+r+hamq3dgk8mbQ6E6e92liQsEQK6L3RDgbic/EgjZdx2edbvO
bnoIqKlfzrFOvO8cWWyfMykTWk0AS6H6NYQ61gX7tR61bG9XMz4YJozYlRJXBj+Noe/8CElAXcZ1
O/H6VFCPxmWAMCPddwG+MeQDjjYkBrmirlRr4tw31VR9TorR6647bavdOR9a0tkh+9fnfpKqNRJj
roxITsr5Xqi2+DbmS50DFvM6Ypxvh2dqXBxNgmFOm/2I4+QQTZ3F68hXjQJKJsXa7/zALpbNqmC4
gcake4RxoPkKe61df0KpV+WOdMH0a5fP5Go7/vq0YDz8xR4b68yvZEbIljmrO0jG/hS10yAP7lJ6
c2hAs6X+UZM6uCCmydGahk9TWwQHSxO1EeUl1dbBEqa2a6i9rMuFp3MrvSIvjlgA+xccuFCDadQG
Sg+n1SbTOhZTvWQhA40WEquYPjV2quOF5+rrEPtzOT7Xdjs9qqpRd8QkZ1XcBOPG519k28RB34yk
4s6cKuGgDL2M1qLqzxm9JEQbAzTz+lUnDDZueyGmbGQ9ZPawXK4pN7PrhmF6tAAVtZAIGPP7ogiw
jubF6vZdrxIeszUm95pyWoLYyY27Ygpd/fRWnGRiKMj2A7afU7bTcqMwo9RoG+csLxaSarVOLfNR
eKVPzKvZD2SU9SIgvLDrYcBr1dKDI+JB6sZWtwg70qTj1hAwdHUBBxXJbT0lTrlPsIJGBlgldeyQ
If4DNMubIg5fd4yrUVseXIFH4cGb9eRnZUzmybEUPicNG9LjNo64ykal8hNvYd6xwZPekpnm8oX4
qwkx0lBf+2kloffPo32AsJXR2bmlMxBqsPU2Jq7Dd9aAfm+vAJj2Xu8vWWwFk3u5lnj/RZSEwxxN
vbI3dnb6nIlBTyO7a003DjCQRFhhp/x1gbHpXOamkKFr1tqNJFF4DPuUNiem65l/rqXQ5F4oQ6tI
2M7mBegi8B4b/s0lsqThbpgq46ZKeGBhY5ZIg3o3CR4Gyd6x74bRM8IJHVYVdm6GR/GaSu0B5pLq
OcEZfe9nS69/IjHRPvWFX/BEpYf2UqGT5m9yKuJ6MJ/1yyhwUoK2LataK+KHKeF29TzLaa/VTnPm
CGa1e+FICum6xQeF1skTWyloU30PTeZMl6Jzihnd3kLwPZKw4MnG5xouaJ0QrK4HWnudCnylItH7
+RwWuuiuVrZ+DflpTpPZLpp6HIXVW1E1Ln67n1G0fBJjJgTsbzP9/Irg/C9l7n+2KdcfQmPGDAlL
zkTmB4q3UZ2+/5/XP/F3aoz3HyjYWHPCw9qml5sp4t/5duZ/MEpknMdwE8rEK+T1X8ac/R+wKYT5
2CEjWnwFFf9mzFn/AYzDQwACNKJbVO7/kjGnvwWC+W63WTacSozdGGejt3sLvBWVogp12TRdvRch
vgvNOUL6cd1PxNbdmJ3TaxBqGzuPmmXtdma1WCX9NWHqbQil1sLvlUzI5QibBovEqVy1x4Jt41Qi
abgRBUv2YZwWGc/K49BoAjc1QcparUEfIxYzGn2EIwxfwXnSQi9u88R4UniDn+tNn0AvWFsR2v7Y
fAcVVfdF7tTnDEItWCViU7tgNjZ7i1aH9eJmZ5YrvMfWqq2TmZnypitxcJh4aef6WmfXhD76foii
A4Df76ziZ9VZ040fbDyS0hB7nRxoXI/74GE0kAxikyiHXVFo0662p4dCrPJgjcUu1wIkFnM14qE5
JDuYbT9cFCyhy6Z4qho3PRu9dthZdat/STtjukzmpvvaObWxC/AjsCifbsypMc7pHc4U6RzHtCYs
1VLdU9CIs572LxYumGSKUc8DNlpB1DnIHxMGnleag+demvbul842tc/uan3JzYHGT7M65hNVEyWN
PsX0/lqFrYWWH1vRXCtXr37WiZrDuhL5XnRWxcw4tem+MMj4Ypndz8FY8vNO+D/mDH49bNs9DeFj
62hPhqF9WQf1fZ7dk93Uz8rMr6RQtLVT/qD5ujqhnfNi3135693q1l71l4FxZmis6XyGvkQQOTdc
tWUB4DmWP+w0l5Gttel+wnDkioR0pm7rWqK4zsbYttChpZUwIm8x1X3T9MaeqLrklqJsoO4etfVQ
jJ04X5llYorVDvJog1Z99vDsiqpUF86hb5zO+EzG19yd4OyjD1iaWe30YjFQRZVNmp5mnfQViNGb
WEzVpR/rg9uioWrNJ9jY07yzdDb768ZWmjhoSg8OBZUkHWNQSIQG9ng1aWZ5saZor6KRCrY462pT
eSf8UurJhGgNEf66aHGNAZBZU/txEO7weUh6NQMuF7hjhiU53TIc2mF46lzyAbuYQsX4WXvJU960
1ZPTis6dwzkb5EMrcfUI+6UAmpZKlul6T4HqiU+LIvB9PeWtkw3+s6nnyyLPG7KfdHk7eUNWJUxE
tKwIrpzaRqR7P8olbaf7ZVqcAXgslzaJAHerW5ilRMAvVxWuRpKmxSlJqlY9zIroGJNSIXuZRT+0
xyV3srNcVuUTxmstx/DAxKzCdjgQzXTf2bNsgHwYKlOtOLZm3XvVNM8RBCh9pdRaZUUvggk5wECw
0NCrqO8R3ISTGcCQzdd+b3iS+LZufJKD/1Iulhsr6X0DkqPPcckY5gVRkJlp8c0X5VGvzeJsXUWw
I5aToxb6KVJAfmPmM77Lzd6JndWHIDCgqww64+Rp47Pr5/KQjDaeMshnsFEwRzLWsA3HhslisORP
TsZQHoxBtlmD7LJOGhRvW0OUWaVdnHcaEGzfT4BNW3xhTFID6Plc3Abl/OTqg3/McGU+V0auvaRO
3YdLaZqAlCAJMXgsWuwgpSyqVjBgO7XAm8Vw0S9oWfs8MSN38YbzJev0Y95ZAEsik4euzYECoTGe
eeb4YgQ06j1JIgDTwKDnCXlG0TrnxdU0TcN+k3XEhdns0Uqgijczaz6oTHMOdb/MfOTgG45TXls1
oUNjYq0tcKtHKF6k+TCnQ5I2VL6BLMVyCnCiv87bNfmRu9IowqXLqrs66PUXkVrGwTXm2jgIthhE
9f43DKzQbSeBqx7oe1+WyofoYDpZt8vmjPk1wYJZFS5TpX/Bg0h8x64GANEH4/dDSra2OiGhV2FV
mCfpdOxF3uwvQ9SixxGhcKc1P7MrinFSeo2Z79Tzho7Evy3cOQOrDUv6Epp3y7np/5KxTYKR9mdN
0OwdTNhbzh4hJgo4oF/UcAQLooxLApop4KpX4ZyjoAfQ/bTlXB30LoMloAMXwya3XoV4xcgs5gEL
DmR66lWyB7cU+d64pnoHsP2q7utxAxlvWwyc0rvxLwXgqxoQhhTKwKyv0yRqXxWDeZM8TvBC48QG
yUDubIGhsjkzjravbEPTzmU3VfScfnvWZPXI9+x/So2Spnmuj0thAO5gXmdbWlx0/jkcDuuS4efn
YLJOddABTFh9fjTGerd01qWxaRkRjRAvGEADH4fb3pcqhv20hNKs5A2CMXnIKuw7qmJY2Kv0BYG/
Vgw65ilcjB2mOU3SHPfVYH0dGwG1ksbHNlFmSs87k8mUXzARiO1aO3CYXjPcPShtuQ6GkVmlM1+k
kxLXeuNMR1r/67QX+7Qw7xln7vUi97/Tkz+V/iDCdMwNA0+IVIYZs9BQdQrZsLrDyJWNGMTjMCOe
Otgo40Hwh5O2pBeaand4XOwYMN80o/2IcTjnOI4NHlhg7s3mfunFN3T1T2bQ3BlOdus5ZmwHLZgL
szHXAHoL2AXPzImztOmaferaTJnmKfbcfjnLe7v9FiRBGsPcQ0Lazs2hwqOhxcWJ6uos0/jsLEfs
tcZ58bd2surEXuoAzlYKwoekPYgLMWehYani1GD7c9GOavjmzaVzqScGUfTdjDxqhLaazZGJncLB
GDU/TrtU3qZYI1z0thaEXaX03ejojGaaqtnXrYVy9FUqa/8lmy0Lc4alN5F9ArygkJWmWQ88jodQ
3ClzuYB1oV8NCduplx0ZyJ0V/epFSy7rMLBlcIOWoXumh0GrSxORXiFdsi9nFzpCMw+ktkmelznO
adzpbn1IVhq0SseKorlEQn1oJJ3Y5N87iIs5qQoYPvah8qsnfSg+p4trXs4cmjeYiV8o5denAPMF
xPT00QDlczyA0sQLwSbHxnDETZc5y/XU+tUeQS+CYc1ZwqayUzwcJkzKtoaoshA00xfGduW+zLWf
ndZGaDc2lAJc6n25xOnYfAPASPYZ4n56frYyWYHmJFZbYAzhFGet6+5TMVfXrVsTazoiMgTQGn5o
dvl1HuoknlPtdijTk6+1x9Gyn/0S0F0aDMg0i40YjVc4UGnmU8M2uRZn7pg9F3VyMTTD96zz3TtR
eEfDmh6W1CE1Sa1uSDv7Cf+1FSFjt6R7c+3ag8ZU7wpTk+oKcJ3PQ2J5YWMtchqLfmb6KM3va5Y1
nC4kdDToKy5cGHHQcFf5XKddtisazefDBnTQi8R4UYPSQxzNAZT7bog0y9l8VyQquHb6Ic3hCAuE
4r/yz2sNeAED+i8bzBhXaX9lu+t3vUpv6waptS1Sg52oZz5tkpHXNwjaS0vX9qjDZei4akaa/Ndd
jJG+cjhmblVcMyrNT0sbNB0l+zoexdwMF6Zef5f4aO+ETTRCFcjHYSpYjSUrWa2YpDnWoO1Vl7A9
UvGEZO5SOBSzH65JcFZDWYKmBk1Ha/pyv+BluGvsZAr1TFoXzuB4R23o/DPPXS7WjH3E48u7kFk5
X3hzihi+MVikIwsB5dmt8oxPZpamEQcjswWC1GJahiRrv2qCQWTFcorob/h0A6ePdaXvBx9mQq3w
Vwhh7DxYnQkC1MmCrbG977Px2him9jBjoDrGTt6MoZBzc+Ga2Y2mOS6lL5Yqeb+qvSWHHs4Tynwz
ydlWcLI4X4Oc0bPuP69mm4bkhDGR6kUOlKLn97ArnRjox46GwSwKeiSziB1KvQszrx8rDywC2P+o
aEb3a8GvH0d6g5LopQN9THLhY4DDlFKYtEb/l73zao4cOdP1X9nQPTqAhN/YOBGnUChH75pk3yBo
uuE9MmF+/XnQMzrbpEYzMffSlTQaslgwmV++ts8eF8sf9q2bDpcD0NCGkZx1nHLz68mP+n2s9cum
VN73KvKnp9TNzsgOK/f2sMi7wekvTYtwDzsr9Q3GlAed0sofcZykp6zIH6LUYveJNO3VkiT/TFo9
n8eF91aBKAdmi9RCoXQ4kpglyIpZcVtDzdXeAtXacSord8pD3e/CkG3tGN9mZaClZH/0EXniGL9l
f3zNWyvfG2NDuE/ix3dRy1wtmtmGChm8jaXJKHSJvT+mqqcLGYMLcuq53ihdP6amew1Kqq6ritdB
k7V/BXvKailFCsfbtJRBekUZIjGPrAyVpJDeFfRsXT+gyknSEDB3OExUOFIMBPgENcqg2vacpRen
9wd4m2TpYQwRD5H94WhufW9nlRvmlRV2XhsQ4HGXGZTpAa5Ct2RGdzlHvnZCRswZr6uw/HaukT8o
zxn9R1fP9Mc0Fx6JELW2JQDH4LyQTFuR++V+qHjkaPbSLjIalA8ZUaKTClwnzQObYPwnQ6Xxteku
yXHWHOcmzfx0MHdV4iWPRgpW7hEUtdUK+Q7smT0XPZ+luRp5IZ4cu6dslu+JU/Y/qspTR/J8EmIi
KEWjI7Xt3g0p3x23cHfFkiW7iqTY5yzupn6Tz359BPxtsu1KoN1hBK4BBqL6GGu6esjZAABr3a55
kugQBqZ2K3/omzq+JgvjFXdXfA2s+64RMf8oCrH+Rt6dg0O+2RV4SXwNxkDdc9bi4A3shhHlfKlS
vQ9jbRw2QKEj93VJ0VuY8bXvaIDSy42bN8s2Bt8OVBrZRysy4ku2C5luqzw3L1pRrUtA3wAUw+c5
ERmZaWfKh5FN8a7Lo+6psriMpE38gJQZj4yk2TbyxPLoueu9b/zh3Wk7Zwtj9l6mEf8oguk/aMbk
0M5eANl6+fwOX5ocIdPH0G1oBKQOLb4uGGlj8AydK94DNO8cueTwJzbVXvmPpLDKPWgnqTHUM9ZH
U4ziahnpgzeblnV4UvIBTEndeA6tpbQTJKPDPiqdt9Qq8q01aHGIQrj46uY9eKOSiYzvtcTWmks9
Haz2leuXkWgDQVJikYxs2BD0RjQLdAjfIy90l/GinqN5fpdZkaBroeQg24GmJkmAuxzWMJ3C1JBJ
EuawEpdEi3ZHzXdyHq81y2nRKDzZeL1RE1ThFNpb2Tls45SeByRN2Of5NCb3broMfJ6PAPMc1ZD9
XBXNlOzmbiGDZulG/wc3Jm9OlNwsUBYVWHDZf++o8OK1A8G5jQa74OJr3XJRyyGuDxEFTe3GalAy
5n5k4vukVW0GncDMj0JDJ3fMsZq2ZgXzSQxBd2s8T0brnRavmL+CZAAM4NsmZ3hUgMrHyvPLbWUs
49EoOtgQKeevQzm+KkHkVa+hiwmI8I62VurfqD5zjYdl6lWQrr01Rt+4GzF39VGzlHnDumCc8MZ7
AXqoBZR46lchu5An0xz7YNU2HcfWmm+VnpgHLsdLbVfaoZ+MalPmrLxlw38TQike4UI7+r2R7Pp0
aPeuHOW+E8hIsKyYsDrdhMKYOcdLhugG6srf9FRnHED31KnBcEc1QKc1DALkY2NFhB1tM0IINnKR
yd6Tem8GRqvQDxDPtmwmvr7Gi4CeZutnhXxw0CxMR004Xn3dprG86ovaqS96U7Oc24ykI7lTuvR5
HigBhjHr2Xuex4Ug8mO64LoNBghdM0iqziNz2dLjkzEhULwYyjIzzwzhTAGanr499pWZ2/rGT/OV
UlwcDt0in+VzjaKcIsjUyZNjwVL7Xlqp1Da1Y3t0gMnZrff9FNHJxKDYDiBFboUyaGMuHRhenvXJ
rdn2mqSFt47Nl3l2Bvd81mJ5vYgYiUNRMOfAwsmxeTNENCHUkWdeq8xASIsXDN551y2kZ8F7c3C2
4W/VUbrqKPpY3CZzRMGs5buEBnMk4tTgZjS7+15zNtMyp4Nm+AtH0A3A4erNi6vuqgIvvRwVqp4R
SZNz3vodhy9de1o6+aMhAq76uix2cmgT3RjeWMvKLkijOHmILJ68fe7N41VpiOxID/Wik0WVkAzT
JzlarWRKvSkAuHzqRNbveitDcaWTYzEQHHS+6q+BFDJvP3vdeKg952LyNP2iL+WCQAI+nHPmlO/M
Pie2fSnvRdtNoHdxMd+79fQil5ZAEAC12Nyz8MbqlEIG97t6ymR+jcBKk986o56L1yxvOOZGk9e/
QXgke0aA6aosavrpcrRXA4RtViMJM4T9tXHZwDnJE5U45/rCbhFrDviOSHLraM/CCiVSv6Dz3YNJ
lM3G04GGRlFrZ5WY5m9Zov9IPc4obsFCwwbLeuj4+aZLU3LrlvTSHDNSqjUfznohB7AEmw+gP6ew
h97e4alQOyMjvd02m/IlN5CdRHrriFvPAeLbxrmpdvkk0lcrtmy0ySydmr48Ofb8VkMwI8hjFeSe
xTss2MbWcqYHmZhNoMv41OhTTHZZq1+2BfV/kUAjZ7rVGdMp/wtA+b1xKn/PccbRkIHOIzK68t4T
7XhPdFs7sT/o1nWFzpspWjz5IO2cbGwO9GaTWGe+KGPgeboqaEziTAl/mwxBllEI6JDHd+DgzT7u
r/R76T6gnz/lExrXONG3Q0+qmqPBheUVuoYtPO/EDAs6/x/uaPjJBKFj/vfU0f9dvnevL2n2Uv1K
HvEjv3FHtvFlDXAm8t62yF2gI+Gf3JFlfcFAhF/bMqlwFT+rVX/njizji0+wKPJ6bIr8+Eo4/ZM7
8iCPTBKPMABBRiGz/ztpCx916MT1Cp0UJaIW4LBWL9Yn4Tu9KAljYaIzFtBTobWR9qyBJf9F/8pP
/8f/irV/fgw+avL4Gc4FZshPSvTKV4axED8d5lHlHmc0XSFBsDGr/jw+zqb1PoqxOahOlGwq1Xzt
ZHFzmHIjf3GmYrhwFhVzuK9S56DsHJkcRZybqIvav/BRfvRx/PwzbTRVNoQT/jj+85FGS8m9IIer
EiHRsf1+AjOG0V38+EwO0/cYFB7nuVLbwfb+Ki0Ixu9XOfvvHy0sKhOxzzP9fWLwqswY09nLBfE9
eXE7Fv3wyDiih6kpux3kdAvdNkQvZRRnmyLRh8c6S/pHSxLDXTpdaBRq/gtPxB88GuS2Y8wjzmBN
d14v1i9G8CwhLEaXlRHOTCAUmZD9tivcsnz75WW5/u0h+DVa448+hhI4nj3sZBRcfLrmbQ+mafXD
FNZJ2R0zBNwo5cbuL8xqf/gpvC8uJd6rX+2Tda522PAsjyC/FEVfUCSNtlvltH/+VT6xsOvLRNcE
bC9JKUT/m59epqjNR8/PgTCKNDIv6Biet7Oq6luovXhrLtEQFL5VhH/+oR99EDw4rCD4SMjF5sOF
89kUKMw+qgYViZCszG9NXqfXiyeSDcWdMSqpKtq4c16S6MM25ava/gsH0r9c1/XTWUF8lim6WWyW
vV8fEoqOkqmnUS90VHFt+7V77URK3v75V2Q5/Px28Fxg+LLW0DesIJ/twxCwI29jn4VtTQbaaCfj
RYYS+pQvCDMIQI2zZ4KS8tAia/OiG814v4jSYo1ZCqxf/XdfTMO3RicoCiF9XE0b5vbxW0y25KGI
7PEMQKk4SS/NdnmaQ/xFfCOy8qZ2wwSW3XBOQBwZLdJ5jlq1nkcJe9hzZLEH6n9VGirbARvOkbeu
hXG6fIBaTcMOieZZ39nFzWS2Y5AlnfOc5xAbGWK8IILi+uECA99ndj3vlASdnrnNc0C4XBZmCKHh
SNzqougA6cx5Nnd205ER3hbfyUxtvkviAc1iik4y88w5RPFTh8I2osuS8ox8Y1LTe0YAMybe1imM
zUD30PtiFfJU8tOnJIJd6Hn/W2YwpCsBbQao9rhScObQfs8SdjOshuoRhqQjDBlBZ9BMlnuelSnZ
iw6ZABIR2U6LZtClJhbRLu45+UB/DDufSPFHGpjmbZqVPpnNsCCUCGJWLXq1vMR0fmCrKIxbdj/Z
7LpYjbuOGMnbuRTqqTcLLywQVW5E5tqg1M508BwZb8oaEqCYm5aJPOMsNVRMxpYGeNRRIXUO//9D
6CreOXgc9jZI7KFh+WaM1I1jp9XOMcscY7uM4B/Sks0+rwdva/SzvykiKjLcGjzB0Wuw9qjbe665
Wxa8HLWjDdeMWv4mHgcnHPRaHWor17diHFEiRHez1G5jySzR6jqcnUvasKx3eHOrc2kbL5bKEgZN
4DUnaqxDh8gtiOJckj+AIiOxWxXmhX0Y5nw6oVSIQCxqsjDkcDAduIRG8ig10aas5DkFkxbHl/Sx
MLptn+tnMhWvsjQYpC37Os37W0jpJVzitDn6lJBeOx2wPN4VcYSMPgOiujQQhoeuaxKUpotvXnao
s/oNPe85B6evFW7rTTwPp0ivnji9q6MXcwFRtWqhQZf2VhA3C5kN32sTVQJRZ8BqxUigwrQjalGR
zRYaokWnSk7wMGWoBsRdbVv+YeXuDr6EdMmtRe6QniPEG26AYKKNRSbBNk/MK93LLtNlFNtOt0pi
CEHgm5ywCIjVrL8E5uH0Y/hHAnjNrazEcttrkzgmrYqu0VW/Th6u/nSW6kIkWCYq6r1Oi8UJUmpd
saUrL0zLcr5QDUkfWYzq1+YMe+hr82xux0NrTc+9rtcHeMynShG3X0/2VbZUNwhdvAe/rtF8FLr/
rGS7IDMtrtAa+teEKMwAA6stHbwiFJ16R2+zmc21Oc9urp142gOdv0dyiTa91nXbJGr6LYkNayR5
/FAL2CN7KlbyFy2H8U2lDYdIMb8QME7iYwWC7DUHozdwVDC2+EQKp2K4o6hPB8ZfulB5I++YZZWQ
1DPHNfcsbjHA5H5NQejSPALpvGueF4f1yJmpKLSDNbrLZT9pb1SWRkEBFlhsSK6er2amPzLdZzoI
SqgVjB6rfj/SdiR/v0YkoaAOSfajn3zTzOQKfufRS5P2AuRwQBPX86quqyHQLbk5qOfyKdvPJEJD
CnGaNSJn06zHn2m+MZbiaLSLvas1tHKK4yCvU3E96bWH88u0A1UCwSScmETv7vtuOI1t9kpF8km6
0jzZaBxw+M4vqtXQJls2Dwq3uG7kY5fEeK77+Vn67qWUZRW2o49zobOjEGGK9eqUes/fQUUO3c4P
VZ89zSNCmz/ftKyf7ckfhl4EXh5IHq8khkgGqY97YwGRlrep24S+Rmb9rgB1wOxhp+tLYUM+BmgW
RkD9NV96uJn9tLDPCFibi4PXr/pDK2lBjwzGvnAZBOgXOq1ZP0WF3s0HlWB72zmoMCvkhos9bWvL
ln7gC2W0O5dlNTpMYy+HsC8sowjIo047WDWLEPNq4CVXU9vEuFwqqw0zIWo70HqUVjur01MtaKFh
ARqJkPIDZS253M6+V9anEedLt8cm4JcBZmg0QA0KUBFGWQO2NGPNsbdgIBjRCPbR8LnHZtuirSBe
dOsTraafCCCP2y0E+oK0vjXWV10pbn4/Twz1rs00eKgGQTsjUOnwQ8yAcejdpSH2SEtb/4j+Mhth
3aemCrPSkOzwnW12UNquKs69WU+qsIlRq27pENCWgPexLA/RkvBQ1lKZ3mVB4klxZkS9pQGkEzdE
IJeFrt/V6pTtywaC0hZle7uuaIY6LOIx1neeqhx57BN4gF1rkT+3H63G3Jg9vMqG/JW6C+axtPsL
B9XXq+mMg7HJVeN909QQGDTDYSZxV3EoWjEyWhyr4555hSgHFsXRKI4Er4n6ncOalGfCTeFzWP5K
fdv4vdU8tBhxhhv+FOsaCxYWsh7/bsL7b9Z5emcUmh9dk0HX6CXKYVTnu0wJtXz1PaWhl+Fg96j1
dWoGK2hoh5TVWafMaS3o2QLRQCCR6TNk+MwD4VBO8qEjYbra1m403Y0Y83L6LWJ0BK098kXcqHRv
qOPTCzCTuDSRxSQD1nMb7D1Y5t4Imw7ELRB6rE+BQNDHctjGs7GZSy9GF+/m3Z1Tp8MTnJ524xjL
9MSvjCVlA1n+JjnzvLRzMb2IubWvI1128CxaasvDLNyp3urgclezSR42yGY5ljjFOkxVDXUgz3Er
bAxDgJ8UPIwuWDXLTqoHxAcCqMCkD2eQ3qiWi7wf3/rUZmnQcJKwsZAtnoSlbSBbazVl36ax2zkb
BCYMIqnCiUxgC+Pp1m7i7FFjfInWNgOZcjRb1LkXj9mL1qs+2kKMswFYiPFmuJVe+2pEHhdixgeI
JRoE1tvUJfmXGy2uxYlItYGQZBirYIo1EW3WCfUcgpDHyzfGCPfOSMr+pvQQX0BRx9FF5+uzvaMa
BFVDgSTq22hWNICNAnB1M7i5uiJOCskej1Fu73vy5PPAiiT+oA5z6tOiuxkvgLOAUWdkXbE/Lk4C
ZezVmYA81Kcj27r3Ylvd9ADOTVcwlnG9Z5erTFKFdM/+SvO5rnaqLpscYUi2vLaNRIwnBgc6vOpn
972YnTyctG5uzya0opfjrEePLA7COfk8HXQmcsMg+oiNK06TlfnLZiH7kZmbInBvi7RvGhEOdP4q
/erGISTVbr6asC4hR5/z6MbEgUHXXlLJhr1dzvmmUmhIqJsoOn2n0RtCxDo37x3DhCU2DRYMuiOM
FktN76fWHdHncYL+fcS/CEXEQa2d7WFvNmmyb/vIpcEAD+Czk2X617Gkr3YrmHHcAOtQi0kl91lG
TZPDHeWXA4H3ZKfiZRZg0ldVO1SvpopgsKSTdO/ukKt7gBa338TOsjw6Utmn2Gv9bN+lSw3LqBId
/NwZyCX2wE2roGwIv96UqP3SACLTQpiQKMxG89Iwf6M29QYkvGVkbic9lwwOi2rWMsoGHS0sgEXF
aCN62MUqZovQJv+2qhfTDDoptXjD31ZSKUFKw6VstYEORhviKEhaYR3nmAtzKLIC38uEwofakHbu
nrUpWUTgol5omZmL5gEN6ZCE1dQh3BBap5cbFrK8P9YqqpkmpG3vjX6I3gR9c99pWiKp2zQ1dT14
tfYdOlCCSArb5wtk8binVcCYtlVj2t907LhD2JoyfixLkrY3id6qOiSWQUMFmsbJfBT6yPDN7uo8
tsmYKrZCD2ORY8XIE2LXX0Z0bCm0K7kR5NGP6E+CYl6T8UeT5qW9NcX5Q8GcTUsDrxpUoN2oKzfy
0tscJZ0RCLt2OuzUep8HTS7JrUe5Sz1JzI6/HHNLFS9m3NPSMhJJuhGxhxiFtGLUs26aPCAmjZlG
nLwYQhYOqijEYBol3SmacrbcLq8J8sUbimBpVrkiqMQStnMy3ousSV7Z23PMrWyA+6pqzvuaxXgv
mrb/mmtspkHmleX1yDM3kVPRu+7GQg6Jtw0WM9mmaVG8JspP06AuKWjddn3HD/aOd2VmPLtB5xJR
AgfE47RJKQGPg4Vx4kZ0OY9nPk0D0dh2jWahiKOO9XNK5tdGEQzOd1vyx0ENjP+TO/QuqgaFfkdT
qkD+4Pdtcu8gEWVAzpJnDbvzhB5cU2elKxluRt1rL3MO+rfdVJGXL0TkSU4JlkyCQlpFtCuVazfB
MBWYGgGzvTv2CCaWHOYBpbme1hccH4384OUJ0LwmYQJ0N4o2hmiyl4l5B5+2JH7gkfNE2kPoTsuC
XNcU1dFO+/jkjgY6FEp08sBkJ5qChJ1xDkH7hrsms6c1PCkbnEfPk5Y3coeqZQw9yPhNv/DABdnk
dv1ugDt6sgdLOGcla9BNIe0cYrWzORJHyAnqrWhRH+89pJp7bLutRvnC3D6brkr93ZzNs3/RjP1C
/4tm6GufrTDWs6ErLvCv0HQQL5A7rPe9XuywAdv7pQQb2cGBtHddFkeM0+mYfHcpaUGkTFmIz9rA
ELiBsm4kOkpI95Cxofie5G2GKjVvYwxUoshOSVySuIeCu5fQAUhOt38+9v7MxPw89VK07Qg4Bvqv
7TWU5BfYUEC/UpsUM3dadnUvrNgvN6mdwsa7dIjsIMuN+1VGf55ZMx7PZuhCjLSyDUSleGWIV/CO
ra+mY9do6PFtQaoIP1qOjIupZr4jLpx++5v/Y3r5h8fV//fMxX3y/b/2L+XrR9vL+jO/J0Ub5hc8
L6Buq8nSpDqd/+s334tmOF88+k3552t/ImF2wMP/NL6YXzj2EPEPqbH6XByw7N/JC37hmi8NGeK6
gJUeeOH/+Z+36b/j7/XvUHH/6X//Ch0b4iP8SEWkqxN+ZMG5Ul9gY335+LA1cOgzNTU3YkqRcGn0
2nyrcLzcmDSXpQyrWVTxsBvp4N+7yu+jYAUr7zkJju8L2ks2YwCH09J4BJH06BofTfRaE169zD8W
wAKP9EgJfW+2uoV9LV1u6erOOfmgj09ObYe45rx1WWMP4yzTB0lXAqQo6BKH1mkcdjaG4/Yi1RJd
x1CPDi/oiO4dcHCrGyePpNji+vO++alXV5RGxWDf7GgmvKesFQ5FtThlYKVj2WMwp41rI9TYsyAn
Edimjx4t8Dqt49wlVcpZHYlsRMEIdUM7fiU2waY1UdvhLGOmqPXorV8KwqhGQbLfhiSWhOihyqij
bWaCbfkzzVKI+S1MIc7clmrXOwNlQVE8UvBm571qA02MLuuzUhlNs/mk7ht9sC4HDD645jjMuxtO
WJYfIEdLEMvZHTYj8mompMlDq2VH00pmKNW1fYiQnPIxx/hKjUBptY9jkxeoE1gs09CZpkoFgJ2p
ES6NKKqtaSoQWNfr3MtUA/TdiIgtdKOPMN6H2c1ywemLFtYgxkwwHVCgJzNeGyoUOb2KdxsrdLzz
kY9wYgGowk3IuYkt3a0znbl8pJ3BLnK0tl6pu6j3c2blrTdpC7m0GSDI1x7RubmRTa74qQVv1cHo
LLHw1MwuRolWRCfCM6dhx9mIs2ve+OXIBlcCe3p5f6KSyWBx09FzoU3xFy/s6wEPlTXlzPSpFrHe
/3yV/7Oo/YOawj9b1S5eZJcOqex/pWN//sxvq5pjflmXJhBOTzddA87pn4ua7XyBucNMB+flG4QC
s5z8vqaxD3+BPXJZDmk5RWyxhmn9vqhpQv9iCxuVuucQzKgTWvK3VrWV6vvfHdQDOyGvi44JsXIe
wrBXxueXHXTJ2gIRG4WIzKXGSWvd6cFpM8xllZzKYKHgZ9f3qBSzduDANdRL9jLqo/ujbZmLf7ly
f0DOfSREf/4pBlQW38pYoxr+JdDLX9EXl1MsCtb+wIq+EHiE183FMY9J2EqGG2az6I0B/+/VOrOB
mNADnivWG+GubNrHq+C0yP96HC2AF8lXbyBRJKqm79kEKhO35l+BdZ8uOR9GqyU3bq2noP/o04c1
cwfAnWMvKjQL0i6RL2YDq/DnF/PjZvXzG/EhDEUUhvKMeZ8+hAKsLsZV0mwFBahHrc6IeAU8vPvz
TxEfWcgVcOQDuFV0OrM3e96nx8dJyDxGJrymKlzFzV01sqi3N4m1W+KvLSGd0SiIvzEw28s9WNch
iwUSLAvlK4Z5VxwbY95KejYXcuQ96Z9xWTaFpQJjasJoea31/DQsV4Ro/DaFfdjdf93Nrc/PPX/4
TyKTKAJECaCBH+84ARudFg+EuJDaoPmBpHZg3kGpto+Rt2a8RWKZdFKU9BczIpUbJbJ/n1DAgLZT
1fjhZVZmPyH4aTujASIFn5K6x9RUDbVQpLg9WXUS3fjQKBxkWqHY0p2FLZQ0q/uEw+oLln3cc13O
1nxMOLleKoP7Q+LrUhAAIsD8NnWnCRfVZez56PQ6l5wbhO92QGmR9rXKzK/dFLcx4iWJps1gYzRC
O7PZik10DfToOfYw/d1nl78B6Rz8ue5C7/0Msf9luajtptZyFRO9VfX5BblsMuxSwj7+/LFax/Zf
FyVg7PXhFeT00kXBQPjx5pA50cMyGcN21AfUggNA5qJHExuY0ndqEX+VXfivTzG2aPLnDdtlrbY/
K0aQKzU2sRPDlh4Z5MWrG3EEr8RAk5FawbO6NWbyy//2l0Q1ihYUiBCs0/6kEvD9xEWaEQ1bN5fX
PbDGYUjYnkcTkmdOi+DPP+1f1oN1B7J1F3yPxR7twMdLqlNNVhM7J7GMmcjUJl2FsTXZuz//lE+F
SqwH+E197h3LN9VFjOwfP8akbTSSniCSTjY466AHyzSsvIb4rbZOvXtPNeea7JAo4INluJ2ZaHdV
Sh4RUJZw751Z2Vd0JopXoano5edf958p5R8eT/S/P3rtX17rD3qx9V//bT4xLKYJRCqrmoIhxRf/
/9DlfSEvgPvJPssBimYxVtDf5xPxxTQ8dOHcR9RVHIV42P45nphf0NdYaMk8l73HJj/374wnH59a
l7RZgjd1Ws249ww9n5uieoCv0i9cgiv9+o6Z2btQtWj/QjC2ykZ+WW10ljQoecgunQGIGeDTqzE0
1E+Ws0mkM+CnixIVXfxCeWISdX8hn/n4dbzfPolTKmYPrhGM3ce3YyUvy8k2N4Jgr63ILE4t0/w7
wPBvt7Y/+Drs+dwvNn6Gqc/qo9j2urbjzGWnbnuI4eWv+plDGjodTJm/PEZ/MLHZ63H947WDgaJN
wrMJb1xn1XVl/WU/iJCLytjOQzMS5LjJemijC5+s3TxssfE2WywBWJbjpXdgtpQpz3xMaZQEp4up
8AzhmQMOnAaxbaoYNsGLhxb6cOxoPvYBppc7X6Y6DhzyHVSQ1ZUQl3HS51f5aIpuP+DDfmsN6M3Q
tinH3Gi1Wz/6djSXQTxOlXGpwcbGoSD94EdaYW3a9HrCYdOslf0jXVIsHfwKK7uZy5YPxnltvFsa
oC/crcDfrI0j6Xx5g+76FGUu7hXsSt14qeeVwwlc8btNlMUrkV7Cl3fd4L65fuXCMYto9T3nfuHj
oHTn56nXFZGWlpsFtE+sUWKFyjh8V6SjwqKY5Ukhzhh3xPn134Ghyigs9Gl+VVE0PU5jWf6gKtW+
aLEYIwkyE3k7Td6ChigWMZE+KJkJjodheoI5tZpgqWrttZeti7i7xFg12ESdpWga4POlEQ/IlctM
PnlZVgidiPtyeCo92jzp2+VKV17efGOEqm4FY2QMnjxm5yT7klEzgkgTnIpb6QmxUf5a9Wn6ylsj
XxKiDPHRLzVFtlEtkBXopsCmaoAEBIvBndG1GGaZgr0yxik/g7WJoR2fxXow2Ze0efYBQ6r3HJMR
donYzL/pEOtkXEwT/SZmifxxEt7cEjk3XS3NmNTBIof8rpKdaDnBlNZXQ02ahiFrbl9T3x8ep6gY
v7a5Fq0O6Tl9s828v+s9RxQ7MQ/jRZePRIhOk1Pom3xBq+z5E7sTjFTZE0076d+BYrM38taLLEAW
Z9sbXXXxjSBWSW6lVREHB86i8n2ErPLUpjXDgz+k2nkhCsyUeVqRajD5Q1QDPdjVzaD7UgbF0mHf
RrjFgGfUMfF4mFPK5WZaaC+tSkN9y0c3ecUTFbu3XpfGT5JoShwWQ0KIHiAL7sJZkzA+rdRHLM+D
qBHEtDn8kBo6jI64vJu3vu2JAhhTulaMpsRvKcgkfkOIVBHM6STI2ZyICGKev9Vvq1NURZamrqj/
xKmHvWVaylvUKMl5hACeSZ6NH7LFo8J4k2FJ+qay1FKbojV4+SfTzklAigresoJPLEIj6pp3I+lB
nfFEYtyqpDZaW8Ip6ocOvOkhZ8X3Ud84yTuI/EhNX5+4zyUSMvgB08ArXbjkSfHH5JBrBFjd6ATq
irM5IrqCineD0pxi0nn+dRQW1rZZTGrufau0n/teS9+83imvZyyW9RbtAs+N38cadegZUYcbuKBS
BIieko4ozEk9Qe7WzF+8f29E8s23BGM+1X7E3coHOV4SdzJ/93BNeDgro3yE3UbltPVzfE45Xn+5
9XAGwTIRcKFt22iyvnYsmd+6SPPGjS1NQlhZcDqMyziiX9JyJvard0yiw/R47rJdXPdxHZiRWeG3
SJqs3EScFS1QH3O+qEtQ/g3BtuMVP1c+mFrGv2AQUEIAr55M5RYTpfljMXhUJn+iJMqvHaw2UxqR
lVoVftIjR51BLxe7KEJh1eNtzBfI8ZXqC8FgDvluHT6OrRXFrQscZ40R+bF1NsEKpBAlFYphb696
m4gqlQmTiMxUOWdM1uOzQXzKFBhYQMoNh1JSbptmECxmxBxe25GhWQehU/Xqpw1kq1WQJ4I5tytP
FJijgEtro2ugkhJs8+2UI101WZ/hWrbKbI+z9Doz5HhUgZuOEz4kpnH7GqUFub3R0qVvGDMIAXSF
hF4vEhyYNBpJk+w40ET4Seknz0UTp/MJgjH+nhqzTRe1nalrYiE4GMdZ0YjA04fpTjpWQUGsZ7Vz
WGZIzA955fvYIrAik3FnzkMSoELr31DiQSQlOu2BW7NoWHx7bTAOCGGFT9RPRdRH43YW3BCZvBx1
ic9LUk3/LqM1DncGh8AY4zoHE94Gx5UrEOyRSmYetEW0MH5YxoLWcJJz1SWY0c3IOpulXdzreeG/
aq3dfTNI3ejxq/aE4YzdEF/YcDiXg6k35t4nfEKFtZeS5GUnCVGqZVekDwQK6q9jnU63ljH+P/bO
ZDly5MzWr9IvABnmYRuBGDiTSTJJ5gZGJpkYHYBjcHfg6e+HKt2rUt42lfW+tdBGVqVgBODD+c/5
ziAAn4QID904lfeizRj0+sATf/a1dl5ADiFcTpo8GdLmxtGXlRrq/RxG8sNmbTs0c+y16exm3UeL
HfihG2wv9cXg3LMtRLekEW16oo17dK0o+qn595Oggy3s7jV2zuFcxzq+W3S4Pef5wCZDeoxxqo7a
8QmsYQH/LzDLcQCV9VlTM04UjuYDJ8XWsrLtRqxfuB764dIqPZLxeRgBf1u0ze4zGxoS9ja61cXE
w/ch+TamPR2VjEYVkdZzROqLmVcOj5JBYnCH9Q3TQkzJ+7gj5s0rKWyvekyaOPw5rHJ8CEgJYSFc
lb7p/XDICHO5U3AA7iQu2IHHk2Be0ALyrtYXnlDnvUsw22IxcNhGyJLVTPodxUNlt6Lp8bxW09u6
1HmNelCyDpQQTWlrJ5JPJBcu5XU3NyLnnrbCNVz5LO9l33v1UdJW98Dpsvss/L7ErWJYeXHdodVl
biBfa7ydapdzZnoVLjMtQDHz8qOdK+BKKN/2+xoJ743y+QyihzdHpyybmqsJ18mcIu5rH5pDDGjX
xr7NPxEn4XOuR3JVdgv5CDesTwJODAQwj9ECNn6HR46/UHO6BB285sP1MnhgcgV1Px0rU2g7fMfT
xC59UNOaFA62VgYSLbJL/eBIv1FXoyNl7V1A1fcf3EgyabfdDeRHFdeIUh6QEtuz4ssPBTK1sVbL
IcU/OOzaa6OInaqiNHttu3F91eK0Di+GYsujaQbP+IsY19+jOmGhmuPRs64MZi2Sr5oZ9p5yDkb3
3HGGp77kHLoDuApKJaj76X7SANoPsYiHc88sFHOJCEcalYMK6sQw+zwDvlObj9bS4AYXIjeXlSVl
hV+1pmuiHgPtMQKPRpeNxXIfUHSm/NjBKxh2o4kq9x5IP2ckQBvsZYSt4uuhtyN1LCdYT2kFhdK/
LdA+kQjNyEFvNk7Y3AoZmveh6qS7C9gnG5juXoT7rIrV5+D61AIT1wSp7U8eLqPCF5XDpr995nnB
AgJOTYXFPl8n/N44tz/nVW3hw7Aj01rnloO9afDZgHLG+LDzE1v1ePXCEHPgxJpsd4t9oTF1DqnQ
URPvSAP38mE1ZhxvMH1XCaPgzEugttjq3ChBXHxXWL2q00YR0iSHHHofTMbHiDKFofYPGQE0LN1D
gMf6rpwa9zgnlrteiEXVvCJFyI60llN7CXwEf88Bw9AkjmVGJo4lCGHtDKd+yvp0pK8UqjG97CLF
vj+H707BdWDHEy4z9mmMTuEHYVrPNLuC4jC1V3md+DcMrMB3O1nTv5LRy4mg2GTZv2e6M/17Sexd
3tf+KKP73vXJOtt9zp7MOS+sv/5Xnvgz0ub/R3li/76I9/a/Lsbmvf0c/zpI2f65f06Ho+QfEcMK
B3Eh8dkdt3HJP6fDsfMP5rIuTSpIaVyuNxfA/50O809t3R1chrc5MPOW/6dUOMk/3NBHeePKj/pP
Ju1/IlT8MZz4l4gQBAFevGgbEId8Ct9xfxO+WkhNmGcK56hK1npOAeKu7r/XinPJAL/wVGBa3uPK
Kd982/+MNRHhiOvdaQAza0tnxfajsjTJu+RsT+Am8mGpvF1fxu5BiTW7r3N72UdKngvl/2zmaPwC
e+gfayhGf3Opd/9dGv/zT4HriC5OWBBJ/zeVopBNDb4AU9vq/ex6nEtRvxCOkJoZJtjH+XZZllNB
XYG7d4u+7XZVbzDMsMeei3oo7zqANKcGdsE1xl7v0rZz3Jpxa2i4aBRABO6W3wBDvtjcqP6zHuH9
u/bBR8cDEBAV+2PY5v3pkv6LHMEWUMqcxvHjiAJaHBx/eIrH3Lx1vmQdIw5tg0nru/du8dtvvdTP
hSztmzYHk1iKVnh7LNvVvbJF/x20Ecx4d0xYUsNwZqbOkPWrcFVyES3ud1uuQI8tb3BHWC/BeGfa
fl+6Q6RT4Ga3Q9Jxs0uKAvsMnmqQMU3bH5eifLHDBq48rWuAZyD7sm165VR9/O9S8udSwmb8l2fi
/ysjv+0G/b78dQ354x/4cxHxSMduI1UKx+MYbX1bKP5cQ1BBEyRGZEDSeg5OER6sfy4hkfMPl6Yx
nimEyID1519LSACpdXvgUDp9rF9bpvY3Q8l/NJj8e+6MmUrMvyTeBFemHpC/+D/6q5bWd9PkCu1q
ZmnJ2mDuylxgTP4Yf5URgettqkN8nilRTLIDJtl9USLS7lTmJ3/T7vbHGOdfq9kfH8XBOu7+kSFG
t9zes7+8R7oWc+9KzClLSCQnHeSKD3Au2oQba+mHgK4q6D6HArSegm1dmeRohaMOt8wUJ7ewFbL+
m3fb2f783z/T5ryxea83jO1v8xKMdEmsdQ4vHfh3mPYQljBLikg/mKZwv2Yqpx4VAZ/wMAy6L85q
Izgg1pT+TaSBmCBT9G58+MvT9d8ooO62GP72qRih+zw2Nmq1//u6j5C74jLF9p6z/pnPKtHuI15T
j+YmZ/7SU5RzeyukntNppJpin3sTkOlBYzTGmb4MH22/WGlUxPo2ytnmMGeOmCFFE41i35L74jv1
Azmxlugg2YupbO5JgHnRri2cJoY+RU38nRxl9Q0Vu7n2OkMcr4RofZ25pA52ZewM3//zH/1bfviP
x4OHgteBgRIjrO1t+evjIcpJICDkfurkcbteJzB8u/0ijOr2YhDC2tmmlmIfyo6SlBxT0y8vGyOY
fFS2ODvTefNT5PbFZ2FZ3cvffLb/5jFhgcegRVcECdVtoPHXz2avlmUheXipN4hGHrHMzwDiert7
KGobWXxZ6grXO7XzekcLxIb3mwbCs4HTVb8wAUZPbeFRifM3H+vfN9XtKyPyjhzvbJOULW3/7x/L
CypXxMDW0sYY9DCXrjLsqoUFcolYAjNb1wusd4OgXgNTQSU6LuFcfNTJCsK2rTIsjX/ziX7/orYR
BN5JxFUi1yxvv30iNVuhYR0qj3Q5KkJum7WcflaM/Jlfy1/oI80PlccTd0iLlpZdJGjVgfo0jEjk
KvxFJDb+u0GsS7/R7y8UpyjcH/yERIwpp/3tIOWiFvuVl0z7KO5o4qNcIDTQB+3yISYqEu2HhfzN
KQvsKUhJgOTxqUoMESsXBmq5D3xvDY+xt7a/gqHESjb4viq4D2i+4iEP8v4OSUg+YVRvijTwV66I
+BsAyIaD/FYE9XAl4azf5lOgMRzjUqd6xcWwfI65G+i9P48jTKaxRWcvCaxgm3PC6VBOUzSQviDr
TQC0m/Kf5eBkRQqnp+7gqbrFY+yb9lVhDUFDqw0s/2EpPHNBww7HlS4Zcn781jF7qt/C4tzYHEL2
9dKs8gz4T7i7ZlxoVPODnkaAYBpo2oEWj7OdSvEo9Sz4TFBBfPEcyHBIkCIT8xBFJH72dVB69WWN
ywx9x4/UJ/Kt+5PGKciDKqpNhF8/zECv9c55HoDUE0gG/LubZh/So5NJmEcJbNiJmx1DhcuwnjVw
EOGhkttcLME4c+ne2QO88LRXGwzSr3opTqDEEFU8e1xgZFljghBSTLz5pIhhZCK7X7rxUJCSZ0bz
xajAGnZa+XF+MmViD2cJiQauZMWPRB+EneNx8CATHU0nqfZoB5lfr24yP1hKA2TLNiJJbb0TPzlM
iYp/knOg89izz/gSr2S7fnYKLtaM52J7hNMiVCCoaG05QpQ9ESyvD5ae5RndmVGg1XaQRZPqWraj
uqCBCSjgz2T27mKf6DWtRHyU2T633dhdmph0XZeY8YTcexmwSMsWRHSM95HDyNHtf3buwrUVsCHt
ZHAWNetz5ZeXtqXV1VLP1RH+FFdzDP5lACQt5zrPXvKt5j8n156aU8hY/GPx6+J9C34anfyIpCt+
iDgj7MhzxY/g2lCjTVfHHyDK9FFVYngLxvEOoJ51bTHB+g4Cw73rANl+oyuKwl5N7vEDZsvGppzc
7CbqRvU5MeSZUpccAyMwBQxTWxsFToGp9oIZ5GRHdmU/Z1us0G7qYy5QMx2SZ/toNtccTdynoN3S
NpV4o+j+nczhZVPO7j3B+Je2da6R0IbTTPfekVYW0DUg0L2rQVXeVQ2vz+is+WCqJu7CObEPICb1
dzoBnYOs5neLdex+cFr07Njqj0ke0l9BujWnDwHV9gf6cXcJA6+SgKO6ubotirnSp4E/9KupHPHD
ny257EPiQkjOWWWyK+yuk9xtWWM7LW03Z+QTSexAOa016qKLrSYh0DTWEIQMKb+ztRiYzwYNoD5u
1SnBGRJbngAqCucgxdTqfzoxGQfcsMXQ3cDhKvKUqWDF3Efa0a/cDIC8+pIkEcXsdO/xmMhXRmEk
yCkFN+LakV5kThPFQ/HVXDSOe8Ye64zM9mRD39oSG6+8ylbMEQcZ0xHxaSdkcF7dUuf9iDG/H6K9
pS1UaUtUUC5VGNfRdAo3AfMjpC0r/sgdrm6M8DI1LPEhy90oeskn7Q5nVw19cK2DdbYes5Lr9Dle
2L3Pi+OUPYH1YBnwAI6Jx6DOLjLjYJlHmfMSJtqd59wrp0jUS2ZgLb9aPfc8SEx9uIRMK2J//o6b
K6xPawR48h1SPfTnyVvj9dMiayyBfkAHlOcOVZQaz2AFUnoI2iAYLzIyLUwBq3UM1EkiEJp0MrNj
vjtsEeE+cTpH33JEH4YzPAiBtDwD83+hGG9srqyEkSKf1uco0kVS6W+DRzJ5Pvas6FV7Gnxu2g8U
zLj6hp/ImXhbhPE+giaZ4u0kI4T6NnXsn7ctnqv2wHDN6r5KUmUtCGXOweY8lTwk2/yx7K5G6LNs
8H5HqyTYeTmJi5HmtVfZ8mmus76NnctxAOJ0W2lJQN9rZoWcXPLKwwOgCsh9snRCw+6Sayu4ZJ0K
/BeaO6LiMowVygAFLzlGa0auVvujc2uS1Dt6Kr34ow3iar0rKlp6T9J3aVzlJ0KUx/7gjncx8EmU
ZtIPcj2Bmi6TgyzyVh6zFQIVBmbiilmd2ja51y5l4BmszGo9v3EpPWpj8hNmLGusw+iIOjszk5uK
W8J+qv/i1hwuN7NeVHOpPdaQW59GpODoYOmzYaSHZnDdAy8tDQocJaDKMthZyumiwGOSQzENxS1N
VbAxB9MxD4pIPPVXBLdyg58wM5F4tlQ/uK8hvXjZ3eJ2PfAEJ1oXP961vaZdAUKNz3YPgxGET1KN
Q3JTs3XRMibmMUt2obckElF4EEn4lIWlAPnOsxmzEzWWrkGemgRGAwP7ypy5/vguGLNg9C9qYvnL
NZyGpDr2wJ4ZOjQxz39neRvuWWV1C42+DqyneFVedrdBRYvPOIIidNuTQ3N3Pjzqx2gOne/0DdzY
HpXS5pChjsfBRmJnSKxM9jZ0+lMICrB8rzr1rTqsDGuAx1iUl1Hs3KuDAj7ml/VFH/buzgIfutBh
lbO52jJ7CPMPx48PwDUPYRYQ5ZO3im+1xDCvIK7Lub6N1sD9FrAN7KWa9/YGCqSq1qHt7lSxhkpd
nEaQAtli3yfC/+UW4tBQ9HeXuIBJoWOfV1XluxKOxG4tCH0W8slk0TkR42tf969TYtaHbHK/rWjr
F7xIYieBwl4uooGuzsJ36Q31JUjSC71mr5Gsr71qfFncar8l00xAKByZDtheQXJiXS9Cf7ykHu1V
UUFG4De/D8YlAE0Kbi2pgYLWzkPEROFKA3Y4+sSWr1ydnEp46EP8rdLiO1YycVaY5X8NHQFRYq0k
sBrI+OVyypF0mxtG4rDOm9IKjtywiaYP/ZVoMJZwcZF7Mg/hMxNpkAXW0N5PFvAJBgbM6SRPDNbW
+kxG3IEQ4/VXuk3koWFqNB8XNV5lNviPukkt1Z3r0Xmwlzl1ViLtBDzGeUgtkDm8TwxRG6EgEQX5
NvfZQvp31B3KI1Em/WNRa3bIySrsC1U5e9FZVhrI7DJTsAWbRDyVwKx6Hf2IZnmjol+x7csrj7f5
GIrJ3g/EQapKTXcZxSKHFcsM13OBNmbDQAirWhxw4rGexMY9MYLBNpqM4kyBNxt1Jh+tUJuLpXJe
zWoBvFj85qgJEGytzs9+zzjSEQuj0wQEw9Q+hAwCeI4Z3lBOW9PtGjN9aKIY4giIPaNSqxxfOt/P
drhlPwdRhnA4iLDF2pMpayjipg+wfQueH3x7fokXU1KuK5rURrlHpCcuNzj+W9ZV/TWTYzeNTHCW
3VC9JPz1JcjWNfGeSfrRiFT6r1NIfy5QiJX0/Q4I8BEwPVUIpfd9rEjT1O7Ko8KEW8xucx6HWl6v
mTJHvyjvlCmbG5d5OMOg7cBVXZZm604cnOnJYrO5tyb91Km8feL4Bz7CT40rPjTEm2uZRQeKRIiX
4cBoOybgrgv0MeKVsTq53ASr4vDHJ7lmehpfUSG97Mqid7g9g5CncRc8SeD4/mPhMuAJm+aGKTqJ
1K54Ll3RvzlLH9GUNV8sDQ/ZWldJ6sTrVQ+4MmUmf7DC/NdUeJyhVOfcLdix2fl0+M5N2bmdY31v
9a45NX4onn2MMjv6IcevrOVySXbUSj0Zt5SXDZx2XQ+fTu2k8LIVxWsBQWk/57CbBPUnNGF5Khww
WgN9BO8iiur9tFUCtEVZPBgBURRP4ROEVb4NhAl6R0GOWro6EIC8t5sGys8YzBAOVXSqBAlQT8yg
/K06AY5oa6iHhF38or9tqIa4mvGYE0Jt1j0M8Iu8myBVwmI2NiFlxjjUjU3tYWZMfyzdDietqERK
+SDpUh8EUJ+Fx0y5xYuUAYna2pvwSmCs4EzHBgo8J9qUl9B6ywOvuYAt4x2AAJNxnAbkX93ShTqB
rW/HfL4q6MS6AH8xgY8p5TkwQh3gtFN0tPaYjGKHzcg1D1v7W4q7ighy0MjhbuVe+eqD0+Qe2gcP
tI/Zd7C2r7sIK1opLefkt6Z8dEdY1QFnusNgefrOMYXgx6iWk0B1PiSuTM6jm7nfC9MWj/yE7I3c
wMfzyiGJbNlMhquCTc8o8TbraVIm+fzo22DudiMf+WUFL27AFrgl11XFRMJAcqfTmzsLgclD3S3D
VTQriDm0DxEvHuG7br8NYc/sRtZt9uBzmb1wemhVJYYKCrR3C3GpT3LnHwkmqT0KgvxkRi/vDPvw
Piopb3XDEtpkNlFdMZLimGJdPWUF5OkFMMqRQJy4bo2pWQvJX9PE+N0fQ9Ki2BFea3dqvk2iKfZh
ieJHf0HUDDvacCpWv5lV/9vSth0PTw7c6qvg+drA6pwPTxnBZ1D1uaZ4hSTCqkm/6qTVHLWp8t4g
52truYhsWTAc5BjqhpOmWOOjLsdRgCMY7DeWF0lroAQ1TBTaNJ8yYMDhq+BqYBU8epRNpiwb4+uK
5ailHuRQ6gihn8gwgw5Faxv9vi86kFCpDGqon6BDKZivoBssukpC8SCyjmcaZv9DZzqOQUl0VS1O
dsHjSBLap3OA6XBnbmH+rCWrojseLHBKaKy0pDbYLRUDaTea/KOCHE/Al/Kw42BviIApB2+9bFal
vnz1LFHwRsDFyEO+R11F/rGbV1qIpB4+Ekt016Y12B87cDjORp1g2NHON8vY3I4u1RxK1DQt+IPa
Yw/UJwyzBj0yrI+Wz00GGK2HhQPzDsDvlvtBtOap7TfURjpOwIDXrPfllF+bZaUSHpDyTWGma6DZ
FBj3p8q0E+/FRJmMh0nDSlqfzANWBMgfedwQM650dFoAOTw6K+oKLHeSe03uHZeNv1YzloHy3Fb+
pUsZAK+AXb1VgfvuW1lwaW9uFdOOvPfj+OnwUHLafzZ1ntFS4igtd4L6yQsaM0h3ZBPLVEKJonMg
KWDPT5trH1cXEOThqs3m6EC3I72cllPwqHAWmu2DDlEKWHKeCCyseyFjyju5rJzaqsejQsPMnsve
C98Irb0JEYIkee9ETJxxsbYDN79NnVMGCZ2laZGsKoGJNGGlwQBbYEPWHP6Sgtlg+R1v7ocDkO4U
rzEGO05KlBfA3kuSmeUO4ZFg35hi/L0UtfoF1+UGrmR5bfzkPomWV6/jk3NveITvSu/ofI8mfUZm
K3e20zt/eCB4frK9yIJrUvZXZZ+8DX79SMnOz9zKnwIipicqk5bdMOZngRLgxxhX+YM533cdl/1q
PvrBxGGYnra2AXEEGjvtRP1maS9NhNzb2r6LZna8mvb2XePmZ2UTHcH4uFMx1GQkevguv3RT0e9R
HwFKHEaqPJWHPWIJnxxHfOV5cpqmAdgLt8A9ppOtIyUvAVXhGl70RZG7Z9+El0BIGelP4txl5sNz
k8usFvcBSkthIB3M+S/AWvwg+cMUWrcuYAXgKec8sPalox7gYN/NTfcTIgvdKp1/Qck3AJevxpqf
8qV/D+bHWYEVkPEN1rZiN05FvOO2e2lmc1MP8nFYcn8fc0ZKMcvB4yl4btjAJIypQeTltqPM1i+V
B6wIxaRk+1BU6wDhnOMR/2PYE8eDoKTGUyZl2N9wyWyvUD/sr6JVTY7zovBelphryL6LB7otJxBg
9h4TrRr2IwObL1TjjN2xhYy/U7AO7kp0hz9GShatIaHVN5cYU6qrCArW8OIhaF21crvOUxchnuxV
LuZIyqMLX8fF3QqK1o6uoHqeSn6elUJlusDa6kTjGcUHni/CJ4BzHpynCEP7AXSZU+1pWMBZHMjI
yvY9BU0Wptes5MAb96b6YfU2hUmijcO3KZlqLy2zBb5Ao4r6g7sZojeIFxMdmsb4z0ydzZODiwOX
qQVGcLf2NXOVrKs3GXbh7KAodUCh8Lim3IXK1pcxLQn0tJRi6C8RPe3HBsVA7YNIjTdNMYmHcQXs
fuQagoGSR4e5rS5NfGs8njksuYEtr0PM6N/qkbF+GqrNeh6jzMvLuBuG4EI6ovmRdEuFfrq2yXZd
VYVgTo8R4KzzMmIDHMR4Ltg+HxPTs9CWea1O/WpTleiVTaiubbpkb5HZ2teewgh1gCFfvXl1zMln
zJy6vqnyshTPrc8pl0Zeq7/JJj/4hW2lAnkw5VxSSjqz25S+8yJLaQaUhn2WUsLdoOryYWrqdb1a
aTbja+fYYDjBYzKODSmydMQh216G1QS7vgwy8Yt4QnIdCE+jfdYa9xq397bm2QSwQ+8DFWRnGWuY
0G5bWv4+g/qF0wZm9Tu4UeaAawfpIVUGoAQHpxi0WB7o+ksRUYBMNHN53rWI/s92F1mQOCw3n49Y
hPM7xIP80/EWDqVhZ3Gu0vba7WaMaNCuM0dOV0nLgXi31rXyL3RSW1CUnKKsd+sf5JCMe9QxDxrC
BOClfCx8JoEfCdM9ek78wYIz1gweTYCDBu+FH6C7bcn4vSdk6O1TU/l4ydqiheFNsUrJuomD9IKz
CGwNitYLAT9p5rgq6iIGeEWI430iYdHTLOhlP9HbrWDXE7bmeamjV8gS/jcUnGxfMoBYdgtfO3fX
iUIgHNsZ7lBrHBRGgr57iKt2fc7RIrACYD4uWMMsLPTlaMSHnNYST7t2BD3LWuN/D5CJn8vIsJQq
d/JDDI6o8IaJbF5gy44XkH9cyChcMevcvWR+VMANHarmQ2ITxI0Qkj3fV3kR/JADQd49iKLwpo+B
KNEA7pc516NxfuHwmi97r+nie6RwKjO7XAS7skVPTAmqw4hkbJYc2zYK8n3PTZO+O8d5kDYR0DWO
+ujX2jVDePKoAfiY4MsPnCM9+9UpC36DYawjWItOWTWp7tcVXBIFtKkWU1BCjxdSXQdVyCoVJV4F
nJIGO1pw4VDRNDg6q0BTKjhGoFoI0jMNDw5D6eFd2GAed0VVEQLhNDiiHWtX3Od0lKy4lUd+LTvW
zg1U0PyBnAX8KlolKvrPWAFvvKLrXgSmyZI3aaJWQSwUUd5YHcS+Jq5brKgtd+R2DO49yo3fctqg
PmCDlfeNs2hF45BCV9huibjv6whQHTfhBPQYXPqXUOGZBunV0SRJ+924Z7rGf1dlVmC5BxAAug0M
821YdqyunWkeYmbE3j63va3nzPZReirwOS9NAzjqHGJR+1GvWj71mQcUpyTYNaUepiSzc/0W9mrF
T/5d4Y0brsdp8Z/tJlxeldNvnyJxuy+xKvuT8iHB8XJ1++fRapM3TMH5TV2Hgw1mZ8zWvWMl+cS2
hqWHn73jpxvrsnwl4k5sI5Bx/qjwl36trcQ/H4l4Nbum9qL70Y28h8Io39/jq0Gygmi1Ut+gmfVt
4NbmhaWN613g9CFSihO4H04r0YIJUSjKhNwZdd5pC6SpubbcRy1oz3EdO/xMpmj5QtnnWlVWVJPs
R+qquObgY2pPZciVIBVYoM0p9gt7YKiSrREzAJoSj8pzZX9l9dq/K6zRl6ce4zAzC9lHdzGliy8N
9c0n/q+9BT8FlP1d0PfZQ68N3urR68Qh9qLpK6hX3pXOK+S4c+olrtLKl/jFKTFK7J2Jy/GVBTsO
Tpzf67smm2oM+cvQ7unpmjkSmEIOeIYoXmADbRtEsmQmG+F79nxa8iq85e3uJJJlJ/DvwwR9wFjd
UZdbWNHdLDJJ9CPrmtesnoJnCiZMe1XGpTXtXIFCRD2Dq96JMPFbVUkYP1jMwb6ANLUt9QvDtAI/
pGEPJpzm3JRQNfEtDNAyaLb3gyczavuHl3RcqMWi44o7DIDTI0wkliEnJlaWVkpnzxSc508L/noU
gXmmFYWZ3ghqckS6SQs0YP42CIQHJrMwE5VP4+CO7UQWxyjCsbCpPgmFKkEYvAHVKPAtwzSmT8UL
60fBEFCkdS5Lhm2xnVIOtr4KXJx8XC/BlRrUYXMPpA46b9c0ebzTJlDhjbUUgm60gVvfnnb5WaU2
iLfxWxyFhXM9Dq4eD8Ba7Ym1Une3PeC/ELc3fN4TZcbd3QBzkIZy7vQ/szVQOl3BduEdd+FfgfOq
iXYZiWP83HvDxjT1heYPGfv63eL36KEdJ93ztNbLjXA1vi5DxB05jWkWhZ9ZUgwnJy452mn612Ej
D31ng+TwyzcL3G67B3bePjWeqNzvOozGXwljo8fJ8fPHVmJmSHvax34llSD2xiT6irL7imllom2Y
arLq7rxBRW8L6uy3MgnFnDIJye4rnwP2ms0BWrvDqG4nBbG8/UDi83mqY3ayUK9MzHWS6zfpWGty
3zMZS30KYavDMOMevxf0xOan7Q1azhzT3Z9epbv1slqaaaLkyiu/Vkzgn3qRE0aTOUEcr5Pe/8GD
w1mj6muuUlie+jn16Mr78ElsqNTARaN82eXmA+0rKp+qOYqhuYUZO/eiBziTFsCf26rwVI/KWi23
6HOcXnG9288epXKE3fEF0+Xm2/Ybij3lZhZnA6CswaIbnEGU+Ho0cbzFfVCyS9g5PaDJojeJ057o
/tTTinglisEw1GhMZO+EN8PCVr0S73qMWjTNmRR4OosIf1/VBDMqjPHDmq66DCAodbfet2kxNoae
avZea6HmFQ2DnqFdAo2FAA/kUabENFC190wk6TwUehS/8skj2jh3eXjJWTIgz5Qv69nIrOt2BjAE
34NLM+kOVzU+8X5OiL8E2nEOLuU4/cE2rbiZpql9FFMFaS8RPX980s+Ox79fqa+QdYBzsIzXR8tB
6QSmgIcaLnI9vjVRYsP0Zct5H3jWf1h8zfkVBm/WC2KO7fW0znN0NWJ1ophRGUCu2MxHm3xBWT5v
PIDxMLQzwyF0/eVmwrcPo8DN8s8ElKI8rM5c/nRg/H4bAv9uQiMf0lBmdo8P04CXZK4bX1h2Ec9n
xiuDPlrkkVhFAM+hwtvAE49EA5mLJHW1vV+NTRMn1KOVYWmzrRFeQGnWIcl6VlQv6uLHyWb4yi7L
cAqM8MZZnskadiR0av0Qs4K8drYq39vQcmlKdtzmMYiZZGFwAbgK208XC4CiBY1PLw5SF7w666W1
HQCHAAuBhMfkvNiYPO7ZLW+wgzBRCnO0psB5HpI2uOp6w47pySz4MROnp4GV0NXdTDXnUzlA3dz5
tkkQwYuZyV1Y2uq5si2VSl6kPrU6dzvtoVvfEBAB0BNpy+JY1FZbCyJrxWVMiAZFAUpetKd6WX4a
15hrsGpzfcg9M3/3zeoWKaH78RNxlFCULNbyWAApvGMlSW6FzjsOEYlo3sd4zSzw7J5CjOIQ9qBy
MX7MDi6N3Ri72ZvVjByBozoAmBT67XKbKXilO4hT1jd3MkN33aNhsrfYnnUpjUFtIZ7Vv9Zr4d/g
CKLiiClwBb4OOZ9of/GD8DDRNzHT+Qz1oxSPwTaSSylXjaYdtKr+p6jH0jnOVlnfmcraJr6KHhKi
XLbi2IvpO4EBYyL/pjZJRCqhGqfgbOOgrXYYdpYfDD+HJ0qBmuwCJccLUmhu7I8T7Yi7mipN1HbO
96dkabk7df5srmZ6d/h5ixAwx1i53fuCq3rcJ1QMZvDjI/U4EW0kerMwwr+ond5uDmbJ6vm4LsKh
6tV3P7mSVNZ+AMR/T/WgKTF2A0fe4eeBp0ffB/1+QVY2Oq3KonWQHnuQ2KS7KMi1J9UfA7fiyxPE
Jb5pn2zMrvcKNaSdJN62B8Qb5Xe58KzHBpfYSxx0o5fGdVXdG5BYLiMTl14QSWnam+suIeHjprQf
iF30/aUMBHt745AB/T/sncmO5EaadV+l0OtkgqSRNBLo/hdOusc8R8a0IWLkPJhx5tP/h6pUl7IK
Vd1aNlBaSJCUGeHpQTf7hnvPDbOkXB8zvCfxURZLsF72UK/L9l2IdUuCcaWkowH9MZiGe12SAuJg
YFa637lTQlyuIODO3Y/4ePmTFQOd0+qDRuTDTLVQF317z141xbCFTnWKWLPXkHvWvlY7zqsJCNiA
XOBIc17eGSJInrLUZkfqL9jhjJGjlLQDHvodD1P5wPlZMPNAaPXVs1w9XygKSL6VPQjSGEMHnR65
xMY23Zsv8csy3LDntUDEkENnYWdddMZFBuWAoeEkRXzgUGZFZGRlGy3mUjy6EPvniEOjPV2KWRcE
agcuiFmwguKgTK0wHaUdObcxvOPigpWD8UV9x6llT2oZdtrwqguMWnMc0fjn7iXpy7N5bBLKCHQ1
FcYP07C5KpSN4gUZfEAip5Po13ZJyObtpn7h1DHzFnGq6SMi8EgEYJdqkrC6q7q6ao4lirjlGjkX
wYTN2rR8YlxaV5rBVH5MFGRfwTyywiR9moBOs2ZDIEbwvFyWLiVH1XHr79cYOdiJ7mfety1V9T7N
luUFTYF4wsKZPCYTbffOr2LmtAJZyZXnr/0jaYiEYzEncknx9mLEZpWboixanXoLmaxn89pZ1vSh
JxqtDmPM+MgPahOVA9kjpXlqdrICobj4NT9Iu7+rIPkuR4T8JNWB9RjbmQUhG8OdwMmffODU426i
X8ujRjRLw8yt7xJawnXd9ga+Pk2rGSmkFvMF6DenI69szH7wTmWvNvDZy9gZFs5qjEtqr/sCEDvo
5PW17EHzoutZ++eRu5KchKG8JC2M9LLF6FkbJ+MohnN8rVNzQkO92doZwNjY89fsGK3ZoCJhxvVT
TK37hc0yqXaJtWYtHUHbPxsFryJMpLTq0F8pnI/cAZMXx1wDsRPMXQ4RmJd7hZaPHhmb8sjI2x4z
bJZkfXxoRLsXGsXHh1Wv4omdDbo60h3ml75Gj7JrllQ/9bjJbqtFpogXTPya3TQaiGR6Zny5cJzn
Jg/Mm9btnZQs8jpgAUPPeRdbGxW2sBi/7mby8Fyu80Q9EEFhPMcZV5VDMEx22aVNduuIObiK8TyX
+FsDPljGRPjeLhk4JqlbR+NTmlN26XomdJa4maqFcy8xFdRyi7p6EZb1TqRxyjSkyu4XDzcdaoUk
9qKYp/MNmRTLd8PnTfLawMM/NSvshgsqUlfzBxw6+Om7vEiAp9cBcgLT7QHVN3NFKYaxltrObNgA
4eaq/ctBBmmN6bDnUJqN2XtyJj0Fey6c/EdsN1N8jnd5c8WzsDnNFq85GLJMmgjbIjui1c7JuAQ7
jeFyIh8BoyTaU0qbwU0fR6HFU4JVMzu0ZU3RYUC5PRCMWnyU6F/Z/zkucZL1XDCRVZJuduVVe2gj
jRXirI7vbb9ZXrwAJT5Fteu9UVk31Uk2cSlUBA96kURDurnEJ4USAlqtuV/gCdy0Vi/VSdVPqXER
GEn50E5DcZUVHi40T3nEz3aLY3/VkLAfYkTBK1cYtVCYzXN2Mw8GOya/kkY0Ub2sRwngTDYy2GgR
UBEX7UaIhSkilnxl6T7M8fwjCVDMA534rUWn9xThxFiUd62eQPDnXtk8rC6iZxyOonxuoSFClrWg
WOzyCspsOIgseR/Bxl6lq+cl3IDFzGWyNLhFG9gWLA1wRdohy2TwX3aTQgFm7ZtfFb6r5aGg9qnD
Zg5IJCfucL4xrGHrjoyW0xV+icsOvaeA3dv16ml+BNV03bOQyQ4ezW96PK9WedGhGgNNXhVBd5Yt
mt3bPC/meTpkI3kmlW9Xj5i/ORjzzhaPwicMJEJPl39kaLx+EClBkwxsMsDkbrYVA+naZhk8YUhF
Cph15TYeLseIefH2pA5YuUKnEgwABZzlHPbAzPJL6yFgimhnOW8Q0iEE5PSQsDbaov/iOprfl2HW
GcPdvn3iCcQMChl+9sIym+Z7WlUm5Fkwp+d4F2bOCSR2Uc35VISjmVF6GW6p7TDDnKh2dPz+y7jO
ekKMmLBSXAfXfBb4ivQBRazqj9lPF3aELkOuFwr9OZ96cMpJOA4tFvmCvfe5nraXqqjzr5zJn9mD
k/mza7rBbA8Oq9D2bJB9iUAMKHKH5qR0L2urXD4qb8yPsJEWr05mVI/suakRzZ6J0C5D9VQfWsYt
wRHHg/XuMY1l/Y8tdwhVVpRvvbtgINYbVcUg7Bs5rpmxysGMLhlt2Mk2XfaJQh2kUkhoJzU9m5XX
E3rczU1/3EpbyX3XEsuxa9fWbSL0Ot1vm/Rg5zPAChd6DNKpLZmUXHj1aF2g7lsv6As1Px3SOcY9
gskC+1fLCC1C/ewYxMWO81NS6j47EdVsN6drCUIhStHxpjRupFnsYrq0Bfo5kOvDAJ6CGZWBxzWs
EP68LKvhsurJURuFeYDGIrTawrkyjRLAC3LlITgepLs+WY4HfzWlGbiFHlZ85qujnvQ6ohTpnS1y
pTZhuR90k3NuOd5Q3wFqBgQ0r3PPrnMarUvGHSiHFEq4h3yDxgPGU/LR0qysyrigQZOMVnc0Uwgg
MGSX9R68KpitrspRwaic0eqZ2RUIlWPhGBuKGfxMjpTuA8a99comA3GK3SZDeuGnVfIhF3o9ECAJ
3praHnpxVlYDTHhT89GjI68sSKWsC1FgFov4KIPMSo+Q1fCp1rnBH8MtVy4ohJQuBI/KCrxdLmz7
SqdE6YVgBKpn6uL2JUMeXKMKyK3ppufNhkRDfJOLhSUAPTBLi8ZkUNr67DqiWC6nmKYAHXF2UpYu
C0Pha4pGDAWI5sinJPI9yFaHnVM29I+Z27lZaI+QRZJxYW9KowdHAnWh/Crw/WA7d2vx6rTATEJg
u+6mTK29AMMAxPABMvdjoXryRWO09RENS+WE2bihdqqY2ddONK11MbX0YMcre4WCZyCWiClHorGJ
2nAbK5RmY7/ZQ4Piz0gq7lSAAMF7GVjFWzMQhDqgqK8ZEKf9yviTHls+6H4wP1uPIK9oYo5w5U7j
dG8A3x3PU4YBG/MESgiiEpfE2US1wMipytmZZq6eClJPYJtE5uC7+cFqcBmdkQ1h5PuF78eyt9HI
/JfWeJZwBt5b7k6gUP5EQGmCC8E7gL8xSAFIMlK60ryfL8zSbL3zBjsP+tW5XPQx8ETFsM6Xjd7P
EJaK48F22oXpDclGsF78kqGc4eP22bNuiAHi6NHLYQjMfrmX6covSnS73BZ0FD963WwOJrkV20i1
y+SAasLcc/ckJwWaqJRVdMaWhLMke7cdw6cmXRubd6wEnEvIqubSEtg30n02sj7bq63lY0MuVBPy
vFP9NSYJEOGaFL0JF6BV6+k4mP7jwlvuEEJesYrEEyNuFadWE1ocpDIazNHjbK+Vao6XRaIJMDM9
/WAHpd7dgcwN/K39JhAlP8HYYRayHra5xSv7vmw4oBRM24j8XKpFL50RImMBhRy1gXpe4Zb6MkLx
XrFZ1iWgITsdjdfW9vjssOflzM/hVpzm8IHtS2USL33cwRR5qaeF0YRG4D8xfckL5HOV6V+T0m2Y
rwwy3ce61KjMiV1ZWDYImfOZY2AwRbPliPTclUglkCPY6PQDO6+hGGK7IO5a1PgSBEKa9NqJhZ+w
vLb9juWZlm9Li4AwIlFjZDeewfJCoIqPmYkAMW3HmbBItcZEId4YY9DUwGypts5w6d4bc0AzQjRG
Te1FX5ogIRjSMfK38cupWk2UsuO2hYkSNLXc4wW1526JFcfoRDzIY0x7hSkLffEYWeTVGYzmk0Cc
60K3wYGTBnp2wKqR93hOU4UASRRVZPaJcyo6TD3oDNzEIWaIv99Uou5eFwe4Ei8XSkWYOO0aUB2J
8TGbPGub/wlDRUtQYX4p+twlV4KgXR3OQiVofCxtp2f2OGEEmLNh5t7s3Pgy15a+lt2EFCbPzCA9
lCzH6N6YjsXIqiC7sQiWSA7zvBB8rcUSOIzGJfla1gqwiVW4yRyZqhhZFdAbI0myysG7qkmmS85o
D2ggcBQk1cniLMY7CUUWmS2WzUgx7rjzIk8Cr0IqF0tu04CoOXLyUoD3Bh3VsJOzx7GuOMaLO1Wq
7q4fiEzac9dZz42e5y8LQvkn7y2QJtcmgWXHDK46Q0eG/LxclHPB/KB6YIfZcXGY+IP2RB2aDFVp
+4poMhJz3eNkohQxZgQtQFYM59OiAyZtqmJ4sxv6FKa+ihW+zJj/Xu0Z80HcIkGOuROb1Ry5fMyu
Na+lbd0ulXbFXqOLA6QN+QL/ThJkqIEnxKjMdpklRDgaf4Oblb233ezTA/MY5ja+iJX9VrAxcs/i
DN7Tjp9oYD3mKDqr48SKWffhAF/plmcGyLe9UnH1WaH6mYCnwtUmckkIhtUcgelFolxcgPhs0zeY
H0EQwrdw7vHyEXUhoXeVbPbIOEez6yJ7IUHb81gxuYIYkwB3TPhtzGbHT3XubutaWnbsxSDEuqWh
yfqGM0AuDIZ6ysSMtYqNYB5Hn9+SsvqNIURTej0xCiml0gs3nE8WxbIuFyPTEWhgtHC7b5Qi3sRc
gBVosaxvaWAsbwOslsc8aZKzbwbqF9tqt7u21HUXlbHNPoaYyg5A+VJcf5O5HxjosURYTgXDh8CA
hhQaMkceD8q+fKI7ydZD3/qMfL+VE6Q6xOcc1bNtIMuiKoVQlwn7Hecmm0s0wS0dvBrBJPvuCDKk
tmwSNtphHi64fCvkIWW6ThiGNZOrb92Ai83gGGI417NEBmGkHRQ8SEs5bZLgpmJ/XUYgxvQakZ8+
WWADjSWJoM1WbGgrx3qjXA86LJGZ8xo7ceOflXHnxdG3xe5Kvn6fRlywLDxEEsggzNwRJl/pApSO
9CSDs29FawDQH1Es0wXQpSRtQ/OJvIw8t5ju+P6bjtH/u3qQUWoEBVP35SPtM3KleoQT7f7bOOVO
Eg9jsa8ZHvYYDlhvRnwywZwieKkO06SRqH5rzI4nuPuNXRUHL52fSw5408nfBkC2r2ntIBtSHNzh
NwY0GT2TU+wzwt8hks01+unGKBHYGOUwh/SuK01wEeytJZ7PzUAlr/6oBi+y9dC9lJ0nnzwL08rO
qwVYHLB5Wberp5nlaDrP5QGNLu0pjf/chH7TdshV0yw5nUoBRCpgson0uLrSIm/w3tV29Yo0nNV4
D0SLmoe8tjNy6OeKaL027Y49JsRuWGE3OK79Lv3qIAU9V7YB7tlGjnkyBrMIeIBay2qJj6oRNxnE
cCXKUM+4JYJTs3Dd91z57nDIhmybXaGYqMJyVOL+G4rMznBZKO1FQ3W3M0dVXq9dNjzVKk7vWsQB
GX1pYjyRT+U8ES5XXrNfLn4QxTN+fbMCmebB0C37OmsKJNjoCvxdUfX+GH1LKrzzahEB88xlvlgI
WkD4FscWD6kp+pPEUMCG29UBNkMQMSOtou/OXINJI3kwEi2zu638Eq/ZBLZG3+e7b3OALEEMTA0U
Lt1oXvOVsWisAjAdZoJlKOb5LgTfeedMrftRoMxSIWfBdD+tYrHOuM5aggfE9tWYsMj4c0hWchdS
qQGcB4tw2S4NjT7t+1SSbM/W7nw1UxnTXiDZjdK8o19JKMhQqQVNdoM5tbUONtWyPi3H2GsPlmlM
7W4O1Pg8sQUBWCXT6YU9hYSZNm0zSTEhnxxGB5HdN4VCY/BBeh66ekIZKFmYk4cjhubzmxCNuVpI
mFgmgL5gxg/Ii2/R80Nctk4MH1nGJqKr3DvDD9g5zZnZ/0gwoRfRv3Yu/x2gZPNSe6bngRfGUO3Z
uKl/9VLLAgfSkpDzUNZCz2FRd1wPaWXAGh8YZm+tu1XF0aTa8oyOwLpNbOynKGVTDS+Qr9dHBiS9
SxMR7flYaN7zkqReMIjk1Ti7rDDVEyWge2/4ZnAHKY2V3diXzt2//nP8I2VBkE5isjcjAwCUnL95
xv9AWXBcBQNaU5OaWtevORYSiqJMMm9gaxOg/fQAyW2bxNgIB7RoPHqj0VEzGpu9ICWZ4+N/eEX/
YL7mFQWOS867ZE2BMfzXV+TSgKRAEnD2DtJC9CgASDGWMEmyYvvKwW7HTn3XE7eyRLrR1btDf4ph
fEkE5IKZvVTImALZFmnm7FOTVDaE2a8tmoCME/d/eBD+8Q3cqDugN0wisB3PlpvF/Q9vIBo/ajIf
FVy6rut4sOpmfIDKmuOsV0tGVG01oo0VMbuPoRs1laDPBbLZktOoj23917fvT/Glr9pP3gD9+dlf
vLb/uf3W94ZVLRKs/v/9+q+wQX5+5Y1i8su/7Os+65eb4VMvt5/b9fU7VmT7lf/b//mXz9++yv3S
fv7Xf7w3Q81A6PYzAUD6Cx7FxmD/z9HRp58YQH7lqWy/4SeUyf6Ogc3EPog6Y2MzmXwSp8+u/6//
MOzvNjq5LZRUUBIKwY/mJ1DF2cBLcFaAhVqWxDcJPeInPZr/ZXmC509KAFxYlv8UUGV7YX9gc3CI
kUjAt4Afjz4IbsjfoSDyeCAfXQMo1XwAQcgbTccSwmja/eIAoduVTV08s2sZjm3foUNYeoueU1nb
WBqT6UeHbOV51kRpM44r7mNaz20nn9eP2mxKcMRl8MyoWF77Q2w/ddbkfU3KeHU4ot9/e9P/1JN1
kb1rDEVf/a+P0W+Pxt+esf9rz9+WGPHPH7+j9LV+/ePjuv3yn+TyjeVDJBSQctOBmmPyhP189gTP
nu8TE2/xAIJ93MIffj58Fggg6XB/8BeVEWfc3x6+70zxwfRtTwxPMlyfP0PzgXf/69PHvg5RGusQ
aZL1gQZlizv5w+EERHAs0+A1bRuq/rQ1kUp5DIfC3BKZ8UMr22DUUqbItrxkssJ6q7p3mFRdPKvQ
ak+qVLhTBHiM5Ogx6+xXAhEq+6g2EPmdlrTt+kQptpV7V1TZeBVXyh1PO3Q86LURpqxMIcdynXDc
K5/+ax5peGqETuMZVzfmjNYjtoM5TEP6RdCC8QJ9hTlzsXD+nE7sFEMXT2Z/31txf9PEi4fK0CQU
xXfiANnZTLYIajE09ay3qmc8zx1yPmhr/RlmcNIM1hzF4WtJM2Nergqh4bEfcH3tvKStWuYUlBVh
blvjl69NqfZBTurpSZNnnTge4nTe/OYCXks+jL5xjDPZPWoIjh4jGWCWb+U4Dnt/RaO742LU3XFO
NCcY8BKU665FicJdlYzeOSIPSht3jN3PGnTAGTqXbUAHUndLoEWYs5Pm6v6AieFwQnRWe9qQf8Ok
uUXTdewWajbRAqXqZcUz/Grm9liGvq+8oyQ2yN90k6W6DTAYMdmHsUvybOoUP0Ru5Z9OQrAkGo82
u2hNv4LG0TKhMlecMSx+3VSfzyt15yGpFyo/2mYE8p1n/DBi+mi+mk8EKhovNgK5zYTxKG1U5pKD
HIOr8KzCOkBgitXe653+zckdbMTcsPLOtHKMYWaGjCiKk7nGH9/YY4WduCKleVzgYDFD8HvgJx0r
EKzf+q1HeNcjqq/aPrQDo0BM1lQvrTTSkeyq3jTgHS4iHA1SDxlgY9/a2KmsTmpwkvBjrOkEIsS0
RKJ2nSHKitq4sl29GsxPMvRcpMDnZ1MBCYiyHo/gSYFjUew8TFp42IxuE/TCArJ3JNljsvUgLhjh
WtRwNBPmSdfrGuRvYmRRc8I+V36OpLqs4eLa/ZuHbeBJM8XHG0V4T0VkSBoD62Refca4tnmrSN0C
A0pTcGPSf0NHWNzsE9SAd8lEmcK1sLbdo10hpYmW0ddj5Oik+jB6SaoX4Au2+hkDDkgmYpI/JMtB
lK7YL9MwLvy+OXOb3nosXVleNsBnmh3CvZnJeFIPzHO4gu5aDbeAiafXtEdiiM9w9HdvqOwLxhOA
bZ9MwDJehAx7WaF2t0wUpl6LLybEUDsZ8gNOKlYnYz0LOyxH1pIPzN8ZUn5kjGp5dYHG2NctZazD
sYBEE45xlzBw8jC6aLOAN5WMdo5OYWULwrPXqfM4dlfzKBHBmp5MWREDHVING1IPXcgC0xrm1RGA
Dn0HRgV9ip92ts/6yDEJuuuZEe3ZZcQ4eYLso8xrZGt4hfANaGYIZVhoZ9prnGuAYUc0R5Yz1V8x
ve4YGkVtf8RS5DiLUjl9SZlNX6liGE49azScd4ETZ+EAJeGJHB75xPQIqpQuLP9BZ3p098wLyxcS
2BumocjYkGda+VeW5oCMYngwr5xTbD4k8FZ2JFQIF14SJ5+iI47tNm5t3hePR7JEhutWp5Uy13U/
JFhhY4MfywmZPMWJxjSCBgrelvHC2se4aQk/WB6SyvGf9AKaZxvpemFVO5ze+Ei8UCYymUTY9+T2
HZXBzLy0rlpP3/aCWe8zzViBmEuY8oRTI2ZC1MjRCzEvQJulAJGPkvyE8lLIAXMiHnX0B13PH64e
2KYxgVvFhUUg5XgE4DB4s3BXwC3wUrqsAJTYldUGmKB0kNeHOG2LasfrY9vNJJgzreabITIjIIB7
xeivkYElImRXBScscfuFznKYlzpiL+XPWKG32W43S++epHjioMdeJVcZ4cJ+KOZY39ao9iRWCuWu
+1wZDSFhjMtuWmQisOgyEs9CNhxY3XK3q2WU+dtkr6xL5G2EQVVVmBMZeJ/7TDVCNLkFMOzOSi5L
N55++7k354NHJD2PUqU+uAw2d4vFVJR3i/UTB67GuWtz0KwHmgKmBa3HobYjxQO5Oh7W1CPEq4n5
RIvMgs2IChJThk+D/0bBaPQXS1VM6UnC8zmd4I9CXTghtxZhoYDERV2tnAcVIxjcA4+xi7PJWcZH
ac+CGd1olv6hsKwUA6rZ5u/elCVEucc2H7fzMZ4762FmtE20NmhydxujiPWm1XFuRg0XjIrKbMSI
my/zdFQFDaz/nUc08UynPeFIRJo5nieF4lgWIklfiJRn2FniuL2Bz7J8zX5R6dBJK+XFrEZU9QK5
3D62LIwmLG4Nq3gCTZOL+xI5L7uz1nRFVLvzgCUr8cWnamcXfZTroZafYZ6sW5KiP7lDh7zMOa8e
6144KABra7hnaMmhghdpzs41Zy6XfakQY8S9D00DTtj8hR2Ll+7kZMPzZsdgdQcKrOAElxRJjhZj
ssfGTMq3LsXnAMjiRfpLfa17rDPHKi/1XZyqDU7UwqwPp9ivnxRUqI0kNya4P0BPdcP0ldvr8hwI
5X5UiEPro0k53nniBjScDGvxeA2gmK3w3/X2T36mSbv1zwvu489X/fETxfsXcLx/uXiPGhZVv/+3
7o/FOHHBv1fjcgtvpXVjemALH1rmf1fj0ibn0KYO9xzMXSCe6cJ+FuOGa38PGDTALBeu+JWtabiC
Ah9rmG+hOMe57Dh/phzfBhd/wzT65FFB5g1IxXGl47q+/LtWcHUYw8fs/05QePmHOljXUwl9P8BL
dFRbXBVWXGSH0dLPFJn3f3gHr//6XX7Jmvu1D+Wbu6DlBR0C7w+0Yf/vcIlBv/otao/8lNtaX7dm
F1A54WJ4dL2gei3r1LhtrLbZjzLu+5PemZcRWD01Hq1BsSekgThyp7XO8sHDckW7Y52hKy3xehOe
8JT1BsoAAZCC4AIs3+/lWC6nCXFztyufzXsoK/b7iI34Bxo+9cUa4cgpV2BbMSEXyO6K4QJf1fSK
Jvh+xpXbhTjhN7VnZhtPi1Fjcgqyo5rl3q70ADWwdJx6RKKmYs6SGjGm3jLLf/z7A/jzA+jw0fjn
H8Dz7O1T/5qRzAfg94+ZIb8LMNMMSEzH3T4UWyLWz66X1pYQRvio/Hqb+cqWzfbzg+Z/d7dJDL+L
kcoGYeN3/T5y+S5c1wTDj1zT3TimwZ/5mAnn1xBPV3rm1j1zazkOKZ4k2P3a9eL6dAarX4HPILY9
SFzLXVgQo4DdXWUzeyTb5E6DqzGCV6Tq2WIf7OI6cIMW0UFKcQm9cdKHyovj6hAPK3Oavk5YfEIN
6tjqr206RyTDm+c140XsZY0cblO7Qhuy1F1K8C5TdGNzWemjMWZDeuhQK7HiNIomiEafyg1JsW98
znHMqqgdkuqsAdaGK4Nu+dSchnkT9MsNSMA9ynXYgZ4KWXOAGoI//VjiznusepVax06b5Pd+XFaf
YADkiW/U1OqVYe6rqc2PZ8HGfw/PwA+9HjdntLRoobXZ1vdT1pIbxPxieu6L0uZgaFkiU9ijnGpi
Ob4kGfpghP+YmY7ijFMVLFONF7PtmuAr7sT4Y5aGi/9ATc5hmDStQ0OH6pFYaXd6p92FgrBnFXUn
uwYtSlpju0FEIPTtUpjite6CFi6Zl5unLtOG14JVH7bHojTO0R60G8ohsB/nEnsSvJnS51LOLB8L
BpBauRtyMZ6BmvJV1A/28JzbyXRWKE2ziS/XX6N+lO31ymoR92i1TkO4yiE/yltJFdl2ViRyd7pF
qeufJbTw2I9Ei0N+ZP+IFQHYxy72e0RwbCVhDYvWtS9cqHCXKkBDBNciwO/hLKW+8gRslQjAX38m
MH08kViFHNgtyTM6RYhi3vVONcN46UWV7oalRaRB8bZlYDltN0cEXM9XJV/CY5HZOZ/eHLzWC937
LiEsGq2ShxSedXXpXU2bqyeKLd3dA3xcP0ZzmW+IOnSGowpZS3WWJW3fHtlTlexhJqtQtDqzduiy
SnEbu1n9iYua1A78dvHJyH7jqI3xi0d0ffmV4TUJQZqEr6TAX53ZPi7Jpz6O6xIHj+xi70Ks7VCf
IObR9n4oE8yRy+Quj0E2uluaSIaexMQpDBUgsdFTKsPuDzDwkh/ACTQGEItsxaoHX3NoXZTVYTsb
yzNAKlxLJv5bY1eYur0k8yxjAVk1/LxNwrqv3Cpu6RJqVRHEAfXiZTE7Lhuec/xyLPO88WKxRlGG
dUYsC4ZNC6EGC0rlRx4YVTx/61SfstUEh+LnfOG9VLCtw7T1SBFipIxUIEP1z+w1X2MHI6UkClsV
Hd4wk3nF/SzM6gvMqC0O6HZIcDKTgQUgcd5GOOHZhMjV9ew/+8G1m8OC7/oJJB700hRXD1BSa7J4
DlV32+jFutB1IJ+xn1HZsmuhSDULbQyHGFzOl07oQqNqLVluuXZlXHfKBNUQo9FAuZdgFmjrWoFY
NBrLi/oVZm9o9Ybxik8Nq6uy+4kvZ2L2IWDJu/AhVoEN4GE+yJg6+9CZC0TXJWWUs1POcLyCpK0i
jeO9PRjT2twHiydcJtNd20FKo6n1Oh1f5T6bI5Q8qO6J35pL8zaA2fnqxzZHEFwG5DS71EcFHTFz
l+Rv4fvvbseeTPFD32C9u+5T27lk9+nJG9+D7A8Gf4EcITlc/P3odPGhXx0MOgXCLHPXpfTzofI7
/URKmz6F6s2aUDU1uVODMi8zXWu996F91bs18LO3eEAcP84Bo/WYGDZcwgltfOHNyCUHbzLfgRYa
cg/uNVC3mW1jCstTc31ghGI+VXnJCUuUEvGOyioUbr28Ltr8Cn2+WK4qoy9Rl0yKcWViS6yNfS6t
9dCVa+WHc18GV6RrSYQXrIzbbl+Do85uBGvbhv1pxz5y7SQE3xIyzHK+kgtI8gtRqxdtV3s+uqDZ
fuka3qvIQAXUnErDbB/aBRQALF+3JSfQEB3vTKOYQoVi7MmsB2KD4sF2DaQJVScZglh0y+YJA4AB
rI4u0a7LpQfTB6XuWQepeROXS2ae1RmBhISfZZpPLEY2TLQQ+o5zDq8Lku+S9bpe/UkfgY8pjlBr
1rTQbc3FZ1aFTlCMFvOtNxO0wgRuZLvNmU7TdMaS1J6vZN/H5okpQeeO7Lrq9soF1jId0rJ2zGjw
i+7a4AcJ9w1YGxn0OWanFLf/cGRYYI3+Xbz9XrzROPyL4u2TpyVtfumRHH7HXzcWdvCd3sPD3+PJ
gELL/u8eyZbfWTvQJgjG5D7/oKr6vUeyKd6kRQNl0gqRqrotQX/WboYwv3swI+lqXGy0lv2nNhbE
OG+NyB+6JIvgAzK8+YLwjQI263+H2Oe59UFFIDDw864I0fqfFuTa7QGCGQib9Z5RSHlesg3e981w
agr1oqrxJPbGY9VhZHLNdDhyi/Fga6TJwqlWvkaJirOb75QYbJ7n4lzbPsfTVso4ZF6beEhk1l8Z
nTrIXpCNKT98Jd7HyjZ3eoLgXPXXOitPxj5/SRx0FgXTFlytwwzQmJBrPH+ayawmrwcYsEQhmsUB
x/uIPapOz7j5CRx0mvO6zI48o7v2CjmFuMLJuFTrSY16GUkjyYHAlaO4IbIzHbpPV6zAF+d9kfto
vrPpoIzxS83edGC9EFbJ+gbb8cor5gpcv2GdyqbPiDWGXrXmDTNOluZqMqAe4TZp++l9WC8cNyH3
71lgz31ZWjg9tm0odNJYqeqWwHPpopSxlEfSFczwsBKjc8Wn9IZ55Nc4OE9jzli0mLo7dOBNRAwA
w2XdhJ41Z3t/yaFHG8kT5mmqVpm5kRO078uI/cWa7vx0QH66pMCuKhLjOkSLyeSy0GC1gD/qNF3r
MxxO6ALXJE2OkGfduHjP9oFgoJzH3Wuc1XeWxE67G8wAEQIRvEzLHlrieOcAQ2jc+Qd3yV9QkTBp
rMEpOT1AWe36e1Uuz5ucmIQx0qCa9Zlc7/lIMOoPyuZIV2+OO1zpRb2r5oslQViVZXZuTuOdMyBz
IYgyttVtH683sz4Zhlx9MpZHTEAzi+j8zoxBmgXjZeDWF4Az8Gsxm1coi18V8Z8kQ4buLKwvg7kv
1Z83HY8EF4edWOKHzLeSqBb0Cw1QyBN7mU4HQBXEScL7JDggCxfG9mHuzgogAXRmr7vWOv6iVL3w
hvaxLmqNBMKZdrOLeydT9rnAlWWPUh64epYD+DG8nCq4yPRyvGRBFbm9xNqG/alfyNCR0Aj6ljzz
JrGMm3odb50MMJAqkZUTRcDrUulTQVvC+CRh0p7B9+DWPS8G/aTLAL9heYGMdzkwPdc4TOz50qmr
k3IFWbYM+fP/Z+9MliM3sm37L3eOMgfg6AZvEi0jgsG+yeQERjIp9H3jAL7+LkiqeslgXtJS4zKT
ZDLLxgnA4XA/Z++1VYfwxq+rfi3M8oFpxJw0igsFL3SpST9bB2n0YsYc/gtkgPiV4nUELd2Lj6ns
K8hJUu3wmOOc6CpU8FLpkGyH4qDFVbZsGnvckoaVUZtFgeoMEGxCN31VOka0PIIqCk7S4mvdHShO
3kPa6letys6yCmcI9IkViDv+WDy8Qhg67yFILELfEhtORUtUqXtnQAGnIV3TI+Ml742tgTR4WXVp
vsoiQOfI0868aKhBUo2odtJ1mF7SXKooBkeUn69zX9t43lOsV8yHKn4N1Hnfmd6KQ+FViON2mdLI
W0hZ5+ddP7Jd7NBC3ppGX55xjoD8RJrJkiNptq4nhTMGcdCOg8Ou9vv+KbWxhsPp078pr761uvF8
DEafwxpIDNIerYuy9fAFDlb+CqgiWnTsRFcqM+Md0cK0rcD6DZ7q127m5avcgd8wwQ2bgn2lU4An
2aI7ZxKUV8rTDiwVB6yqPyanv4tj9UDUEAyxkBVg0N4ilNrrCNTlWgT+ZUA6sZyMvezHA2c+TsYW
2mcbOX4xuiaDFNpZ0yaCCDultk1hZkeDpp6juR1W4Qi8rDortP4Kf/5FXEA11ineniHeJb+Z411n
uXvaciQ1e7l9NnnivMu0b5WNhdeoekFfmF6G67LbQkAUv9DnyfaC0tVCH4aVO9XIF3EObbuMMj2E
BbzRDfHzHLTh5ea3tM++J/VNMZpnuWJ1wA3BHJLpuu0DbFZJOt756W4qahZsOF7tw2gbzVELDA4X
03rq8n04oltdUPxoECwNE90bqTZdZAC98YGDKOCBryKJq+WY2MkxscNLrZzdUinoCoFmfV2m7bAR
WK9V9mwkOegyGPJLxGYXmGzsZ2xVP6KghfKPB34pW+us9vSzsNA2CrNBAcqRw7latKG9V8G0dPTo
QosinHWRTU5Otk+0ZBdh988sok7pg/N8cDG7Y/s2OgTtVEF6sH3X3xk2DmoYWjFsaSyRfb7ORQdH
oTtGrXtf22qh5h5ion4IvcLqQLy01YKFccNjGQjkPOk9YK5pXWDH2YTg8tcFZKzN7E2gB0lKLb0c
Qg9af+PlKAWaxiQ9eKg6QGVY7sy665dtp25kD1oDUXDh5CEd5Po5QfaI0JeXX5mJvWlQqR49L21X
/aS+Rw7icU6qOqTpBrSvaF0muevXm7GerE2sUWnMG1ucGbk2ARSeHl27SzFzzFirMmtwAxoDwidS
LQYwm6ihh3if4iR8ieKg38hJ46NlOZz1ncGnZOQnxTLEo/AiQjPbIZoExSxatZv0AsOXNMaHuarx
ffTy7BrR6dobe2dVW5dWsBkti3OTNyxZe29NTT5medLcxaKH6uE8YrVpd4VfyU3YIhwKFM6FomCV
1UAWoC5oKVAo/8lrHHfhlKVEuKmylYRuQ1F3Pwjg5Xn1phrbPPep7qxoH1arfrSe49jb9iCzdpmu
idsqaB+x7qOUdG58p9u20IMf4esSYFJrRzMgqSIwqnyvQNsuMWr3q7IxawBLZbujAshBl4Bn+sc+
6e4tgOLQE7tuwNpHWmiB4nJh5dUZQRCr2mlWTgnfyynOs1jhXAAsmloPTjT3gO1FDjgxq/C+qcbb
jL7ebCBtmEAEy7Mx0e8yD7BYB29wUU1kGviDuqSjiTVwfinRuJcZBooRtGNlr+PY4aNZnItOWw+4
1nL8S6XnX7L9uA0M82mkU+aNAx/Xmpaz2ERS3jfpsDT1ifoQKC5vBOoQw1HwqA0Ck1lDP7igPL3I
fbW0UpTgNnU4abyh+d4WxnlOlHDkjYuxw7aeBGfSugry6DU1ysNESAv6lgwOV8Qeh7fByQBJBNvM
785IOtkXlbFNXc70Kth0tr1H0utudRrpFDu0ZBONgbPy5XRDzvsFpfUCIbGqOJVN95z+BT+J4swZ
dt1Z1akHlyPYSgK05ctuXwJZWJSWeAkc+6ALPmjNOP3R9+oYgcHYWGpa+EB78XzszMi4ZGYr5D0A
1icN+6+3UYUNR1ye9Y1/jLr6pW5uNKFuS2mvkgYWkHlLsMn3HjN/XujbsoVE6tW7SUvPswDsOkd0
GBCrQYvhSdAdJC2Evmwpos3QVADA6/EPQkK+wSVezAtEYlffC6d+k8I/WAolsF+cN1G6VQYnw0hu
w4Sc0ajcJpb60atsHdlq38v++1SdgeXeFlXAHr7emJl3biYXCGGe+tE4b4JzIW8Ce7rG9nvoUmsp
ZbNx6QPiAYelT2XPx9YS6qxmxVAfasnmZgy6I4K9ZxtNTkIbdUmcCpumMn8xKlIwkPKXybGdSuSy
HM5XnotJu8z5a0Zh/5EnTGyndeX5aDtUZ7wjdq7Lwqyve+DuLCJHTjM4mdwrzKzrqb4xG3qXgsiq
pZFephHtfq0yjiIaV21tmNhd+KJUAl4sq87OG78P7NR8O32MYINLNsFWo0PPdB4iGd6XuYzYO0fB
GorMMtX5ckXdVaGL7xFUwlWPSorvQnc2EiDjjK8IsVYugcrT0IDMdsmPH7wd/OqH1mb3UrXdfiR8
cTCIOepM7bo39XsoK/h7zgfbe2UmkebcJjc4aXMkwiHmI1BYaxWqlzycvLVbQl1OpTzmY2lu8zI7
mwbjAmnXlbKnddYgGqjxTlCtwWyfOW92ZKEd6MaHCL+TVdHMdfmWBfO07L3vA5ulmO+ZyEm0zx1y
AO5Nh+Il/lpW0ahZ4l68ySPIAKK5BCGKHr07JHwIibZyF7LnO9AN1s6ffPQo9ve+v/TS8mIM6qOp
ubcezLYEI/6cW6uz7PHhqGsCl8r7bnpJ7OfY0t4m8wCg/0rYa5sc53nZux5H66yZumNRdeY1Vtof
oPiOhbAeMt0iIkBCsyayGJjzMvS1C0tFJMm0ewPC5hiVf4Bwvx4C4rHLb0bsvIVmc5bF+YHQZJDR
2JtC5V+WFa2Fpjf3fLm1CmGeAYpklcT8O/ibSO92ejSrKuwfeVXA52+KnVaYRFunDkZ4BWO01LaR
MeHaDM/qun5KXO2xLm0inQhUtwQKGreGvoUY6TnN1E5TwYVVsycl2QUlXgf9JGpQBcZh4i79XK01
AfU2Ub27wG9IEw9mzGzjDXJxk2iuu3Z0VvPI6VuwA8rc6Ypi/cwgNVP3zi/D72WWsOPqu3NKwRdl
VT30U5pheMvVvqTXAu7GeuDAPi67pJ9Wphm/tKW8LTSz2OZt8hwabChNF+57r+f3PbIopODVTsuo
93Za/a33q+9Aoqk/ApfBcIJnxFHxa6Z0ErumQewBXIHd7tyOQDr7JVDFjSBEC525e1XHHF8NH8fO
WDSX9IcAItsXiSTkJI51jF9INYi/mkBJ+yY+xzlJKqmC75rNMqA1Mjtz3FBtYyAMyCwGwiboQm0A
LiI/KtGsh96A7cuO831Knhe3PPIfdR02ypxslWPNn/+27jJhJSZAnF0yZfgNDwfdsAaPXxhIM9yO
ijQ2eXxHbOG1OrgmjWc5KOMGJ9fcLFn7Ecr81FJrr6jeTEe/Sutp46cYg0fHn/MaKLNvauXnRycy
OE1UsQldtNJWQ09+BeIwTJdF5NxGvQzX3NKB9WE3GhmHyIDdylAMVy09ajwovX8eFVkDtrbUjIPE
VLxBuUcxwVOQBp1SR8WEhBnIZfrku0O2s8le4IwGx5l3W8SbEdd0lDjfCs09hzi1oXa7ty0AsDPr
YsyeQl+45PAU2JAq4NsLKCZPWaQe/DjfaXjWF25g7qeGT9vkkQkuzHOjZ5oPuXFgf4p+j7VqRcTD
EgnsotTkuQ2QFdhhcdehSfHWI+Hf7P20cMenJdMg92HZ4+NngaYB5rVBgBI96+mgr4ekn23efKyD
lsrLEHYK3309ejtlsvNbiwk5Zg3DhqIECm/R+gewa4DLYUgRWmlDy9Fq9nXGA5JSDFjJSh/0Q+/k
F5KZiIfpOWCq5Y52F7m4U/UyWfsAHbDRbeCoBPQcdfoeIOT80cf6y2c5zgpg4n5SLy2/W+eyWxhd
cGbr6hDUEH1qb9yUujasuoJKe2Hl1GfNi5itWmbke3gMb9LD7iX7vReZZ8RjH2T1khK/NjTuVa/6
pTSsTecae6em0d6ly6aTIML65sn3omWTZi91oi7ImTtQWAmcblnk47Upg0s6hd+0vDwvE/i5bNps
4lQyL9pbrrh2i3hpRnC5ai1cQZg5p9x/ZWakZzbdVdA/QlwBz5/ah5gg7olD6KoHdLBA5SG5ncqH
LwB4vdP1q457TfqXLFdomuZt0rSf+nl3rMRSt8d1F+JlAqU7T5FJ26TELCxRRLw0mb6qYhp4mtzQ
DD72tCBdktoaAkxaHEpdVS01g3oHKbwbPSUXCxJ9SnMAEiPZYoNLlB6HvIsIwdXCSJxqIyHOFOjL
6AJii8TY5U9YnTvvvIqr67CMt4UC6YBhdh0wwdQY3XnVeJgMG+pXS8mKcivSJf2sFN3B7b2zXLJ0
hn2whXVHaKQZrSFcLDI92dAB2wvpX9fjjDvMbvVB4TYU0x9e5N+4YfTs5fW3xNknpgFl0Jk2gk+6
oTk3Rj3Ka5YLQRttT61dF0RVmD8SZ/KXeZbfevRrH1RegY4d63l9oQXBQWRfByRLPI7qXGvxKyKJ
pW1uKhc6YicyayuzxL9GuDbT0atwnaWJ3Fgo0c5DJ6rJAxgT9g09yVJjR77IMkycYAdNZwaplCDc
lQr/K5bCfbP78f/+B/rMZ+X+4/OP5+C5eX2u31f8/+NRsMS/MFIZNlghoXuW+f9VURJ1E6onFIc4
poVnziaYf1f8EXLwexFs4FwRWAhmjcW/K/6G9S8bP4GJ59C1ofngefm3N+hvJdJnkcPvLQqujn4e
+Ac/gu0aBs6vWczxk0XBLWlg62GIzihMhx3ZDuRUB22++umm/EL/NEs+fu4q8PdzMchBXExC8zWf
jAIRRR/QMi97qzqEorrvu/6xswZM7JCZatmMf01IvFTBW/GLAU8va1aeYC+S3G/2e/qp2GswM/hx
AdXD1rPFZYjsYuuBVlx8flkfRjFomnNNwrB4ujRn3l8WNKhMjfFYLyvIcfP219hK1rOrz0eZH8G7
m2dgRzGFidoHf7/QZ23ZT48o1hI31XF1Q+geYFDV9aLNgk1CsgNfrLshjl+7gVSUzwed1XDvBzXQ
8TFzHT43qNbmS/9pUODX6E0bDVQ1W272aHa7cYgpXluaMZ4XAjHo5+Od9p3QDJrYDqVp4od0jfll
+Hk8ZxxR5dkV/RPT+UaIikPNAjCchOPxxUgfHxoaPGt2pum04YRzcmX+WBcGkHAqWVY47EcMv0uj
7NJ/MIph6YYpUclgATp5r+DGxHbk0g8Kq7BK4OUiKGYyVkhOPr9xH14tAwcT77CweViWcTrTY+n1
0PYJy01T5EIc6JKt1/Pld/3I3JTwRf9oWlIwPh/0F0+LNqHh2X8KxxBuvn9awvFthCOzLALe+BpS
6LDhAK9tAOh7X0zEk+tjWrB2MAsFaxMuz7n3+fPEqK0kLNx+Sjg2+TcW3Lutj0S65EA35GLnJV7w
xQ09mfnzgIiZ8QVg37Jd0ztZqzBF5EQnlShDuvFghrggvN5z9piKil2VEAP8+a381XC0YW3mCdPe
Pn3RqkZJt+qgLhi2DV1XuDk8nT6s8C2nvaYvO5lyRvl8zHmK//Ryc4nYL2fFn4Es13Tm/vTP99TM
7bjBRgA+SNnarpTebVJZzW9fmMENdHDl0oBF43vy4EI9qBqkKQwyKEw7IpO7Lm3jdehX7OqVWX/x
3H51UfPCYTusIYJP5/uLku68HGegM3kdo03nlFQPvUD7B1eFXxVLIVpnlx75+1Fyk0JRqbsAjmYe
tY8VYgVkCcxMi8OYM72+/u1HxRfmLyfhrOA8uSrsCkQ62Ez/yc/YwruQInADDL/3uWRC8Ij4/PPP
/J12T0bxxiLtrRG2dYVQEukeoWlJ1xSbz6/lZNWYR8FfqQPCx/Y7G3zf37sWIWjkTihQyHxmD8//
rtG8xNAtTf+LC/rVUHSoDY9NFIgAcTqUoQfoziC3DVNqk7osh9tGx0/vGWP8/PtXxZ2bxReuYYrT
F7ibOKMBF0pBIQR3JbnIhz4yukU5qu635wJ1Nd0ULqs9c+90F+ULvY26IAS2YgXUpnqbpv5ABPk/
uCBE90j22YPOl/X+MYVm4aiWcyYBkVpznEh30S8M3InBBazUcv/53fv41rIDnT/DfIiJHrdOliIV
55VbO5R6BZUZsFRRfxQ4VXa/PYoLKMJEXWNLqvMnby16XKSSvKJLVZf1mjPud7SjzhfT+xeX4kLo
tdjfMtOldbLgRSQehb7OIFqXEwWX1/IyaCt1/PxSfjGz341y8nSA9iVRntXZMvJVeAZ+BeBhC6Et
NZRz+7tDSXTchgHzC1M0u6b3E8FS2jBWvZksgSNN1Oo9K1kl8MofU7fTvnhCHy9L2joLHObrWXVk
njwhIC6JoaRIlpDs5CFxHFj0RCg9s8uXX6wNH5+TtLGCwCsQuCX12TX+89dP+YZGZYuhCtbVtVWD
4UoMvflilHnivv/GStsycX+bhsUZyzyZDXnsqNRFJLsMgzLoj1ABi28UAN320FM7o61LsoT7xQz8
OCbHA3tWdbEx42x38sAUxx5DFQH99zkAxEfQu9KQ6K7SBkWwRFH6xT5Cn5/K+4sEXAJgwXZw2nNS
OBmw4OnomJJnSI3nN4D1cCFuba9ECdYShf6gKdtLtjbrYb0Y+xYyzxiX4rvRlM03SAsYIP24C9Ag
AaTEFu6F3aXsEPbSKEiGdCvLqNE2HQRLUNpm8PS70xupHdvY+VAqPNwP7+dBDTsn0E0+R6hwS5wt
EDpLtuuT/4L9kobV749mz4gMsBbsvPT52f10oGrqlJwASGJLFTvtuMkSy7ivZQWkvQZt8HdB5v88
//5iJuhCChd3K+U9drPvRzP8KI5Irkh56tiDBxmi7SE4Dqg9ptcCXZU5fLWSz3/lyVzADeYKi8UC
oI1jvh9S0OsDkWFTr/To7Hb22zihdk5EuAJsS2y1VLef39FfXSNvr2MYbFgEp6z3A3ZCUn+u+BxS
vwc9F5iP3hAdEQoDbEppaH0+2scFCt+YRw3HgSjhsBq+H81Me9PRapnB/54t0FrblHfaWCW7GB/7
5e+PNX8OLV4f0+b0/X4sMktqRYwJgcNuM6xpDGiHrA+QQ2TN9MWe4hdPzSH6l7uHKY3N+sm6S6E2
sF2/yanjl+WKFHPnHhqkQDvikjgi83idjmPwxTfs45NzqXeBjZlfwPnde399hQvULIpwYCu7aY5E
mPlrSyh9B/sPgYAu5ebz+/nxIqEBzJv2+cgqMVm/H08zNHpwLlu0TmG7dfsCDmEX1YisQiX2sZ8M
V5pBJ+nzUT/OmNluZUjLsPAdCuvkHWzkKDEmMWqtpnQ7VXzIqgTxDAqSryanywW8f/dYv0xPSLY4
OL9Ob6gJ0zHt6fPCiciRQkyjzK4qr6Z9ZuZT/kBeY3qbNDR2F0QlAt34/EI/3l4KAcxXQCx/1m9O
LhSqIDGjJXIxp67bYzEL1CpJTXGBGCC+AGlN3q+VWV/t8T98xyWlItvFTs5CR3Xs5KkmfTWOOQKH
Jb4cbze4AOXJQHS/eO9/NQprKDAYoueFc7qsTf1kjKKKOJ9nFkCShOY03OXuixn6Ya5QkuJFmO8g
TCS+pe9naNsOda9b7B31egzX84aMgKOWx4VF5J8MRU2FsyJ5ocbphyidOnz1FsIYI1P2mWG3w0qK
kUZarA3bzyfGL+4dGyy8trP3FmX5/Os/ffMyPXLpdNIIHkrNIUWG1QY9alr8ZrWXIht3z6BIxPTH
0H66DVHEZsdZPnEwahRtKuGH6ZPtojhbfX49Hyb6n+PYOuc8VmV2We+vh+wPBMGBBQyR0FP4oq7f
a0u39CDkDbq2G0jWaDatMZZfvGC/vI+sezOT2aEOdLJIJ3jlYjsnUAe8drXH7xI/W/Saon80jMsp
ncMlxut5kv70uIJ6imvHVtmSAwjpoE5JA51ksrz8Ylr8Wfp5t1xxH0180ICWXdoYH67HSUCKTDwv
utBw/NZ2GNylGDBRRqa7QpiEblO8yRXNYGw3W8fLjS9egl/d0Z9+Audk7fBS+LWdrXMg7DTQz25n
54+dnKybzyfMV8OcfOjsJhpGXF+I0MxhOGaee2+Sf/ZFSerXg8zLh0N2N7v/94+NJKAJdsS81xqD
pN64IiiXWJM88cVj+9Xsp/hgo3di+lNXeT9OXkd90lUGGI64IkJcDvpNQ7YfVSl2fITEO5V/rs9h
R//gHuo0BSDFCYNmy/thx84qPPwGTJYpyiFwANl8TANUP58P86sV2DQpr1BOZx800+p+nvw2FjUq
luzvfAHDvixGuRmdljKLVCYOr88H+/jIeJkRO2G1YRckxcnW1Yg62eMkplRQKqhLRVhGtOdrxJ//
YBw2kRziTaroH07wZknQRsGCZU6kR6FmksEW82f0xX7u473j5G7rHnw9piG9sPf3zikGWRoy6JkJ
Y0csD6K2PgTcBZ0x++KK5sn8fulgS2Uw++jtUUWUJ3eOrEZ4+xwllyGhU5uYrOBtWY/ZZWjrxRm4
qOaL+tSfhqd3Azqc3kkpmyFuc4nvZO2NrdIaDQ0Sb4xJPb5EaGcVzym1TjAsple3RMmW4jF3Wq9Y
J6WTGg8w+Ttnx55BK28/f5wf7vPs9KIcowtKJTRDTu5znRsxLLke3qlTaZvIEdlWUMy4Dk3nqx0l
e4GTO43PTEhOjjSm+a5C7nj/UEkazf2WfBLIsuC98K3mWu8hXpSy+ZabpSC9N3EVJGJConCToMpx
CIi8rPvQbbeST0e8hEkd3JGOhqQzHpsajA88NOxHU2FdpJy0bkjzs619MggsjXWp9GFNsAtawDhp
7cNQAchZVJC98AnXQxXco2glmJHuSKTw5vek5hFZY6DSRkOOMQUywiKzc8Gj8QajUxdRQbnvBjOY
bGMk7dj9HzKRemdNFsoBU3OcRP6L9ECwZ2u+Ui4yFGy0EY4vAxsC+swI6o354htj5ozL0WaTcT0C
qYLbXQSajpMKQ3xGBc5DZA1DIAmYBF2r2zEs5TQwzWMTQW4tEEo3YbeuyHZ2zsk587GreF6dDRGC
DyvHRuzGU4eG0dL8YQ9HMPVhJJnj8AqfH7fLAmqHIjMpH3oM5UGjhmiViymLH80BPitmgWj07Run
LzwPg0qdW1dFpzxnU2EobnYtD9hYtmPh6Wu7lCOesEBifFqpAvzdFoKS7V0kUzrCPSf0sTwHVVWN
lxDtUlh0QWY08ALbur9DmkW+nh7pYg/0NZ8x8NOUv1Wgn9/iotOMc1RQMMdrrTIlAEEjFUdbJnG9
M+pcdbsgKPx63SjsI9/CoNZxNUu9IJABPtcPyaaKiC6SG6RYxBU2moOpwGMHK4qBYfSoydDHFcKi
PAfay3p8xadPt31Bdn0YP/G2Jf7Kr6zcv/V9FEZ73SpdZ9MQXWB8zwbiptdmntf281AD/0I3W0YZ
cuSxNapgDUDYJT+LOFBxA8cV55nUkMhe5olRqXU2VcLZV9B5/6gNz3irixR5q3DsDNx4J8KUDWHp
hGtFEpLc6GWpXXomtb/ZDhINdyZZUToOZIkq2xh7q36rIp8kHzNsHIAq/GwkCpUAVaYqyqtNneTq
XKAlR5trkEHxSKgtEXMOiCcoSr4CBK1nbF5ITxiib1qgYbhS0SShw8E3r1YdRcYOoRxk+HUqc8Hc
nhLHXIViMF/1PiP4zfIQnWMmRw6IDX6IZ1RXEV82bay/CoOU5xWJZpO5VYk23Hl+DmjSEh0RuqHh
iGEZSqJrlwnqTXuVpWVlbfJSGG8BPuZ4BX7A6bcTB3FrQVz3oDa+StrvTpyZ8hiMEDKWIyFSyOGY
s+4iD7SxWJPuqt+VSpIYUUjAx3uH3FZOzmGC9Mr1CfDbQJALXlXBMWVtEB2b40Sx2ydniq32HjI9
idt1oAFLxprCLogCcHXb5IUYj2SfGO2yUuEQUnudWs9a1D3i3ouyEH6zyS3iLhdp5oYCU06f+ceQ
VBPCt+FcNfu46gK5DCKQWlOiTeHjFNk5DyOOSbnMonwOuQX3d8/CHz6W3uDfsHYbEOIbbFf3yPFy
lhsstdOZYs2ExSfb71af1cOBokH83eubKDuMIEfmiIfKHlbswcE2Csx6b8hO9XsckA5o6062CvKZ
0WtbiugVtCzIbPZTTwKJuIaCoDePWTmKG1Fr7aVOXla+JLxCTgfWofyyxxKYItUtZ6ClXyfTklpQ
dVu2fULCa6a5f/Sj7xW7scXBtvXizojOyxD1uhaSr7otR3R4WzQ7UPQUZPdF5zae2mWQSvHj5zHw
iJAdo7vRI0K/zhGOe/peKjJK7FA09kIjBeIb/ppqdNnvk7TDy05U9p5UOdzr45hN52U3Z1Q3VpFo
a1cFJr5WYtOAIPnk/GJ4Khrzilj6UF8lVZP15ElP0l1nLlyJF592fnVsMsIiF2YX9uaatcRRCxIv
MZs0Wjxd44ms1VMNuuLJtf0guUeMlOiHtNFsVHIyZMmvAotkAw90jbHUyR1PtqwlvbEhTxxmIC/b
ZOsrXrbRWjbmkAXfUn1IXsq+Mh7JT3P9jdSBqxDSR7g28E2+AQTmdKqvqMeYQXVDJFuT3RGQXnuP
CIGjYOukPn7BoeAoQoaIadyYxiSIRYh9GR90H+LZglMRvDchlB+vnIr8vFWNRNdfEQ0X55cB/rD0
0c5TDDmJl7rTuRMg6LoP25Iarypx9LKm9SmB2rQJXSZiXLdLwqhx88DI1sS2HpnlxL52ob2M277b
Sy0Y1E5OPLw1bAfRQJ2pE3/hecWYQDQEzvZHTbd/5Mw0JyWHjvNWkTRevw6J0pEm9UgJ1pEGf5/s
Lq1ik4C4HLeRGAhLwVySCu9ab4qmOSsyMxj2Je+oiTeZGE+KckMrBqitae0/GpVdRdijOqEz2V17
XKHOd+vt3Ofvb4g6LMPbrPRbudNBZzGlM7eTpLQj7c3uwGFA8QJlQQQwy3ccFcc6VCrZN2XtpWdB
gAZ32U+uRNSLJa+qH3P4D22yhNSVeT20TVPvn1rCKppnqw2a4CbqMam9moM78ApFfmhdVFngvsnC
7/nYC6+19hGyjYgESH2cdqPda9EayTuBwD60zATFgO1yh5d5MUTVAzsjjPNIo6EgnQ12qss7mYxC
v6wzaomPNsGSwe3AnSYWvq9UekkgQKVvaC+G/TYORhMdt9mlj8o25Hgz9maurbj8uHqh29qS0JcQ
f4O42qhgQmiErSET7pyBqpJj7q2GPLVvZQgOY2mQr1WDO3GnQywm5Z7lwDTAB5P+B4+nIdtjwSIh
+rN6JPhnpbuRXl42Y41QXpWKZ75sJOF64YLQolx7yrJEU1s9hOO3Ieh5ss4JgFEOiliu8ZjoUY6Q
vR0ye1H1MF02yFBAnOKnN4argMg246G3Te2iqrvCOe9p57avpYcz70IGY0G1xUmk3tyGBvoRAk8V
jJtWc0r9ysE67m5FK71nrRWieXB8hRZe2qUHcXbotM5a83miIqppcUEaXOLbI1Y90l9c8VwGI3yD
qgj4lOpjNt7/uW//L7v7f+C6/3SEmdn0fzPnL54zmPPHZ7rq7ds7bez8J/6iYUjrXyjX0BjMdS3K
WzMX8C+SGb8i5iobDG7+y8mV0/h/tLHGv+jd/ql5o/GD9oxf+7c2VocmSDQEZyOELPwqdMLf0MZ+
OGsi26WeTn+Cvg9XOhdEfqqHaZguDTPBw1SYRJzGaHIBk4bJhtrbK8vmV6K6D0UBihsMYs4NVbRu
f6I5fhpODgSHgtIBZNr4RNKONhnVZI8tf3oAV3+dXH9GEX480M7DACTko0gXhl3Y+6sKU22qtLT1
Fjrr9poNI4gPn02dyWUdxjhItn7T5Fio8b/g1Hf7C473xurzn+LPUd4dq/kpbAstBvUqLve0MsFx
TnRDqdDXl3XxEqciuJ6S7cRH4I+CRfNH00F+0Nhn7zMbK+ykhz0e4hk8pCD/EmxmgXULzNgeFmXN
XpHdoJ78kThGeVP1mXXDdyheToB9zmkhV9SEi1Q/4LvVIfVivCZdEAgkUZ1yF/T9YHJk4bxKQCvg
6Fhk+TJrU/HDrUkkInwSptiCVhWcBqN7Yp+inqZ6vAKw4V/YZaov3TQsNlgV1Z2jGbjmtTpeZb0L
/ER3AHL89QT/u5qwmvCK/d9sneNzGr1fSvjtfy8lBErMmjw6I7NuHtX3v5cSjTWBwtdcNeEFRY/o
0jz7ey1BSv9nCgBTESyPoOz9n6VEF/9CYEW4C6pMFqnfXEnQ9b+vpvB54yfziNllTZsVQidFWlfX
2oBv+oaEU2GdFXHc5CvoJFH7zVT8ZLixtNrNQTl4k7skIVYnTz0JqurgeVrnbS27KvsbmvaGc8zi
1ol38B7aHm62UTQHR/n92sugy++a1EhgWMedCR66stH0Szcow4VObJC/Ka007x6cBNYOxj+42WfV
VBc6lqgu9L5VTlQAJPDHKFe3bqVbyQ9XDei/F+bgAFUWeZY1P/AjRpeZCUNrRYKjin4MjUF5pbbr
2tvFo1TyMozqaD2FCRHQnYilcx2F00AcUD6lMXv8UPfvhAM5Y9sV3bCKRu2uVd4rx74j/NNsZdbJ
tS+1cyw4CAMJh49x31kSe3ZGcQWKtGjbsjm6hec+CFE/dV6JlXogzVCgosWVOgnnXkbhI/IKb0/j
lRyqEiAEtzSe3Gzb4XkgIrI0ex1emMNSF6L1fJB4oAiygWiMQ4m9c3BQHsxusg3C5kFqsTZtKeM0
yykaevUwJfVEfjhXUOdkVxbmZQHM8ryj38FCwbl5lxYaZtVcL7NdY9gpTtSq1u+ahrPPMgz7HK1T
N+MeoHJ4BWxMqd+YGYdfiCcDgRFLvQiHlxj68rApfKLmt8OICOaKTbVPjFvgNS9Go/sXph9PzjU9
5hBCdlDjM8yS0fhuVN34nDRufa2ARy7iNDwqn/N6k+C6xYFZ2Tee1t9PeWvsxkg339JGD6dtTGob
vLNysMNwkw+03l6hmsCc/V/2zqzHTmTN2v+l72lBAAFI3xV73jvnyem8QZl2FjMEUzD8+n7wqVLb
7tN1vnPfUqkky5lOks0Q8a61nuUkXZ4dXGem4U1lU0YpUB/o11TS4Raac1ce8Ea3xVtG3fd8wOMb
9dusb5Wzo2GviR6SMvNvKTQ0CT1aOs69z5RaOeszXzw5PVLD14wneDtBe1NMKIWC+QzbGli3Vt6X
/cFePJvwes1EIbePHUR/tYSeyHLzpMwpFd8kjD22xQZ76WxnDqyTv6jeXbyvHtS99A7oTjR8piz+
KIry7aRdQt3qutKHzg9YpkvKPX2n3orCjq+HRUReuzdbbsrdXIkg2+XsWOqPgAKY+OTqqfEeFT2g
6bMdd505hthtYGOH/lKvABDR9N0dlMS0uOl9mjYbZi9mYR1hR+KqwO/r2kTqByvQ1obiTlCkxG/s
0hMnWY/1Jc+kT9xetwcxdtWN3wTlpuns68TVSxXmQzY/9kvsvRH0iy9RZol97Ln6DVAB+1faHT9I
pUxh2uQ+NixzUBtrWdf/zN32S55URyPPywPttRUed4ZYXQhilLLfzFD0eYHfvgjtFxDJwdQ8+Z6A
Hc9Em8s3H4YX7APthWdcdpT9Is8VmJhtFMDophrvZlLRU9Fa/kO9smzMwuO819jAOWZYY6Gm0yps
ZSBvSzXZT34Bzw9YVOscTJ6E59F3KdYcogy0jqFniJWTfDbpkLgP1NydCwANV+1MCTejZLmNA984
0FydTBuWOfqLUzpK73Rjs3vjt+mhTRZFdGrECAW1s/2L2xEPDZjc72k9aXZD3vYf2s2/RXlgrQye
e4sm6a2oqIbUInXYSDpq7yU+DBAnFRT92pG/tfp53PSKFlLGZMaJEhXjetDdnUXX6yYbOpMujxGS
Q7O4VDDkUoYThY6QvpzpyXOp6g2yfrhMxP13FDFC0LBKcyP1fD1Tbv/hamM8AidpH/puSo8GbRVg
EyxzY2gx7YWTR3CbDOvipGTZ52RMXuM5h+VUj6AqTJrTvWmITmnZPEJyjPZMoGDm+pJEI6JPGBdD
dpOWbn2VGW37wMA0PemUboKyNQnfs+0ynppEfQg3aPfpNA6vVNcO91jUJtxVNU3tDaFq2uMOIneS
i1llAoARLNDIAAFH2fl7vICxCC2+eL0HrOt4KfkSn65jFymUvvaBcYoi7OWAMqSsww6OiZAj3BJP
XE+J4ZDGF/Li+FqddAujo4+IQYi22y7gc9d3mLur26E6OgTAt40LUWOQBJEn7UbXcZ1EYMVccZwU
sJqZffnO6uzmJBWkw06UwzFY+g+Pj3DHvlg8NKPeg0NLrvI4q46WnO2Ls0T+18KU+NVM9uF7h2Zz
hMeorzfrJuFOgWN9WrfcX0WaQrsv/CY+9KlbnZg92XdWQmTJiCPfPOHxHJjQxmP1AmzlvjYgm7WG
KR4M/ElE1pNmTw39vDVEWdxrz3zUresd7TKTTKksa0PY2t4zfsmBFdn+eWRe/yWYPXebkSmltGH6
xtCGZ01qt+zKjT7Kog1dpITjQRVRKRhl9qOZSzqT/Wlu+b85PPTcyrtkJEDGs8zftED+d9i6yd3W
yrjucbWgtpiLTWFz3d8k1vpaR8mH/mOA82/31WJ7900smyuRT9kf4xLb3RXj7yx1qXs17CG1dOjV
A8MFqD+jshikH8YkK2woOdLnPRS/Dj5z//iObj0CqpBbIdsauyQGKVZ4YUCnYYugTIlpVECb8Zku
wX+GOgBh1Vw/cEb3j3haRGdOp3GQEc3HOAyHG+jSXflJrkdG70IOAI6JH7v9W99ZpHYY33PxVsF+
Kmq6Lsr+rWhK+KfBmFEa5KZ3fkcunpl08ZS7VeEfjHSxTUhQNvD1QIPeZM2flZvBL+sH5g3ulpZH
6zoLZL9rW1fJUMEY3rt9txzzhSzZaGvGI55CNFrLdh3dAQ/tfbuFGTHokwGA4ArmcPlSDRNj/kJ5
9bcRmgKR/TpJVlN/vY2qygOOVTwzZQ/C1DG8s03oHw9Inl0btIW+q6a0n41Bjcau7ynUJBfen4tx
oVZDqcXn1g/mLx1UomNZ5+V+Ghf3M5tnZyNFahzixXuncoJlXexZ976mnNMvZf/gDbRshPyDXDbZ
4A0napkSI8SDCbqrFg54V/moOt/fulmmCVjPhv9NTPAFgn70nkHPvEKq7R8rFjoxBqbMu++EtvfN
+tAy8dmNISmJYl/0o9tfVN21wXaKW/E4gqRj5GQUVXagpdq+HjCsvU1T8GiViX+nWA7vZUKk25qT
7K7JDCSxCUaO2oIoBmZjV0MGc1iWb5N2yus0k+KI0qiubbgyG89t6GVJvOJYJ1oI5BR/ePJpwbhK
YxSVxFjghFmGq08+4LFt6TZyPy4LHakJuD5tAcGpnOq19+Z040U6oKsjrynTWES9NiJRUDIfe/It
DJKLwKZZwzdfB3vlhnSWwpM3UEX1ZfQb59tSmt0zr0pN8zrxFE7gkN8kVcIzHFThKZOZ9ZTMvrh2
QYK8lHUESq2l7HIbkwN/1sJsjt5Uru92qEy7ajbE9RwX3XUiJ/N6rb080w9kBRvHUObVUi7yqbL6
5uLMdlqEAXUrztZaWNggbCfPYErjawefyrJfbKN/1NYoDr3bUkGWL9Pkb1h8RN0byIkUCqKAdvg5
lZX/wJGiS0V1mNXIO+yfVWqJD79peve6bbp2vp0ZKsRfmpwN2m0GsM33QyagyxRiIxiHJ4t+FHVt
0NMCVND27W6bxFBreaKxpXECmvnyDERC2fCCH9rJcK8tbS7dLi5trPuoThMSQzx61d7TATWvWvgA
oHxXFzsZATFAniX906XRsbXKk283vJDZKDDSbL7we6ldPGqUSsUdlRi8AGl4amhcs8fmyhiN+TIO
7geQB5piFze47xpG8uXai12WAazpEalYDi6mNiDK8H5wdPaWEcMqyi6JO1MplhTq2Ccp6A1AhyfX
Lb8yRr0fwGRsC4eXPuUqcKhZsivu6u0Edv1guBjymJzDfRapDTHLnzZOP4qv/Tglz4xr8nMwWtEh
9Rp5zcMU2pThwkIGEpu+d5LI4BRp+91UjtffjGY9fZs66S1HpzXmhL3ThMUWNlPeba1CttkNy3r5
hsnCXM4jc15j42RF39xa/ZAVX8p0nj5jy+HVl06mXxxLS+rmlBQRR1YpTxwbPXpv0A3LamdTCIcA
UqYD02aY98l2Jux7wozH+TDSmj3tUkLt2JnjrPEF5GgPrPRk3RzJFyh753t1CksjTriEPXruh9OA
3cI5i8kdu1tg1c30Tk9ZJHYQt6JvqWztPpzo7wFpYfPqAYDulf7VUM1e8u5B6TCuo8T3ynsUUU6d
T5qZkfgACyJw4eCdF/QMYFuWOSUb6tkib+tMCr3FtYfYuy+oBabccexUfG+5hRddO5oh07bTUYLO
sDCo2xn8Up9aulV947MXlBsfeRBwh1666Jhnhe9AfkO43Rpe4lwlKHQyZBbm8R5YmqI+Ljb4qrAc
5uFIH8eLC2L/HDlOsLPnAbxQFpi3KqnTPXkE5yiirP1mLn3yNqwdfh6hti/oFctOLVZ1iKCbHrIK
Ph6rdR8eusAxFyblVHzMOorBcdh2cXTMQlz8qQp2jSlfixYVcpOYXnlO2s44xyP0PTcvlxDly9vS
bE0jMWCjD01hEzoUy4JvZaolmB5RBLtyLguIaHXRHg237b/PxVJTnOBGH4qRCs9AV8HazE2o57Ol
KsCAvtnMm6pfEoBIDrvCzLTVgWzZvJcMRgyo7rDMBErtfRlZ0WW2Yn3wqAy/m81q2Y31Yu2pd3rx
6nnee4W0dozq2guEH+68pRJX1JyLa5j9VOei8fivQQqwfhFm/2HXBtAeE6LPJMjjlLkvvhuqby8J
Q5uHeBYW1PnGR6eePbQIi7dNOKCXotgAIdzgpGVDzw2/d0vJSVlMnzMc3dtzy1Z7sqO1H8rZst/O
T15id/2OoWFw1fdzRol55D7W2PKe+zjOTxQ8Ls4WqD3KTNTMYT0I6zTPDTW7mFMuyQg2HXt3fuyJ
kqH29mqndNpf0znlR8coatTXLP2hJRm6GoJbsyuq/gyBnoyPIVzUNDp1lAe6ao0t51YLLTn0aIbu
/xFQ+L8R5H+gOfzdCPKpzj+L9+HnKeSP7/jHFNLAogjUA64AxSwBGZh1oPhXN8vagoQ5jnkIgr0r
IXX/NYY04HvbWIrXiiAJD+RHPvEvSSOgnYX8L/AMyTQSNMK/o2j4v44hXQ/3MOIIbmmb7Bu0hVWD
+EljIEwTYL5Q5qOw7u3mtoq3mOgwNYlLLS4jPELzQcVXc0V6DEyjvAF/22X75cwLuf2CZLokV6wT
h+pQq3MsEYfpWf6D1RKo3KcWcOG2sTY6u/PAqFG4XGxj57ZkPWtdenmnh+tgPMTzbrKvCEOEwjnJ
xQI0jtaBRSDMouek/WqCoVWb5lBPm177T4ZU2x4Us5Wd3eouTd8M66usbnlNBMuxa24LcVsl4FtB
hwEVsvKXmG7Nmst+RtePr4r4EcdUvm1uu+bsQnb76cP/Z2IKWpP6bxnjz/NJ1Q4fOEoVcbdfz+cI
CL32k9J87FL31dUxm9zY8S5Mq97Yi4d5H2xrrHrjF2NiYUR9hd5m46D+1WH8Kh2th4HF3sWBaaF5
0YL9m6ZT4V5Sducsj3kiXqyBCYwbm+mlti9umr2Ofv2O7+u5NCfYykjowmTS49rF/FgD3Vy09fz3
p+XXOAqHY1Mdvkp31BNxPL8Pu2sCPijU/vjYgoHfDyoN9t3ivNLncGCDexY2ZvlVBdv9+LH/91T6
DyvgRv7fhZG7uu2H+L34+bH041v+fCxJHkpCgo9BI+ED+eH1/POxZFv/id0ZwBA6rHC8NSj/pzji
CBQQV2L/tOhXJvH23+IIpQNUfgfkw5HwiFQhqfwbMuuvRlN+AnSUlfmCzELIxvrdPTzWVbE4JrWs
cZd7N0m2pPfs6pq9z+10LmltBSnoOFHYQPi8NlFgH386V//kJv4RD/npJsbciigEMkKuEhDv1/Wh
+dNDkVVqWiU2yiBHiuGx6w3KZNjoKrgmzKFY/mAHZ7ThsL+7caHVKZx2bbBbfI1hsTaM5TK5Ur2U
s/wKWbZjrjHZ45OIM70cDFW4et9W3q6aZHf4+0P/Tczl3BHDA3LER2th0/0fqdJGzjUUBAI1Us40
jjLptgAzpwoo/TwL73VuxFDsg8mw+J0oR01PtT1Z+WWeBMC3vz+Y3+76NVDtARZZiQFrfbv8TeIy
8qArGjHh73CpRmH1OFjyKIHKUfhU5wDp8ioWyBpxGtAOk5jqX+XQfqSkfv0geeSA0pJY4HjFrWri
zx8kebCujBObWXfOsIPJDT61EHtrDkvVSjLElN7dY/7P/G3EUrfeV53WbBCDskddUWWanGvY0/Ne
QH2cN4WByZk5bdwEGJq7tLsIcxybfyGFW789vDlvNqwlnN3rI5yz99vlp5csl1afjZvGTSLA9gz5
0bcnKixyUqcGrGtsusnZjBxt3JUOO6si1IwCYup8axk95KLAmdk7hSF3tlWwq2CalvYvf//p/rPD
5HIjnC/WaDmkml9Prh+kMjUjQM3cSXQs8MoZHk3muHs1mCY6DaKHtWkFI6JjtkDyu1FoftlhipWK
QmEuzbTrKM6xtxLkQw/b1B7F5e+P8Ycn/ZcLYI1Hwf3wSQQSlVql3p8vAC5zseKdmNbWtMTeFo1N
b1uW9HUQDvMoF/bnc70vdeCkO28u/WYj/QK4uOEL71gNSg/wvjP/vNDaTGnpCGRQ4Wu7NG7xkTFx
Aqo4rYx6F7FoI23m9duqMQxn264JHMzrQezsBnzi+rZlM+QeWqBrkB2Z1FIb7RZuaA5e123lwPzm
X11Hv61FeFKTqKIlz8PnzkLO/O0DYlMoKpIHxYaosGJyy0sYX6HJPgl/Wsl+Dqh5AZ92dLLdOAvz
S+Jr+6rt2zgCUCyraNMwfvf+xWGRF+Ck//yhIMuDxUD5RmNfgSy/fSgNY0FK0uhdYupfeLj1xuY0
9vOUbYOxbqqPTJRtFHpUjLBNK/tTlTKB3GXEbjBn+3dBZVKXbGlsiTB9po3Wxr7DXPky4Eh+mu3g
Nahc+1REkCFDtxwsdtil8nZdS+FA0K8TpWpad8bVbWo5A2XZoofD6a+iotlmO7/2zadaV9/JO0Ba
94rnIl7kzdy21B6Y85ztGHMVGxfKOyLtuJtNb1MzF3lUnj3Svzn/oXEqhoOq3iaznfOtKGt1GbGP
R7tSOQDv26TYCq8tL62PlOIbpgkoq4fpw+WSfM9bY0GMZGa2Xqqev2O2nSShkTbudTAX3X5e5ngj
vAEo9DQ9LCzsDzEK3HFRk3q0ZPzYLYpUAFfEsZgyemamomnol6ryfRk36oCW67/jxAQlHNvJdVSm
1la0kXzjUXru7NbZ0usaHEFiQJ2sYJQyV6HCDcRMDPCULc+mcGNdbotYuF8aGa/xE+NxyWDGd1Tk
nQprjg9Wb5b7kgq4LSIR01YmZA8AKp/pp89vhfKa0ErhT8wGUwAsrUzYKzozDO+VFITx1hJMYrRm
Zg3dMlm/UEk4ytE9BzIfPrEkN99LsrHu1O0YFOYHmPHFneH3067xo/JRJf1bKgKqG4bq055E0+2C
Zop9pmqd7YbAwZd7w2qzD7O1AOFPS6/djcJSCxqt8743JI3uAmeQX9op8j9Viya+MeWoQ9knxo0D
yO2A3YB1h3DKgXneUlH6UGPHNquL6XbBSVmior+Hz2FHENbe4j9g+pFNCfNBGaf3Y08xQby00cmu
y7I+jFnd3miN7R7BonVoUdMHqcf6ZHe+3Bqzqg5Cy+SFlppDjOqyEm2hCgejc47zBPl+LAvnMOik
OlGOURwXOkJ46ru6flaN/qbzGCJq4VbtOwSr9kOMtuACHZ1l76eCpo0+yLa9KOg8HFnZsKuj3wCG
aTwfhgQnZ9qTj8f13H8x2HlseJmn6EiUjhahLwyI6Fpm450fDCZJBLZGIa0sqgxl7gwZdxJZin0+
Sa89JaiYhyEjmTCU6WvMcOLR79toh7rbfPBgzY+jI5o35h7FHdPEETQxDgyLVjTw+unaOUOdZc4D
9qnJIINPs7eW4fpOsjUXQcbGELl4dlMNapzuPtZAE7dskFvRqWQaczXnzXKN3LSOc5gZiyS9Llw2
mkHiQHulputiYxZex5vOoRkHRlfL8Gwhw5CP6cR0RrBq95ou601ZOsW5iMa7ctRfe8J7e0aiLVB4
P3FRFqTLpMkav9ZLnt4HOoo2wZijqZBneIg7jU6sx2o7y7k6tKVHIGBM2qepcU3aBjG0HlnU3PGn
9CVDVD3mnnZ1WGnDO8WpTTLW86YPUm/Zaz8XOAOrrqRDxFP1zayt5Yg/gv9NCdMoGMXtd6vOmYkR
UKgoFp31EX0AjSHV8zFqpxZlp4jwg9i0ZD4z4b+3i6y8ncjUfQQLQ9Jm7j9Kx/0MmmYkv2IbycVu
zeKxbJv8ZhCZ/gP3MgDnxc7qK8OJg0OUGQnO8oUs+UJdFLLISOsFPREVRKyhfIZZ8b1N0+GV5vX6
AX1ipH4CSRNvBT6YZT0J1BAm3+imWE5eybggJ/4ebEFAl7spo5w+diMse07rzIfYSuId4WX7aAkj
BZCt07HZdU1fvYicipucisrQ9crpyq47ebTMJD8D7363+kjfVz2VIm6npkOncm8vXSO/aSdp7tTY
Qj2v2u4lqlR0VYwtnhg/m1+Yp/d3TdHlRGP4aSNfHe+0nYZ5qWHoa8pdV7L3Ie6YF7MCG7+kedXf
5G2p3YOMa+oVoqKTy37O0+YW63gRonz2WJfdOP40UwIYoaK7KcvL9IZ+A+Iasg+YLdN20AfolUvx
CbdNX5dgATGHyfZuyNa5LWrKppMk1OJmflHUoFFV00fYYyb5SiwxAI7M/QzVHKzOEEVYEuCe24CO
ZtdiY6XvEdzya1cnyQOCT3tCxclR7stCAgoKdHryJtd8adiYXUW1Ia9qAlCQ9GHAh/xoijPSkrZS
N/WOVj0Z31pPf6ZBLU5RKvwzK/55CnE14CGhGIyyXWtst0GVZscOJkbYNjRd513f7qfWF08oOcYS
VoPz3ejs4IpxypCw1xr0bYpfAFx/iDNleO7Kyjq42pRPqnbFvp9wuy15Ld68oNx3vgf9IqGT89NV
AZf/LKq7yInbA4vQ6es0qOVG0XZ9k7oxYZ847bAFjFiIGpWbmwo16WKny3zbU0R21H3jbCucq8Sq
JNUDsFeeicV90agGZ8OO6ascPWpOVOSY1OQWuRf6aX5JC3ZdC9fJoc2oPEWx10faJQy08aLG4CfE
p5JQcAxNqZ2zPlt8DdPPbyb/abUuxptWF/IwTsIidOLUj9zZxWVp2h6dqgXdg1qZhrjcKOM0FnxV
tWu8INPSyFnn3tcJA9ExbiIr3dlRFNAiNzkW3n02Qg3q25MZ1e1LE5v2qwEvBxHBzsZPuLLenaR1
kql5OcQ7Z+pr4P3+8i6081j69CcoXkIT8dZHxDC8dpqRGvqpg/zPrDQOVHKfptQJyd6QR78jeUeQ
KWnDXPmaIA1muZOUvQpTlXzvQQSd8pxiOTsySVemgYKemNDpsX5mJIiNOdQV76o8VekxA6ocUsKr
QxsCx2Od1h07C4fVxYSH4pBNC+4pPRFHsnUa3wuBa4EbK0+/W8wuLkJ01CipynC/0X2yPEa27p1d
P0bzy6iVASGcBf7WoPecpEowu6/ASgCmz2X+SO6g+dLURH04K/73BPyvv/VtGkp4oncDRkZzvnNr
1bHVLpV9nqlYuDVSSq4pqk6olOLGKrZBwF2Px3hO1sxn/TAYuWlRCDh/H6DCE7Eo51bs3bTxvop4
pEvCtKD/hyz//GfHijwTc0eAdYWLFSi/22b9PjDKaTonI1mHF7eG+k81bcAb0yNFCqp+hTrw0G6p
aqOtKAgaFqwzf9FOdRPc61TN80qLkyo5NrHmdR41QskjpSbzHVdHHl8F1N6M+6whur4dTbKKe5FK
HjhokfVx6Prg2UqG8ruwe3XUbPb+iBuMgqwtyv56Gpb4rlyoHvL1QLCpzRbax7DBDdEm8ST9svQU
XCf4C6pNYgXfK7P3Nf2HmiVP7DVfefMmV8qzzKOJ/BVvsglI/gHMUzRvzQ6xmyvEkahdsGZgRqrk
Kgusxti02UAYsWd9s+XNU38tm9ibdpZXRc+y9buB7MmyqA09R8grerHoD6OUvME1F+jiez/a/nPR
dMbNBByQqpK6AQjRkix/j3htFRuWmHUeZr4XP+V4TN/NxSdHM9tGecClMtUbTED+85jmI/6IrvC+
Vnmbd5vJsPuePqE5aLcpy3JSXGniveP/aslMPrEilG8yNTDBlF5v4mmtu/zGGBKbqJnhkq3FfJn4
ezm29cPEYps1CWAxfGdE8qrt2IDEChU1ElcFsZgbiL+kUNfXdbGZx3Qc8fRXPpqxPbkHDCGudTGG
QRF7GfIge6uIyVF7V1TG2TRprTywPBgwf84uTHkGFiVkX0qji8uYLJiAmnH0E1T4yHzxu9y3wmGC
hclj1OB6FRXEM9bujVvTF+dSS+VUSlL+ybolxSpYei+EDQmGGhOfKN00gzvuvQZvT1iNZdLSYNUH
rMqxC947is60eRzR8IOMT6sozAwYwxrQdCnDuiaH739NcANMWzy89q6SlXyolwktIpF3jRmJsxKZ
8S4Si0ax3lk4YVmRUVMxKmmENZa5A97T6ZEQJK+GUlpxuKpkX9SQuaFfy6bc1filLgM4sfeJh/dN
XSj9R8As0uE2osJSJE7PIy9pgfFnZcmec2jFSD2S7KE9z+ApjHDxh9ndc+i23E+OVtXG6AwCWgrL
T/ePoff/Snr7ARL8ZXtNZoRNhcfUw2V2+TvBCySxRpe2qPdoVEAfR8LuJ43bnkdnoA5BmRFgoaI0
sHnFZpTYZVibNv1YYCOTWgCO9oo+7m/raDGcneW7FKTb1uL2O/LbCS+0tB++DmICo2rkY3kx51h5
XB0Up4c1lz/OLprGxUabTXEei8LBWaSdYGanRkt5SAQs6MOm75toXS/k7ialgTT7NwUQ6UHC9xyG
jlx3aGuSWfXPg5+G8vGafGkHSyOLvzlmQIRDR139OY9efM+h0MwNDOM+TgYW/LzQCUYiPvWb3s2t
62JtYMfD4XDVps508/dTqf8xpOXg0AOBVTA4C8ja/3Zwq7bcK2yUvEya7DmOLDZ++OwCbE4lIcCr
MfazQ+Hggd31xJlrgqEN3hTDadib/f2x/BppWseLJpyklYbG4TA2/m3WGCshkkzrNeU2g3vT7aUM
hmkXS7vHG5y5/+LidH8f/fDjcDMzNYRfbwHc+fVjcaqAAHyKWzaanffemBQFV90CLFkG73//i/3T
n/QDg052igthHY79NMOHK0GsL55xxKRBQpw0MM9NmeDVDbRz+vGj/i2Z6aku+e//rd/zrVZzmwIF
+CGB/PefrtNvbd3Vf/S/f9Uv30RXw58/eA3P/fIHyg4pobgfPtv54bODjf2XxrJ+5f/vX/4Zx3ua
FXG8b/VQsYJ9+IzTuvpZLIKG+tPpXv/9X2J8b+/lR8oH8vnjiNZajB/f8A91ybb/02PayszVp3GB
z5u54z/EJSHWeM3KK4b/4/nuihr7K8XnIzuxTePv+QKyaC5Twb8kb8v/T2znkFlxcjLNXDlbf/3q
f8o5f9dwAZN7nXz+/IiEDkfgjfCPwCxtQ3L59eLoKS4YDIeI/TKQ0dm6dqaTcyBWXwutslRWWbTJ
4jf1pGF+F5bS9Ws54SW6GVMrHo0tAdbx+2SzFz1kfhU32NJMk6KzXqf+p8vOhb7LtozL5KYvZeFs
KhLT/nNKxKwj/0x302nJMmm9MaPKi7vSNdj6WBlpNJb0s3m/RLlNNbRR5TqMoiWpruPUgI/uNJhJ
d+Uwvjqqqub9AtHM38O5Kxv07TLHwtqKzKKxkJ2tjSWepGx7EUUpabO2xm4qCdYycbuPyq5imEf6
wYDzxgjP34GjHeTRS7wKPiu+6tCym/itRiEKa3RumkZ18rQYlsbOZnYkkf1+A451em26Qp1p1SRW
PXTDY8vQa59G9VdHlay+h+o7eQdmoDN1SHDZMOfMTr8dQKa8e+Z6il1zOUVBWRzThqZ7d6qza9Mc
WD07IFjFMIeMAEgsBLzG8mRyjtR4D5euy4HHmPbXuU/1JlJgA0D9eHdibb7NHPOjksWABZ4O02ry
3N2c4Jb2Fn0hQKzPiWNWfyST259x0NgHaBb+i1pKNIvZL7bsi4pt5ubdUfUs+Fc/I1VEhdOTDwoL
gyHXbSdm+jjJGcxLj7CluzF/dofWmvYz8Hdr4PG2lO19nKZuRBGqhTGJoqkxOneWbe0gedjW0TdK
n99/Xry1g6tqB8vQGyvCVGpu7DbWtxnrc5Sb+EJOVozHNi+b4gZq9V3Fuibe0ZaqIhY81E7pesid
0AXHLEKilS7VdFUj5LNQpLe6qX8id4AdAuBCyJQKRrjhzKx522WXlaSjaITeVcGKFMlw1LHVpvgI
6EKr/eAhpUJZ7qURDNddZujtFInxfnGwIm9mTSv7Y5K0wl/tUfqrpnHWOdqqT6PzgkE7u+5iNk1n
PvXcu7IK7yMxE9M5GXY05GcoSQn7Zrt96wquG/QG19vH8zTGhyL2hTpG5aKOIJPvxdKyeUhU/8kq
xD3lrnRecmdhuaVm645Zf4SYUx1ZXCm1CZgSXUrfIGNhrk2nbm1XOCzHdN4PjJe55e2p6r51QEFT
RlMJw7xiig7W6GWUuGlvaSD1QDjYzlMugxOoESXuZKJWhcqijI+bYblydAybQd00AyBPJ+s/bZAQ
rHhY94q6sb8Y/HP1K7vmpr4oYlLe1rDM/GzMc1R9xE3GdngoHDVuoScVkrF0RQ1OQfKGrYFX0EIZ
9S5VefB5sW6jEN0Ydc3YoB012m44DGuQvQIusEGOf5szN4HPMnvfUgYuue7UFU8pi1HzwhyMXuxG
4v+OG0YcFvzVL85Unh1+z2o/5oP5oTH3yCEcyVcgCc/29J0HgvLCdvEKNrm8PmihKhxf7mP4ROvV
Lij9NBZbd+eUHraMa6JbtslYJe0HFRVoMxHwgWaHkpqJbWAsdL1jQnLrLa+NKDjSnZhk2OSNhkjX
QF0uOvxVT1z3njsYz+Fc1teehHOADJ8dqrhYvtJON6eHXo7k/XVnbk0bPFBWBJvBHthRNo55Sgxq
pEM9Ls+zWdwaNbVXqa06oikYYueh+MSiOl94dRt7ERnexc96+7/YO5Mlt5G0yz4R0gB3jFsSnBkD
Y1ZsYKGQhHkGHMPT/wfKv6ulyCzJtGyzXpVZZaYgkoDjG+4994QpzDyagLne3T62OD2J2121eCv1
A5uhCfSOMZuS5qRlTez1X9Mw9XwjjadXBozPrUY7HEOCOmZ1WW7r1nNORgHYei753EsEcyGtL8xW
4ivVMQqYCfbacGuYz4NOOV5M8Xy0aRw2Q66w4yg2uNBqTJWebXYKPv40MmEL/asXl9Edh25w9lz6
1joYiRMNOUXWDTbVnWPn6IlzZh1dZc+vSReWkBac+dW0nZiTLAiSc5IV2YFtc3pxG7M4JmN+A5Xm
21jnKewaN3CPQH+JA+5qpL9j32EwtMRdSt/yUtsl0eBp4R7iVIVHV1XBoxxJF7U4EEkDjMzhYEzt
cBPznkFEPhgkiBfCekuV5X2SE/pSD+LDrYIEc5lM8FKsaFi613I/ZnGxT/VaO5MdypwiKryVHIjI
ZXmit/xNHPJNVXei63aunaF9KIKcCHmJgdPcAGf85kbjHZMO8wBEXDFlC84RgqqeIe2qK8t9WYm3
yujXht3eahCSUOwD2q4L1G5NsQmK5JKP9Yk2eo1Hc9zO3jScRCznbVKhRYhkt0+avt5aEzixIiMh
SI8tcJ4lLk9+NhJupjsxzT12ObINzRoWoe4cTANROt+/+eSZsFoTSn06cNPbRbETXrFQ0re8+jkt
UE4f7TFnnA1j5bNpsM+b51nsrClN/Ug55ZWBRdApoefmHm1lZk3vIdHnrBHmA7vIh4bh6arQxI1V
hfupKoeHPlbM9mPNHqZ1iHkzkP03koovKUncQctsspOvrBX9EPlAW1awYPpxRT/oj4CMwpppSK/f
sJY7YqTkTW27WxnH4RWGHQLBm+QucuqzlwzHyJ3xVDahsZJ9+SQGaw+Tem21msmwvU6OtpOeWAdO
hzGlwWC1X0w7Uc6PScxi0i2nfGs5+q09uHyWceuVeHlIG/GXlecnAGX06CNDIAtv3QS72IrIGI5S
ziVTv4vSwHtIAQ2tGfVPLxle/ieXdk9bS5NUZWBbofBYliRm61ej08itV8VddJhjxcoTfo6EItXa
2ZuQ801VWNXGRhjtS7uRvqvaBizczGNYJE30LoYwO6BiKPUOJaHEDcXIBNuixEkQ5VO6WPzjGb4h
youSG2fLI1Edmat3T5FXfWZtUPD6JbXey9vtXDtsr3Y8TtUWpIg8kPMO0SDp85t27pEslmbVH4VX
zp/g+ulbi0jLzG/iFtdZ6WkXreCowTtC/iTD8CS3d67ujm9qmlz4+IPQKC1nvJ84ZqYC4xCrJ3kV
SqGcZ4VFy9sYEH7YGag2vEWl2N3MmJD3HRulm76xkBfXIRrr1QDCHLxUpZLD4Jn838QNlYeWCcCt
h5n7uopqsiBThPPzmNZICwgIhWpk7UVueGh8wPIw813mqjGC9bDTrxiQSHBahE8PpuqfSurryzCl
l6YS2k0a6vN6ktzILMz0nRLVdLKU1VxNVn8Xa+On2nK5SyjK12aZ3lAUjmezr91sLcPU8sesK/Bm
5/dhm3B3d0YFOa950u2x8dl6nJGZRDto96hWS1P3C5r/G0oYgkXI+xww6t6EPN3EuS8zRsm3H8xf
Q1t7yxwjOkaOCjckKO6nRjuwXBneLDepfatNvc2A+B6+bz35geAtuoIjXjzws6pPedS3Zy303kcA
PVvFPmFfttZzpbXNNU2RxKZG1KlmF/eGzl3rTA6A57Rqm41ZctRCAF1w4LMZ5xseYUbF8dxtXHNM
tu44JncKRwlrfSVvx7B0H6o2yV4m4V6xdGfD1DJmckU+gBZMosccvfqzR+TjXZfm+qo0kvnAAg2Q
k9J40Xrdl6GXl7gcq5dcB/yF0eJVdgZKFvQhlyDQqo2Rj+G7lwjvXLqz/mJF3Q6OHHWgXZcv8Tzr
67AI3bt5LO51YkheCKT5oo36IcOht/aaZPqkt4A6CKjeZ2FufmYXWR4t1jd3XW80m6IJws9V5zif
AQn2N01kmo9e2rQswgMnoWpBLl8wRFqHdtndk7CZnbRxZBttKq//htMMkx1mU6TtervToLNeXGy4
O1vUzusEAg7FDwS40NaHclXGtYYxJXuYiPQC0VGO93CEDuRyix0WGeM9012iv9lofzKzsXhtU6I0
ywmDdjr2yY2qcLa2bPxvMncixjvPxVa3s8YXbvGsENHtRklEs+aW5Iwyy2QFMW0SfDWH3vT6NQaZ
jIgWcj5LZ56Pme6Uu7k14l2tYrCPei8cTievCfDsGGpXdX1+8frOpzfpySNHIkF+qz7fpnZJvL3Z
x0ct1tJH/NuKrFybDNDMuYuqtD1OSBBWBBxeokmXfhl1hj8mxDj2shl2zTgG+1LNGxVr9UF3oJv0
SfUS4zG9dE35wHi2Po1Y3sMcylpqs3lzaT73snPTm5KsiA10lXHN0st7s9qIx83tP3F3Rre5Edon
7CfiHpNtdDZ5jaxTsLrgUsJmUwbTY1B6x3TIhn1SRvKOzGbqfU33VokxZojAGlSUpOxGmFm92J+K
YHpAEhGZm7Q3WvxyBQRew6QDnHjpfEkKHMOUufFtiSXsjr6ddjNwvPbaTuv3JB3Fuk9k1a8sNwpP
NUiFcxFo+jGuW/gOXp8DozfpPyat4gAx51sm3uqE4yo+90Z9p6QOIXMw6IPge9crLbeu0zoLr9xk
SUKn4eJdibIoMAmixkjn7euJtBB3aEIfPVG7TdLKuiuWWog0CjI0RfVOSt5Bydrw45Tha018E6r6
wXYOw8D7VVS1vpWsnBN4CSsI2HKXdsyR7bkq91Nmxksw9Ugc+2h+rcMCfF4kHueo6VdFTeRwakzj
Z34v66h13zvn+KVlCvDC7XwI4FitkYNF2yRnYaIpRTS0xyz8YFYIGkF05Y2feFgKaQ0By2WNh+pe
6m1JsvgImhQf4hFsp0VJHbor3Qbpx9Z3h5vligyYOyEA8CS6Fl/3kftYkvxu6CUqGM/FagnhbKzB
axBEyDdVeBcvsEBa9IoM4Tp+Y3CSUwFk3c6eUvNkqGjfFwkv1XoGaZK9KnZXCfPitr1RuvekZbFY
A/9xbiZK2hMuMzy1xuxmQ/YeiSLcR1bXX7mtg/qA6cFr4EA6iDMNR12O9nbyTlXfVPeIJ+LP2AcD
KqKRaO0qvW/D6ZzZDrBTQ0u3iPbzB5iQD0yS2qe294abnteAP+G3+kKv8OZWrAKM4r1oo+JtGNvm
nE1LAhxLVH1fhsS6G/oCRNVw14HxcwFYVhsNR/ZzBEZih+6YKHvDtl5GUo52uGDPmcLZyCHDGg7h
REidL5v9gNN0T0P+KkvGCr3Zvdjm+IVbJOCxkOVN1QptNwaDfo6L8uzAA9mUskyoRDLzmxmYwwM7
JW3lJcpd955yVpiPGsZeyADCOB33nSbfVZ7VyNByHPmi1vEyGyp/HFXacW5HzW2C8OdA+2b7vHfZ
WfQIbapKWGvTCNntM1bBuY/P3bOybhsSaEBBm8SbyHCoThlZsUw16sdaMTABD0s4eDHMFzZ32bFK
Bd2w/m2GJrMl0CLcljrPg1+RM3ZfTfOXJBAN+d8uHuNCb64KLedV6dY5jERRbBrNQlAgZbsr9brx
3UmNJzF7+i6s52vcM+dhcp6pjijQzbyF7gl4pcsa85y54CRRmS+2zC5wXouYZpjF9bdx4lWeuU6N
s88uzl0yVug5POdc8uHWbjVt9Mh6ykgsZMkzR7i8/06YdtDTSIAnbTG+ZZ0xXrd1me2t0sj9Op9f
evAPW2x8zjmeCQtfY5r+ChVAW+u5Zl6yvgYmrcvAN8Iuvyqj1vYlrfCR4au4jwu93LYCZZXSlx4P
SA/+V5f+sK60ZoeJ2qTH5ox36Dk2mLIvdUUYddnoWJoFTDI4lfWhzgvtYHQegtxYfNNazOCZldy3
Ip1X2WAtfjeB5BJ720WlDcHcXfBNqMQ7FUra+1w43R4uoE4TABs395pbWyQOUxehrwc7tngHtvlx
oHy69txOoDVvE4HUjdEHnk/QRSYjzrU+dPWa5wde5lj0F81Oy22We8iCqgY7EWsgCEguxVEweAEp
35Pjq3ZER2dlj7ygISlo07wBQu0geqhAm4B2XjeR9sobDwZsNegnlrLlIUTfts0T62Yq8kMVubAz
w7HaNWU0MU5FDys5H+jzOzfxJyiyGzd1UReMTJmQERs7uYSypqIyNl2AdDC32scyHJ+mkFEj80bx
Co7yc1baNyIP2N3O1vDUdV673FvtQWDo3zEVvxnnRvdT2/wKUiVdd2WUbobGRh2tOei04ZavG3uo
ESN18TmAb7epiAi7TbOEUSxWx3bBbs7hCJWgKCB8ND1+6QincOR3vMglO/mJUBCzaMCEOAkwd7Zd
UcnaMU/VWXQwdGqIzNaWBW8/3wYhc/pVngTsih0lQt4//UhNu7KBJE3rNKnbgDGap6KnGiHIKg0C
IhknD9XYy4jBn4YaWjBsNTt3X4a5Let1xWD3GbZp9RArbrkVt1cqDrLjEPIdu2YQkngjLaIb4aoF
8i1bxfsy00LaTHeY1NbJK069Vs/kVUAz9MSdJ+xbVIGs4cg5d7WLnVpyOgsKgihbTKu4UflLdOLS
KUIBeUfIfvYND0jelUSjJY41pmh6Sa8zolM1WVJtLAOUsK8YFsl7CbzjegjJhz+aA88UGG0bZVhu
6z0yCC0QN13iIN+1bT1jIKbXhT+2HRNRFIX9LSsBb++08bS3i/Ahh8+9VRNU8iC/CnrnMTOCed1m
DOVCdql3RWgda9OAFV5MqzQzuo3CLr7SR+eL6oz5iRtieGSmm+xsfZwExV02PRvtlLGmZfxBXMO4
bcdZmBuR5hayFbe68pJWD4t1Gc/FUp67dedrmUpQpaEJuoi2L07I3Udnz7YzEWsdosBdzFAp2YSq
yPL7ohmqk86QCFQzo8y2CfPnFADHsMqHqr9C/nSdRZGxF5pRr9soVetMzBq06KF8GpV6zliC5bUT
vDVuat71sWbdVcZUIKSczqOgVLRrG5EhAllqcesepT/tAYdlxOEk8l2NJPo276LqkHoahLOegfoT
7mjnICvX2tZJ3LyIOZq+yaCod46IISrLyib1qgxesgRMS9hBDZMqxCRrRdjJDSS7XtNr0zri5HBZ
JsCDunLJVWtXFu72L6OwBUfJXFnTW25PudjjWc7EhpK8tvayN6Nwx53vJU9x3HrAh7pybA9xlBsN
1JOqbuRpFOBPN7ZlBPXajGtCSUrBpJ9OGQWL4xes4gPg4SCh2LITuw2TnaDUtHQQZZY9C7iH1LSa
kTkbkj/dIvEuxXk/YWKc5rneE9+Jc4JxjTMMZ7ce3tgRYfoQ/Dbbbl5Wl3Mwb+Z+fh6j8pZx9TGc
9GklQPwjaiubvTEzvUUp7R6KCHRItJir52HSjzmJz+Yqil2qT6sYdkgjrK0MGW1bnHorMYDI7UP3
yoO7es0iZDXQtnwKG2wSWIvWtRpzeFMmyeIoFvfQA7SbxoKEwTYM0X3i6uwWEmFYa9uAAxBUFd6a
qs3FCRJ99TrnkfMSqsA51wbmCmOWw2uEyOM4MjaF4h8xqWVxx+R38d2EvefuXTTaRwQveb8dqq6p
+H1iwA294K1fRWGq4Yqu5DptTAnCPNLxDolCN1ZWkN6x4n6d2aTfsyw454ZxGKao6rfWGA3f5qYZ
d0ZDea4HWbqmFC82ChsGBHbk3pB1JrHmPVrdKItHF7GGhtWL6RUgiU4yozenmLk+Y6DnufWsasUJ
1a1HytxPdt1+bUvmzlnT2edKgoribgJpV1DLJAREXwH0gCpVuTcd8BU/6eNuS6UOF09HtwVIrspW
8PQvUSmvba/Rdk03kUcWX9esn5rK9k4GTBsUNCjhbxbRyZXJxgAqvzesm9RDQJ+FlbEu8cexIJ6I
oeNV/QB37poNCC9HmupL7XBX6gwG76SZXNl1vIX+fYzZ82G+4Z4nouVTrZU1A2nnzUKj75ukd60i
LwnvIKtg2Rr06JI5Sblhdy529iiY6Eb8pWEmbCbhAb2ek0PrqbeiCpeXBlNLPE5IRUZe1uElr/Tx
nfM2f1aNM/A01qCo9OnG1FrLD53OJfaESYHfyJRhEqKBYd9XjXWPQRrBok7O8UEMhtzLZBz8aU7F
A5Par4MdPuaWzkqM5+5sQfbeO+Ew+5M7dwzcvGs7cMLbsOI3XMVLzZCxoTuoKHcP9cj+CTtG42fY
LlaByrHed1CGe9TxvmFU+WnUcHZEJuczD7Sr3WduWd8rld7FOcVsUKL4dll6riIjNXw4afMhzKxF
eJeXB7jKz0UidcwiLsk7w5Bf5ZqgGQyaXSbM9jNiHHrXPrx2li+1MRoHOCKIUD2XQK2p6qpce2nQ
UOxV0FPGJeVTlGKpRmmV0C0Pb0NizGtXo4L3Qd+4K5sj5FTIIr8K2QH4Zmi/F47F4saR+kPh8i6Q
qbqysZNtZiOfDzIMtnxARtR28n1idl3oKfPkguilcdBeHbOAb8ahdYSklftGP+eFj7AoelAmb7FT
OijVXE8t5RKEIpBNp5wNQPDaNCqwNkCqA+OUdjU1iTLMo5bAUYe+HI47bZQnHX9ls/Iqqt7aHOyj
HeQifmQZEmH8Bqhn79NpKDufzjCqPyN7tE8CCHf38Oeqjf8qyfhJxnFTfS3uu+br1+7qrfp/QLxh
2Ihd/rs5+Oqtb+LurfhZwPH9P/pfe7D5F5lfeBDR06JQcgh++T8KDoAGfxGxhy2WDBxW89g6/yPh
EM5fclHaoyl14SOjrviPgsMw/8JttCAQFqAAZsw/ghZ8UG9gJudcMlGYYCNjUyI++EoFSvhS9fFr
7A4INpyRunUc9d8Ioz7oh/6+iEO4pzR1nTXqB5OamedOCK/odXDTaF9M4JFbGumjXg32b7Rq//px
MFTh+rSX8NkPmqjQIiscVegnY8qAFhiDp+46cgxT/4cf+V9czf+8DNwS0BEmobMYmz+mdc1eMSZ2
bb3IWuXuhhSQ/qGcIvWHpl++Ny7jOcvRbFnoOD/+OLEbu+gCXmb4nqvECuQzYrZgxTmG1DnSum3g
OBXBTFP+m8ypD67C7xe2JECNBb0AP3r5QX8QfEF61vvG1F9A5gU+okU2TRTz2sZOc+FXZPVcT1jo
fhPM+sGq/r8X5e4AMk5+vbv8pX64KBJ0jWJwfqlF2CWPI7OqgIa4hfsDykXT952kPvTtka5zi0mh
czalW4GK+vVP+897VTApgpIguF9Jmvrwt7CxRGRzJV76ZVpq1+EDo4FwDdTzd9Fr/7wQu3hLGjp8
ZHsx//78cQdNi+ApYRjo0nob9BZLfjLmCFcKw781df9dxeosD9gPGi0qhCUZGZUYgFzbRr3887UK
W9MGvY6u50kSYD2B7+18qLc8Ii6DnHtsMyRK4BUgRZUMneDoeOHUMZvEo7BqJ3uWqwQ5KzUqRP/R
LxZqWuAE1SLPteVbPnSgfUKja0i6Leoi8G32WSVenoXQRtYNohbRxK611phC2ifJ1hhXR7Bw3hpq
2241BK3x7gpm3xts/ZHHTCIBKCqNlG0gRig0lUVNRPBOwwzbngI2aFeIynpmQPM0bvEluPGWuKzq
zc3hsly1GgDWi+tp0TOUwZmYLTnqyIuT0GMu8Z2slxpSwfKx2UmbzeDidiJNm5rPNcx7W5HFscaH
sTCCpiDo1vl38J+e5eUXONtIOdFOZ+oQmKJ5mNTA4N2uGo2lQwrBgITFsD1UQRXp61mzqfDr7xxD
ay5j0jEYh66GPpjGjbLGST04xK3I08y2D+dZGqvXSCuiL+TLWrg9GDGl+gqNH+xFA4lC+Lm3saXP
iiHQtfoOaRzHxiXxx7Cpswp9p2tJVB/rTkhwjubfcEcys6V2QZS2TCmMANEOEBcovPWc3oLBTxcu
ZK5lmQcnUgas/rTNVFUN+nmENQXyfehbYE0/scqPE4mIyKyYhukDiuu7BONn364yUmwC+57Uq7Ib
d15T4/rqZJ928YkGMGUeDxpACVRa2MgqC3OChOAM/zWfnLlzH/IsrNGBrrVZDwxIr07Mj7/WDIbm
DYofxsESWrzAy/AcKEW3CbXR6QkkRS+C0uqgKhgdmCWEZXUP2UhpO1L+5g0di8QvkQidve1ajfRC
AdkXABRwmdAW2/o6lZVsmB2wzRtyXM66VhSP2GySkgVl4IFjWZVo2yrflFxqMU7SzR48JlvpGtqt
nl9Hnp7qJ0Q6tr5rZdx8G6ZyYH0vG1rCyA6rA+NL91k2ivjIzrSzr0lWivBbNTa9ec2ggvlnUwfQ
pUSotBu4xjG+IE696An3Hmtowy10sXMaBu+YSSx14Y1ghTdjFeLugr6ZfBpL5i071eiuBSTZnBH5
0ZaO5XOE5rLfRbPtynNH7o+9jwcPWePA8oPVQBEazPSKqH6xU6HXi9CpWFpM29DWHTklYoejyak+
h1E6duDE5Dj7BMYY/KuIqkeIgyrswxcMv6rZdh57oceJQbt8MGa8mjcI3I2M8h6d6ksyMYJ6QGuj
R1+gQtT2exvXUjE+zScDjb3V56LEGmR4WsJsCkDZVaLXNiv0oEu87kp5HXlwzG7xGeGLbRuV4LKM
G0xLcRM5i1+9JHBqVZYhJAXiCIR11tpw5reMyJkqjMS+pYvIGFLaWk861qCyCwqldMA/rXPqoAhj
XYR20NQ3cdKi85vQKJyHrJqjdWU02cWwo/G2b5IEQF7Thp7fZeg2GckGVsQbOja+9TVfKNalJHIx
k+IDWsvKYZEPdxYYNBbX6CrnZGnXEzlIeJ9jzI+rOIdUuhOjHVxCCH9PLWsrfT0Wi26WuJ+AQXpu
8xpqQ0J/WQQo9RCEjvVYEjdR0KLkZugjdmiGrUrs2AaxEeA/FkXPqj8g2Ah+rxN/aqcBl2ITJeOt
YUaWBOSgpTHzq0Bjr1OECq5rYeU3g0SMiog9tp6IiQ1fSTxjn2ilWvCJOUH53pNY8wA7ENORE4nk
a0SikbGOYHi8ovHVryqIDik05xhZbN/jv2HD706fIKWxGqutxKnQA7WatXKM0nu18C6mjH6a4oQX
v7NZgg/tczu00afJtfLPEQYQJixNUX/u8lIb13aMmbsaizLeRYg5r4vRmPNDquEXZK2fu/ib5Rwz
yM2tC6lY2aOh9fItybXRXisX7vZaAb3CAJi1r9FomI+9rg3vnFBJsoGv67k+rzkjXicONs51pVDr
MQJCmkRCmfNtDEd3Xs1cBq1GDUfBr/Rm4A7MPPq8qev1OwaNoO1UB+SAGS/e43VszRnOrYF12JYP
zRQ0n72022U8HPmqchDn8CSShIfIV8C7o+Ot0QOF6XANlnM4zZSh0+1kmeJbH6fdmbHPcJ/xCwy+
zYuVbWbai+yKRye4LpNZ1D5J7YxQC28eEw5a5DK+6zZRzzSr7r1VCfn+XaLiY4Kjxhi73JyG71Pi
gIbvvIhxA9UeZ6Gwl3DHBufSdcZsEcnrPFSfmwF1Et06k+oVksb8jYQqNrGlTZnBaqbAYI1moIAQ
qJPF5YczOIAd/3aD0sdtVbpJ87I/R6mlbAZGbZFsay1IX3hkMKEOQUEIgQhaBrUNGNt0TeyIdSfb
haL6/7vWblocBIZNBfiLrrWcF9NB3X/90Xbw/T/6u2s1dbpWUCe0p5if4F1QBf9tO4BOBaTGoMMy
Hf6Hpu4/PSuy279MZKcwKJcIIVJNf7AdCPsv1wZepIPOWrBKZNb8ge3g59qZPwZHlm5ZePLogAkp
+uC00anAtNDi3B512EuhVlrnvHeTS223PAw/fDX/0ustdfj/rZ3/vpaxGCXogwAJfUyPT5VDjmDG
re4CH0Af37gKIAjRoO8t8WQnCRn3dz3Iz+3l90viqiC5xzUxeGDy+blcp5rNk2RhOSM+7HxFsini
nij+TVvwLx/MpXcVNHoCttR3Z9UP/VbmSLMOFpxuFHpFdABVZq9tyod+y/LftSgQiqL4o0nA35/M
06GoECCFTepjmHyUQeO2uiU+sJ9QuJlTzuQYW59adU4f7v74l2N4smz/DY8vcbmJf2wok4BDFHDB
sFJtUV3LwrO+mOVQ72uMocc+bjzvN7fKz22WSyEIzAUjjGdxm/D8LB3uD98oN6SuSsDVKzWA8G+n
z2MUVNgdrac2sbxzXtiniCXorz/lx5tluSgdHVc0uab1Me466oKxtHF/rsbEmCDrE+jbZmX2m5vl
n1cB4obQFj8AYyfMbT9/NKR3OZU5wRU1Dp7r2Kniq7p1Pv/6o3x8rJmo2I5LMwwx36EI+nDfj1OB
JrupplVlGc0jmI/pNhU2ikmj/10e2L9cyhHWwroQMNz+8XlaE9luMmB9JZML1SSNHcDzWE7Dixyi
fv7Nb7TcaT+eIXywJRfM1YUFS5IT8udvb4jLOi/bAnB2AmsWdVDwjCq0f25Ar0AVZ72yspPfjt0+
PuDfr+pJi5QlvlTs2z9flVqqrisXZkdm2N0Fvdx4SlyvOEtau/U0FRiTfv37/ctNwixTkGeoE29t
Wss//+H+HxPM2ggrZnYEtcsKTwZ715nG3zzW/36VZWDJ+chM4MNjjX6aUiQFL9F7NS6LxAj9oRXG
b06qf/nylsErYz4CY3jXiZ8/CxEJTjQjnIdLIgCmppbGXi92jgJA+DeMrvXtr7+7f54drsfMifNj
+WCG++G7I53HBm2F98yS855vWZF3w7Ci7PqXKjduErfp/A41+a+v+i+PgQdjGaAohkBeBB+eOKwk
Im+KcV653eRsGtS025J55D7QoPX8+lL/+NmWMwr/MAg5ICa6s/xVfrg58MFofbaIk5lUtVfkW+BH
KVhr/OFVXJMcMLhIDsA2l9nlz1chv4lMLCOXwFjixbBK1e9XDDTu//QynFK4HbnLv1swP3yYpHbp
E7pUria7gls3eEyBG9H+6YfxKDwcj4KLFzQJbB8eYE+4qHBNVPIeeDxfAEhft2XxO4jcP+4Bnlgo
crq1nISSb+/nrwxojUCAmPPDmK52bNJ5vnUX8H5iQyf+w6/t+6WWfQMFlQDt+/Ol2AHE05AUuP2t
SC42yx4L21SRAbj59YWWA/WnA9cDlAtyeDlrUa2ZHwrERrl92YkZWVVlBwZn+tQ5+xjlGoxeZxrm
dSemFLAn+9xlwDiyK3VhE45//HlpzHiySMfT+QmdD18tz6tMwhjSCh4M9vFTgIl0J2QOoufXn/ef
vyF8UGM5PShUuc6H5xihaR420AtXQAOKbeTVDrrEud+HshIPv77UP55jzicAlRZmZIMqR3w4fjH2
WzVcOXfVqrm6cTSz2JcpBIs/vgpAFZqMZXnEWb984B9OC8Aq9gBDmex0PMGbMpXtquhJ5Pj1VTzj
4xfn0sMgA+UT6bxMONp+vg4E52RWDnm7CcPHcZPx/mo3+hDVXxy3C5pPGpMcMwX/QH3qd3EV2A7C
PeBHYKmI+7q3m9bJt2Ksa45PLMAAmASkTF8EeYqOFBDqF8dSsipWTL+arwG0IuiRgYkvZ4pbvbkn
5kc50PHRZG4gkYwFIoIQk+tRHxG4I9aMiKmJjygCkFeuJkNNBGMMKOBMj6lsH06s4EXixZcEQ6/a
Dq0b2mjGhKjVxRqDCQgM/9jczAXI2AvUEGKrjSrpCROqoNis68SanN0k8eiceuSpT1ZU6jsJaY5c
ND5ddROYKIw+kWs9ZVd6mzszkSKeQ+KHsgMdmy+EkX0ae0ZxO3tWiU8J61B60QIEPlujxWJwpt6e
ckb4Tj+CXhmSytsp8CRjsTLh0vBOTS3Ck7pRxNYdlK0g2kYICs21ZOpsXpBsNTEawqC+sKrHGGPG
LGhWVtUyYk1hICDHT92KeAirFcWLCINQP5awJ+SjsEFkhGvGrHH2lkWmjfjFRfu2Il0Jsg5ElT4n
Yx3x174xFYFptVGSyIaYMHxNk8ENGSyOIvXz0Ygf9SjW5oPrVRqqjikxIwziTRnf4jmxH5nSZtOe
2IpsgGrsyG9zq0bdJ51pJqgH20/Dr6bgXvpQjZD6j0EfXchmcMp17iCR8u0yJVY+y/nTL5GmmMlo
uAYY3uRWNiPJQkuwsvs8A4AW6bZ3LCqR3fZ1L+0HtIvtdGhbs7ACDrN88PINk2ZC43z8m2HX+2iq
I+0zbp7elGsQJWN73SRm3pwGdGdyU2kMb7/EOdHajZxcYiGrrEUkaOc0ZiZndYmjKEZDsWW81jX3
VVf38eeJpYbEnljoLrxmshE62e7x+WoixLZU6uS6FgsuSG1CUntIURMAstQXT2IBO5su5LevfZ00
AFwYhcHH25qTNK51aGwY6qowYj/S2Ea95y/Rvqc6o8kd8uH41gWHg+zWbo2VV8addgoHb+HBU2Dn
5W1taEZn0vJJqd6XyFt+1b7RPO3gjbOtPkMaFcUOjVTW+cKrcXlrKdkTq6JMuoEEuQZlPvyQcInw
sgmabBSGScAvcR1eSFlH64o2U3lXI9q7Fv8OGyGXh0rtIhbN+nuOX8NETlIXJ2IEdWTwI9n028Fl
jniQUWoAsuXhgb4TWeoaPlIYnsbe7bI7T8apscNAFGl+pNW12BgyIphoUbMg44V3wGg6SFW1SRMY
zbiS0tzdRUmAo5+T9Lt1rOJrQJc/U5KUgX0DXdd4mjLgLTuHPxKfZ6tx27dOhICWZZsq/4e9M1mO
G9m27K+U3fFDGvpmUDUIIBoGe5EUSU1gIiWhc8Dd0QNfXwuZafdJylspy2nZm2WnjAg07n7O2Xvt
U4/VLmNQYw6w6TqlUzxfG8Al7YLq69oHWPKmXDD6U7V0rZOHXXp69SpXdxc5FU90QmJTOxiz68y9
G6Js8p/7vswNrlXkwfMMRbge+w6vJU3uHGRf1PTRs/b64tqEqJPtbVHKryYTpOw6V3rZEFouA4gq
RWK+nzI3FA+6DQWlkykRP0flMH3GsIQGqa5k/iinzbrctEGE4IXX/6aam6mNBwv4Axom6cDE7lwb
9IBPwX+aqtxClN/lTBQj3sYXGRgAwIxF1PcdYaMMg2Zh3FTQLR9Y+AF0QlM0siPWP1YNogAAzeS1
qh6Jh0QrZmfoI4/ZnHp4EsOwVAQz2fS7mc2TaNwVrVfHBZGg4V55pSrivmFWd3AtxJCxnMs2fck4
1VC6S51bV07UG+0NogVA4qwX7klapICRcmYXKEGzAad3M6zRKxQMn0FtGE7+N62XnLa9ZTX9ZcDM
CsgF2YV2oolTM64wXxeI+Rsh/DM9+s6DwGwOUcwmviCp6hs97F176JeDiboI4znaLvLtOsewgB8s
GJ0yU/brOedtsQ6tUZpdHA7N3J/1mNHdnn3l1ftw6ZzyQgNDxtEuRGk/9fS+82QOQFieTbbyZTdP
NeXvTFOIM4q/RPrgNDRu9kjDgzeWNW1e+zLI4Ap4LnLoMVTmgeggsu/yQLrBJ0THY4SjBm/deRky
gLbcSdxb5NPRlMDfwC+ZMsAbiUJiWMbgWj0g5a2bvSypRSsNGAIwQuxguH9XFeBcRUwGOTBD1kpe
raU4FKrIb79Ko03xDxaLmGIeKJ8zfuRMJ5Sobc0wm2ncTk6Vlx3IoHE/FUs7PZRW4TIjNnxeRSFa
41YZabC5kMpx2gkRZCoB7hmVZ1HZRkt800bXjKTbliQ+jtpORj2ThU2rsfxm13ZbQ9aBehB3Q728
hUp3Y1y6zhTuq1YPrO0wRnCpmlYXJpGyumFvEz8kTmattrGoPVKvjqojH9ieYFKz6GIB6NLRfw4h
6DVkWDbGsO/AeLU72UypHxMQtdzT9UN/7HcKwXZrGyo8SHInL3uwrrgY/c79CPSDAUHdWRSmXcYI
PHHGgUFVXaWIBYGm9vf5ulYB3yf30JLicip2Gk89iLemipDfi7VGUTBVVJym58sXm62PVx4ML7Jf
3QZQIT3tfMmDFoafMaFS5JjZbJni7AT2DjLoxqRb2QySNizJWC3Wqvm8tC4KdoWt5xHOBmBuKWx9
bgFQMxY3yo14hh9gHwAXCW6cDovTgd7CHHJAEjqmSZKlMMw927T3Cp9SebCx/Om7DOZJdrsQNhbF
BDjWiB9b+E7TJfPW1QHbQAxIHJiNzK+rSsww2/RUzqhmAZTGMiRKHb6xu+KoZIoyn1YTHu+uzhff
ukz7KqouFWeJ/rEpoeXwphVuWpx9MrIARhh5h791Jz2iiddDbeBMuZB6lX12ZTsM5t7biaMC+6ut
A0Z/OOtLfzei/XCZWBnM7z5xbLFl0q5dx/BbT2mauNj2TwUbYnccyTfzTgVISNKIRY3AIaM4VPgC
B6gyPsm9hKNRCb5oY8mGcytCRBpN3Vp0hWWw3EN40FFSDJFF6J2RF9UB5PWwJCv+RpnQ+CG/mkMX
jJdclzaXX3MJ9twZ79zjXeiOmK/EvWlgntz5rbc+y9zLJGdwPegE1bT7oWVSCk62corYZoW6ylIE
t3G2tH6PW9k32KEkDvf91KcEJQ84Ml4WalseNzsarAOZqw2RlyZIhgPW9j7DfhKtdhy4uH5I2fxC
r9/3d+DoyN7F2qnv4NgE6Taxh3uicMpgKx4a48ZsoSnxyDcpX4+gCkaI9BSyPW7T8iU1c1YQw0jR
vA4Oh8QdYypEE7VVDp+B+rCCDNqwkW7adQ9yBMjxsy5Dxu4kguGlVZbyH7tyFWIPsmOA0ikqEpSx
BhQm9N6sHZEEw445LbUlSkBzunn0DJsh7jKimz5w7AMwamLJBQgoQGM6JEK+2HbRQj71xpnktlA0
WCwUgQutYDizOVXCD9ZUGnXi1iXhyczoEJfluR6/it72M2AYitcQID8AlYGMSv6JE/Qfu2HJ32XV
0jJdIbGZCTXb9K0JF/Xso6I4uWnKWcqsLKolagHZxRl2vauFKEj4uS0+ZvabHjRHXdIEJWMBpiyG
GSE/T3iNkb+AUtmT6iH8/Sy8/G5mpVNPUdFqn6iwANNqTvJokGjEcgh+AtM4tDnagAPqGXh0QeNN
pBzJxsbcZWt2vWop13vsjyiIIjbTq8AYs+ycl43xBKQpMJ9UaKfTDvjreLtqFw94N5hOHOau8QFE
Zo7azRz9Q0Qm3pU2R2yhvbfokFVNyTe3yeTdOFAycsTe0KT4//Uau0OeLtz+BpkC20GaHm2w3fNF
6VNo3NPzmL5mumm+gT0kVaxGs13vC0hDAHytufkMehV6tIuOqleXheWFNHzMlfcj26VkYKfnmkS7
9ExaRtleZgSRp6820Wzt/ZJGyAmQfQiTPHMLm9JT5Y4TPKWuaUOS4sGhLv1t3hiCd5Loyg4KEzHO
oLUw55VErbXz+jQFvF17IRjgHjAHYCGbes97AQcwPrpUgm0cUoSSML42cuOSb/hoxD5hSKQ0LKt5
5cyONXalCuFlLXjmtkAZdE42VMevrTY6vABY3z/Puhu+lBrOYSwjNh0eU4PkPWVohEROneHtYcVo
Lj3kKvmhjkL4WGlT++keVxgHYJKPHdgHjvlxLFm8WWuFWR+jQAwnkvrAKWgxmzeN64ia27DxMgMO
6l+yAdc0btG8elEe4dZJ3zfiUCm3cGIfs+OLN+NevbMrHzXLDtW9p95wTYzzo6iZkX2qhmXBwG5M
etnnxG+kO8zs/lOO465KAIXa/o5Je18kqVOPI7bXdXUv62DwHl3fHubjzEkQHtpIMyG6N+hmlJdN
YIRBAuIDPKQ9dqi3AKe9gx9wWdqgJABb7ofUo06u5nFPr4nzuOxdVEStVra9x9PnnbxpFT56mAJO
j2HN6+MKzIxU0agj070yrZdw8fxrLN8WloqiZ6coJn/8OBWtSa5sa2pk5jz8YCMMjXwmRPMCZiOg
hbajO6z6BFxJJvD2oBfY+WJs3utoXFn4GNKCovZK1B9DH3Rnp5HwDpc8QuHB+RPJ5IRp57MBkb24
mrBwQsVawqA9Mv3EIcdJY/jQdnUB29QI55vG6upob5PpFbHHa+IYekRgx7UZK0BSo2EUxy0ei5+K
Z1PxGCJvD4LJG2lF0HfeeUh+9I2EfMypO8R/fDVipH/hDZBpUgC0As/j1fajIf26YQnlrAtSBIkD
iae8UAVWojkJVqP8yIlv4fyZs4XGberx7uuJxIa4dZsa3ntvQYCowmgI4nFw2/dAZgA7EVqPtHkg
lInjzFYNfjkUrIZyjjJrb2R1lBHzUALLr4ZCfNITqwzqSpdT9gqM4cnQ4Xqbltn8tYVBh6ByLtr+
PKlx/MJzmTl7B2Vn8W1dKhxdJkdj4wyPugcYS/Aj4+mxtcQpbIe+OYYB1WSsrXBwDhS9pvkJyP5a
YfsrK71vzX59m3XBsjPUuXW3pXtIBDRr+4pMteXMNBZtCGx+rRYjvTaWcLbrh3wZXN4vPSzlcVKc
SIYbU4WLnRAEgB5ZrhSq7/QNyvqTiVrUirPW6nq8l4ou1U6XlOqw0yxNCoWabN94ES7Q3gdmioFb
7lK1VrynOSaU7oNwBLZ2j8SB4KyriSjbMPWnb9Nc4U5bmplIXNZu99AG4PzjIvCLK/BK6VcPOfY3
zrbDqxqj3H4eUzWIbyWus/HgY6VE5+XLLRWyU6WEtoaM72iLsM8f/Z5ZNU0AXT7Da/3QVEvYUkNg
fdx5PBpIZTjrlgYBlpGXJ6kiCJ3r/KmrrSvMmbeNdL9FhNsnuQq+NMKeX8soxO0agvD3g+mMR/jg
GMo6hjXko8qabPc9I7Ylv/wvxauUVs1mf2kNq8GlWxh3EE2cbu/ZAG0Qlrq0DHFx9690JRD3LQEd
2KPdTd7tf4VyBrZL9Ud93mTkBcrSHJkTlcNtNDjWA4WZVfBG55xOlyns7lQkZzBhJDg8/X0r9S+N
VBTbDEQs1yTT1vG2rLPvG7Yw7zyeTDjABVcbh4okmVClUdKZSLb+/qN+7kBTFzJ2YYTEdB+V/8/q
e2+zrW6aop0FFvw648yduETeXPzjT2EiYjLx3tTgIHB//EEdPgZ8pQCHBzdoz9RAzRW6FucXn/L7
yOP7SQU/Jtr4tZzNmTPa1k8N6C7rWxfGBViByRApMePsOrioXPBmQVctN0XvhjeN4YBZWcbWu8lU
a2a7kG3vm+k7nH/+/lf/p9uIJJ2u+zb1dIOfvs7opa5lGNxGTstDPPVBhJCyM3kzjD9nFn8SV/9U
1vwBE/03uPWnv/0//3+ahtA+fXfV/0J8fRwajmg/Il+3P/GH9sqyfoOTiu2CtdYBOb25gv7QXgVk
nMJsjWBRoY9Al/Vv6ZXDv6JVbpmIQDwmedtM/E/g6ybYIuLEY4qILIs38x/Zhbbb/99PK8IPh8nq
BpYNTGaSoGd/fClKJMOzubB7MvCqP4lyys/QlSIaR8P4wAMskqVd57ugMadLi5Sm43fX6c8n5n81
Q30HuKrv/ve/fnw6t4/3iWllgIz0zIOv+NOYa/AV6sIc1Iwrc/NONuvwVnTp/BC1qLP/4UehX9jE
PGhE/MjBKPnjL62ZX8wdCeiEuZTicebUFEsxpGSwiugXv+ovF9VFms703bJYQUN0bT9+lMMAHldt
JGiJbExXVjWyRKIRASQJLhLYmSUe/TGsrcOS5dFXpLHLL5ehv1xZfqXJM2dt2CwXB/aP36ErBjqD
WOh3azqW8jRFU07sbCMGLwnXgoRaZzDMhy5YxKuXwanZjU6lPkZEESTE79BGyJxm+AgoOCP5e9Kd
vacNS4X39zflx5Wf+4++kCcZJjvz3W1w9+O3LEDKokwnSKAJ1u56G1ucjVrXvxBF2H+9GAEFJI8w
8gefKN+fHjMqGxVpKwdjDigu3fnhvHg7Z1wpai1TGF+ytEDXX+ariuEs4NBn1gXhoUL8/mWCY5Hf
azpgd0VAN4X20iiNfdtMRpWIVJiPHGqJbshS+srxqPr8WEWiuakjSqtdS609HhkweMthyZ0RWk+p
3Pe/v4rbzvX9S8xJhgM2iba/J8bhqf/xKoZwtxZeNeS9Q0W2CKOVA2Z65lMLsLOuz6dfSFt+96n9
9IEkoAYeqA5eJftniVq2Ne1DuW72aPPoIg7f2RCV8eMyJq0+hWn7IEPvCDZja4q+TqZ/Bm6aNGF/
JIPgOhs3J7gxXvz9VWBJ/PkqELFqoWfjwGKFv3umvpswB1QLHllZZEKCzn9QrGf7Ol2+rmQwXDJJ
pfMPjfkfnVwYusLS9zi9cAlYxNEX/XjlV0LFiDCOSnK0QnmR22Z1aEQ3/sK99/Nbsn0KOlw+CGMp
6p6fPgWiErFapNrvmNbV8TS0pKbj/PnF9ftPn8JeAPo7cBDaeD9tBcvs+jAx+BRNag003N5PJCX4
L/j+/+FT2Omg3CPRs2nB/fSs6qhBwdOSEQLw4TPerumTpVv3y98/Cu7vNtcfnlDENXyMhViDFd+0
tq/x3cMwW34nrZG2KjUdKXn55FUnv1gj9dW3BKNuZWbPUGSEecpcl/mvwFTm7TNrzIxET0pMN0Pv
SPvGKwqKmcFkrnvD5LbvTjiucPVBLpD6ondpIxO90vZ0NeeuCKF5BsK7B1mrxaXtw1K6yrA4yRt3
0Is656mHcIBSFIc6VIJyOHGebzBLtHmv6Gk0Lp2rbbS2CmXWpHbk5Smr0LUegXhSvY/cEI3Kxhur
pM3K+a33rKpM2n5qGiwMVPW8WGrKbtWYQZAFdyKemQcvRFBsc7ErQVrU+mFw9Gpi088z+zjyMK37
KbLad3JvjezQtvUaxmZPLOcJQq5TJRVenDFpFnNydzqgnZH00lZG0o4drFKN9Ss7Lu7aPpvKIPhw
gL/dH2pKqttGt9WW8wkG75yualwTWM7SwmPTpcu1qzrgJ5M9yyXx8H51iZta+WPor3Cmei+PrAOj
Tx/aobuk5L2WdkiV1A/opYjfoYSny2uwiTMFs/YT2T7YaUZICIxRzPaQrUI6FxzwuT5V5zHnrwLS
7MwuMz/BWIWPpwp3SLe4FANZA9PfGiT8dgU9wVAeDrmX3fczObcAbuDbAUwkjpJ+NXCTUvXgPEa5
0LVekZu8zouqvraTM3bMJEoImJJv/9SOZMLYwnU/WP1iGbf8z6jFq9TyGflUYz0fbUIpl31Rpetz
ZQO3vwbwnvd7WodmdIiWuTkA52rSC7tjET7TGuxpC0CCEHfG2Gmw+JVdFQl8UvopvTUYL1YbyWVv
KL3FMMNFfA2dsX5Li3wEvuYGRXG9wBGRcBJoBMas3Dba5qBd8JHMZvOVirbU6DYKcQmXUJLsU8BH
oOSr9RfbyAbAP8gMTjRxxJJk2l9lPAEov5Bg+EvuhIdNhoeLplrqGgAAxzCoaaloIcBZOzWKRzQG
m8SgmJ03j+RzY++xQ+CH5NTWH/JgtsSlsiqmbEE5lefUpOm0m+nLMtDc4jl3M722Kia/Qjp0ECHd
xwVTxs9LQBv55GtBm60mw+8NdEPNUlnCkt1toZlukpl1f1OjxwkuAteXhx6PXL23qsq5Kgl+Gu88
Bty8P+bU2DGzFrIDMwbVc4wxlBzeYATcANMo9wsS5xT/W7YZ/Y0srOjGXhn73OC9ducjobJrcDeM
nf3qG1qpu7RbsvTJ6juvOOsB4vtq6tFDxzYWOq4ZhqEBBMjog0LMMahlCGxey6kzIFqMTC3IBgys
8dBFXfNpiYrp3slFbmc7ZDYh6NNJe/2uq1KvPLhd7/t7NSpmGpqgyvWY0wpt46Jae3G0sefIpMgs
xketOQbOKWT2jOstEvkDOaOpgvPcuFO8ehs0wGdNjeBXMrYC1JPRo5vXKBj2Ds23S6260Wa2seHJ
6r7QH1yjXOhgcogX22AYYKQdDkQrh7Z2v4D8TeF/zohjYOEZtEDnUNNO4pCpvxQgsa5t6RRy72xB
BfMwAwuyiEIx4qYM1SUNJv+R75Rep2UHradhIpDuWrxeDoBbrU+FaHFumWW7dWK9xn9gWAVGHwkL
XipTuNeVCoi11WlAJhaTkwoGpcCUDK9aRWc7J23uGg0vxyWo/K1zYZsqfQABz08ea1DqDLmsG9jN
gb6ooTNPMQoGKOs23NL1WIloVQkV/qTvxrRfYY3T3slihhcR5gufCMqN9KY/t164XJrkORYbqpeU
2BHE9UdrrqHEKJaz41o01ob/Qx12QIraDbFHYFKcOamPlWK1bldsXRnKHq+bGCWx8e0yG/xIPrgW
rJyudq5Q6hiXjZ5sPNpepO5JvrBBqjWtr+HokBMVr3BWsd6hsC6SEsg7QRyzbXzjBele6Cb7n6Vi
Wr6bVo1FNqhzXMgYbHuTc55iIAsLXeMznTOSdvLKoGpUfhYhGYtIt9jNKvA+RW4FvjvPx7BDeDz2
5c7r8h64YVYbdwy5ZBWbOOXxUfOZ7y7OwPSgXVlYmxkPmCtiqtbcoyib7H3vONlLye5FPGBm5xbZ
qlIj5pG+cZulNdkkjE/kQ+oXyFloiyGnYBcoHitGGE8Rzapv9RCVRAOhvTEhLUHBItRgKZrjmtNt
6cIxdy9QldUfF4540c7OOm9I8nmrfvwidRAGGlmIZ5uO3PUAFfLK4N3WOwIb1J2v/IkjZTraTyLN
+5CpfB2+rr1W954hmidYvi6MV1BAXswcWmlAXQ2tPC/1l2XPtNIJ7wMAo/PJGma3Oi4TBM3jdkEw
tgQSjHinozHJ6f9Wsefp6b2mh8Sd8E1NVDH4YRIcq837p0oPP3/doBTxe79hjmqtZGvhym7JOG3M
5oRwzECGOPD4AlUl54HAMnt7rYDnc1fHRtc3GIybIsEyP6MIwEtDfB+hV4Z1mJUJKsjJsEA+GFi+
RRsjweyDs+SfMeKEi72pOptg4S1TLJCgCKymYY06SOhfLLqoSb4NOSLuZNZZ2ICbrgrfr5Pfz3z/
0336F6Lc746/f+k+3RTZ1/YH39/23//Ze/J+2zTE/sYcsUPSACmw/+g9mb/RAgWswqwtpJ/kBFvt
8mfekO38BoDACtB1b2Z4AtP+3X2imUX3hKYNNftWk0ThP7H9gUb7sWhzsMQh1N2QKzRm6TL/1Cph
GrwU5KDs00zY42VdruzrqPXgbU+69b7gAkMw1Q2pGZwMtYw6lsR2mGenlqlxpNvGQRoU3wL1wCCf
8Jwy43O/5OFS6LspBFplUtRXpO6qZk3cSafPQiGzQuc0N+8eh763DpPLNcHn1pbTIlSOXkY758Fs
ZfY22ZbKrgzbWs+h3csjdXh6EE06BpeL2ZjikDI3ArsV1W2wAg43CZG7QLuiILT3HI9PHmbwp5YF
mGwcREgU6GWjAdZ1EKtiL2vy9duyqiW48scFeVFVleoUln5Q7lUYBdl+9ksDIU6J0tU8Ljit2p32
vNH82iDABMuK6HGEc9kMMgwYOk0NhyDwC72z78t0TjF624uE7bU4ENQk84M4HYm1g3hAZIC/W8cW
EVxgeOmXgbnes4YtRVwqOSwUGQAKDsM4Eq02+eH4YYEfxtqtF0SoRMnnd9XQeU1CF0ldSQnQOplt
rYHfDgXSlN40B0VWYWclbansDwpX8aGHlHEJUSFFN7cAZrcMlljY0+VNv2xANgeSwLsc3YogsrnJ
H6JOsa7NVQRBvrXHpEaA84ktWZWk0ERDkZAAWqc7U7XtRaoNXUPIsplYg/ZmGcSV7d5UIu9UUtDE
sBK3HF6taSIfdmQu1xHXt68W0BYEwzhID2z/Q6Fc9e7aEfKklmmeBTe6eVmYGZ1W3q8G1XCwflxF
7X2BSgAutsnBHO6L0EQQ6rjZFqZRpggxrdx+qJ1hNDF8SrmmJ0z3XCum0H2V4N3J5KMYezqcHm4R
BrsamNgVoWxTeNW4fTij2/H8xUmPa+Z3DkCzpo6sHQeyjlzeNa+WQ9v3jMnbwufGGvZKnjLvBcRY
s3PlI6EQ5aWrW7K7Kv9qlPP1GvXfBknpGSmqyCUl6yEXxUU2iiVuDEJp2oKdz9RRv5/DAezoZIIV
EM1b6YFDaZHlhFlmJgMAZlLug/CdVqBOCI/PNicLUcjMa09k54aH1puPma0QVeZiPDH7RISXE7wr
TFKJUucoXfDfK7jrnViUOJJBdTUrYmNIBD30/GZg3opRWPAxNZ29bIoTWcXGzra9CAMQgDfDbOd9
tZpfoOS+rIv/pn1qFenvV8KmD+7khl9XQTYy+lKceXcwce2HBslPTNwIoTdysxin9T5l1p44EFzj
pSR8VkzBF7RfqBTQFu4AFGRgiQDUeswTw4Gzl55LAp05k0PApDonv+EN0OYA35R5YE0SbKd5aCbP
fm5k9kwq8DmKsk+uDh6mEl35xHg48nqazW4dJqMx3KigzF5VXt/bdkje2eicSqtsYzG0Z6KFYIoo
zjg51sJUPOcZ+Iw6W5sEmc6mYTTTp8qq/Q+dUk8cPV+Nur+FZ4Netr80mewDVx4IU5H1EzMFjcCz
l9/8ElSBnMgrRpTPYjEH88Is2v9AkPiwE+Mo94iTORCSdILEcaD2E669R/sGcKBoPOpdc93wB5yc
05luWqtEcQjB7u8ae1CnUvSfnKIlzsDzvyBMr65pMoibJmrvMlLJEmtE5WSlfnQF5oMrwkl0t3hd
eGM2fhurwUM4YD2LiQAYEk+21Pnqvo/6E75pFF7Su+jIUS/n9DX33bcm0uS3loiWCIJ87ueUMLW5
TSn6TW/vO11+DYIi1lWf7pmu0EMB6r6jEZIMYGwI1+pQ2xIAApke2Q1ui/MQUMrDviDwpBovw6p7
oNV7Rz+aJUQVeTIE6zv13YeaSe3ZH0V7nILpRZDa8NBKZ47FNOtkMpFfFb1tn6x0Q0KP803YCgeK
Y4GY0TSTwtFX/Uz8B/JADkFG+VpMzhFJ61s9De7jOLm3ou4SLIJICDCc7EttRacaSmmS96NCF9I+
dfPwpfYlAsXislGcVPUyfKyl89oBtYxZbIjmxfpHGDfBEL1BFVAAAi/s+QlG8XwwqRbMab2W20I/
iWMwUOdaHYLZCiNMzhuFtyE9Fq57rAZLnvy8O/RyHGNQOUfpRYkgEyDutYFYavwizfq8ZPrGsfRF
t5rGxdi496xv9U2w8pv7EBRKWSCj8Tz1hTn/k0e2nN0tZ9/N9wsjz2SW8go9X3RsIbwd1sa4h0XC
mZR0jJ0xGxe1ds9q7Po3IlQplKA4YezNYnyJuG5Q4lIK6Xcpl7saCGWcqf49Nws4kVEkwEIzd6FC
lru+sw+VmX1Yh4hKHoR4PUYkcay3PST4e1l6Z38KrlcrLFHBEPhUNye2djqUu9QWLHc4a3v9zezh
QPYQ5D3iYBDhu7tyNLkDEXyVgyNXZFcSGZt8n2knIWbIA9CO0Raz/pGQleUA4aVHMZPjYVfFoZO9
nt8DB0Un8UW9bZG6BH8SG6yTBc6gkmglwpx9bEJyHzyGtPYneLAa3mdkkfSE3GvwCv8ejLlEfW0a
7Djym20NhCJdaJYMe90PIsrhIaUIvqyYicZUJiVftuPkhNzARpI2ZURhmbqfg33K2ArA92wyvrCP
TmNMXklIkrTn5tih9DMwR3QkyWGssZ+4ebYcbxYyKs4mAqG7mcbSfdcV5psmewG1KHsFOU5sDPn8
0AZeJb1TYMB32dX16Bxgpa+Z90wMNFG5cFFmhBmNyzN0L2zeQ2NPnMZk9hcuOaV0LNh5oZj7AOJL
lRimq7L6JV1sopFCKZ9Mq56EcVuQHdBZFzQezNe5EdPYJ3lJZbay8Xl2Q8eWhALX1fNViRWojp20
IKDrA6NJ1ESFV8+7qjIIoDsqgRwcljIioKMdlcSIxDh8yUwUpA4s4H7MQeMNpZFMMxTZbgBBAm8T
YXu7FMGItQ8luFGEhfWGcw9BgeukIvRP3OSUkt1dl5oti2zL6fp+QcgXxE6n6+Pco5aMM4r/4rWx
2k89G0HxZGWdDB5mi+iyCyY9aBULeuvlniPUXWsMJfvJSjOoPaRtj+WiMxyZAKEfkZtPxTpt2OMy
Jz0MajqYHKzcNg4ilDEtEWpfx8lcirupCuf+pZdAiy7SEZ9akiPZKuN55qLDuwXnY5BevD4S9+H6
h7EzpvJ2DTc7375o2zA49IAZSeDA0Hok9hh4XBmM5fyMnLn7kNZeFtDX8om08bUSRF6NkXZv8hFo
864QSzEdGzrxClJN2SM6EwYp65HQwTEn+N7k9XatBIdLTbJeHbGB4hmj9zCmURVPgIxlwpte14ly
YP1XMDbsKOt2Gm+HRglLwzlfbgnqa3DloR8WF5ZqbPdjPiHE2zHUBCZJVEEX7ecglzQ0i5HOVeZs
WYeyEKyva9/HreG3L1boIOlFKLjrwkqc697u8KgtPcExan22U0e9DqJERM2GRUxIsZ87zz5OVQkD
OzWyLXOrHhInn/sL+hKEO3e9cTVHgbzw/cq9qsZhOq3uPF0YXaA/SMFqR4rP4O26bgJsL1g31zW4
WufQPjFmyJmqsWzxK409CaBhErQk5u1k2jHr0KBMiNCsLkMx1HGQio64Ml8+doKwgc4kIwpSoHuN
k098BjQ2nPH4lMSrBCZdjqz91iyaU2LAGf+rSE3/W6tAAO6gPGA7G/B3oNUZg2cUdVAbWyETmYXa
OlgyHDjyFDa93BoMUOSF72FRKXB6c0rjPG3vfbqBAAzqN3aUNwVjZkeabxrT2gnvtOVXb1SruPpa
gyBsWZWneZYYsDp2SXLdUMN6+fIGH2a6YLi9nLw2KosYHx9ouWEu90XGkmhklX+BHMs8LHqL9sBE
yIYjYneZ1Yu7EFwVIfqMaxJAPzJnmZNQ9JfR0PWJgwdi11eKwiQYfOsQAaTD5zg643O0IZFJWgwS
2mJVHC6+e5p1/7ULdXbosNTdTzQBacPUV1nBA79OTgCUmF28WgWmpTog4oWWqZ3Yk3af5mJ4Sic3
vyhNlxyd2j+4WdBwGUd/DxreOltZBMxCF8V73W4lLPDk67qxMHsOFiONssNHhSJvZ0+0aiZ3VM/8
Eg6nSzSMR1mPCzVk6V9AG15vprpTF0MKSjmiqYz5aUHmXAR99YfY6H96MP+yIobu/28A0xHw2tfP
aOG67vPwQy9m+3N/9GIMy/kNJi9gbqQI9tY/p9nxRzPGsPzf6LfgXqW1wl8gev13M8ayf/PhfFom
zRYLuO+GdPhTCgSf6d/QYAbe/4jA9OP03AvQmpp26NguuSc+lKifB6YaZzGJAbeZaWCf8rue43oL
Qf6Y8of2ajbaJ1O0lvELAciP0oU/PjaEj2Gjx0Of8bud+7s5LXR9OwD8dms4oyBbJ9RYyoaLcKre
sfDH392S/yA2+h2A9N9D4d8/jIYRoIJN8URb7Kdm05IGWtBWuh0ZEVwybRmG/dxwdmMJIVWDai3P
rheioC/E7LQ0Fnx/gqPntLQyf/FNuJ3faRV+/yZAeCO+DOMuh+/z43ga517moxa9BdKXM0mBPy2S
Dv1sTu+dunKXQ+cd95Mq2xs8bR2ziVoTsWBFUJCZCYT5pV0afb/DxaX0L27Jprn56SohoXB5QNGU
bLq1H79bDlHJGm1aZ0rTQR6rdPm2WCxXx4jEhc1318/LPmijfNyzTkXvC+25q7+/Pv/pKzBuCLhb
GxrM+kmv4y0hUS4yuzVdYb9JchXeZhn5pAnOxZmtw3pmIhvcGZGWH8nbyv4ve2eWJDeSZdmt9AYQ
gkEVw2cbbHZ383niD4ROp2OeFeOOah29sT5gZHYFrVh04We3tKRISqQwg2aAAapP37v33E+ek+Ux
OL8BsKzojaKfgjpxJoTIdYFWtPVOSdhET7E9qjfTMqNtqMzPgFY/dz//fgxgZ6De5qH0ABT/fKux
rI810SqnILL0R5fR3N7IO+MTNdqvLkd6rDaQddCj/WjB/vMVK+k34bY6hYGoOC+H4+MY6vpG1Uo9
/v5n+9XluLzD8IIWIMzSNv6n6CLrTWzAVnrdGXb3ULd2fY2Ltz78/kN+dTkugAdTGA4mgEVN+c8P
6VLsNW0WXxf4WUnYlVF+0EUt7pJSTRe//6hfXY+HZpgW+AKFOX9LywG+YxCn16IhWb5XUdj4edh1
fyZ//vspoEEPIBudJ9d09sIpjygulcbcrHR+SHJaziR6fka9O9Ml//gUyTqyKB8tQPTn8mcOQk2P
WfPaQPXfrGItKwvkHHVfbIWbRw+Flat7RoeSIFBChMxNm7g5nvnKNKDQ9jr4gD++uVKA4wY9ztaD
WvHn3xGHSyk5tJ9aVTSHlM7NvtfScfP7D/nF9sIqy5DBNeF0OeJMOVWBl22C2jiZJg2gpAtIiSuL
5yhL30av+URl+IunxSYAUyBkRFxHusPPF+QoyUhSjqchSMMDfRUQsVYoP9k5fgD1zhYnxjk8JwI/
Ixias8c/KSJGKZl58qbePOYtDQIcPRGOI9oftcDOXQdLLBL0+oQWUiJfpE1KUSMS63LuNKQk2M4e
EpkSAifNlqgnrT+aSdjDK6a16ltaktzJzis+WYSWr3X+teGzoe7nUM4s6uyHEB0TUNM0T7aJm3rG
zfxmhxJa+MTcNZ9CEmYHXd79/sf/xS7CFvKfn3m2HKlIJ5pUiVNi8p2QVySMBsYxv6hcXKqRBUiI
4Go8Q74hs+kSQZ12+/sv8KsnwrFAxCHjXtCWy9P5j5W3q1ovZn05OQEkmh719NUYRfEnj52xXMb5
rUV8yMTfhkmEI/jnT0HnVgML0E8UG5a16Uj/69aw5+SjQcM8ZzyiKBRyC8AtpJACTndju8VGEEkZ
rnMrwxrQ4YBNP3m9zzSiP9YbJoWGyxrNhA8A2s9fi6zTRXQrTjzN7jogX+4OgHD2hgPD3MxpEz/V
1kBHu20tdG25HF+gIxubKO5j/snzbnqhFTumcMt4S86XWa6GT/b5H8Xl+Z1DDezp7Iy8UO7ZA0LS
j0dYkH7q4oRU76gkMylL+/7Y9i2sBjnG913Tlq92MZYXTTPEz1arsM/GdTstR1ggV3bYmIexKtIj
ssbq4c8fHzIvLI8nx10MMj/fQbvqWuTM+klrJB04OumrJHW7T7Slv1ghkbHqlAaLO8E9305Dxvdg
nfsTkRCICmslokfysnAUzgE9zCKhJfT7q/pVFQ6XDM4fFR4wVHfZ4P/xVlRzPxjCaE+j3qkLQ6Wm
r021MfoD/UcPcocYv8DuHjOwQMa4h1vV3wczo95PHtBfvJy8lCYvjrvw5ZyzKi8tmTOgrjhlocb0
KO4+dHPMPikgfnmtS+LGIpOWnCHPrlUVKCDSqD3lDTKQwaW9FzVtsyM/ELtjV6f1Og+DktiFCVSI
P08qAjvX6J/c8uVVO3vOsVZxxJMWm4N1vgs2qnFohXOUQBDm56bxioPv++Dqb9hnQYfMu9axPtmn
fghszz+Ttc1iH2S0jyT75185pbPTyhJK64B+VqsaWumJWGJRPeLghXEQBQTebjIvx2xGo8oiaXW3
9NI2RIl9gc3gfvKy/+rn5si3vOouptJzMOJsoTljzH+CS9QceKqLtQd465Or/q8f4kFCZtP5UQiQ
AfTzRWtF2NBPrE/5aEaPMQPFByMq7T++ErT3eIOQvnJ2QDXx84eUDEryWg6nfHGqWoOdHmcs7J9c
yfJNf/75+BBoxbyoaM5ZF37+kELzSk3aw0npg3lfqVkdgnkuoKoRefWZCeQXWwWHE8uBI8zlsASd
PSsTIzo6Yc3JyWLyIIUrwttolPGT1Y4j4uQRESboFesRHk130EYRX9hRVb0KFKEwaSYtWWvIMwEP
q5FZwaCmNN20FkLo9R8uXdxvierFW3okrMz/Zc2QMmAsb56agchIhNGkaKymUiTXmDMg87toPBkr
eB7qUBsJJ/+tpmlPA5+A3N9/lfMnbfkmHBgcDxgsJoxz3UxqjSA86ok8bwclo3RSuA+x/odL5HI0
xUshDTQPEODO3TmT64YamKLTUDSpn0kjuRZTkXxiCDiv0n58yHL2pXSxOQosf/6P7YCekwF+qz7Z
eSOyHU1b50iehbVdoAhE5brdWhtpDK2VVyPXVLb++vs7aSzvyz8f9bMvcG6Bi50wtM1SnWLRtlds
F8VNbQ7dja4PV7Um7E0dTtFjaUAlIKD7mLVFscFATYyfHZJaX5oa3Mnff6Xz9fr8G529D2SdwIMI
mtM8aKRysLa+c0iyH9KkY0Rqw4dJUxoxQKf+dP1aPtiUwFZpKxrYAc8qDmyOgGBke3JyY/DdWpmM
KGT+ydJi/+J+L4sKgjQpcBwuf/6PHzzotbrJ0uaUM2C+NbvWAUIHOZCAiw2EjPSzn3fZx89/Xuy+
LMrO0jJwz/b5TIPt46n6pAK3Cf0AGir+aY9IEW4sZgK/ZtqLihFq2nfZwx3zbdI3LaKKiC355H36
5aMmoV9iecOSS9Hx86Xj9cCwkbWcSELvYu5zCvO4FzZKqUR7YQUzVgT7OAevEISFeEgkO8RFWzdI
7soUZk6ZV/XX3z9qP8rw89tDZYLfhzqIULKzLUv1iJptS51UP2kgaQnYfjUwsTA1pWZMGF/r6jmj
53Yd5TIqFj4/CKi4RDC3FnU/3JMqwjREq2Kv9GfhomzXgq7bJfFEILKW6UZ/FHmdfv/91/7VG8JC
zBK4ONBA+f98I9kmiFwt81PvFOG8sVJAkL6rw7FZx4OzUFNThRqCkc2gdiaVWf/JcfYXyy+TKX2J
2ZM6VrOzH5KEmjG0++pkaPUco17RSZBlQNx/9sAsL9z5r7MYhA22HeoK++xdwT9EVjG5zOj1CyQh
rNZLDKSVUTWlhcvTvCRq1iXo3d4mSB2sIcKgdVVb2SkOQhRxQTHgi/n9zT+vDVglPKFztsO/tSBW
z74UwMjQnF3vimRe7zIsRHbbG1H0BYjncP/7T/rFbcbwRpQQ3VFOQedLsxMFIiUU+6qcnPFA6iAo
obTWPmk2/2I9op1oWbj4WEotsewP/1iPHKpuAvjcq6rpxJ4QtW5d0Be+TVPcOoQhFdn+9xf1Xw4F
SyAehnAwuBzJqUbPPrDAkZtTQVy1sdm+6PBYBClrA8nEg9uJAkAsXpxtO3vI3bykz3DuGMP0XuAv
iD/5JVl1zh8wii5mSktCH1+LscjPF8/JKBq7JSGczB+8SUNPhD1cDPUyNgs/x1LDI94IBhBRSnX1
TQgUA4ugXrU3YD4EOdAhyUNXSR4EhCF5DsrROYi87gAchamlaZSz9qwzz56PU53pR5J7FjRCp7i3
XSM7WPZzHva+aavxZMxVeg+/tv5G4x+KC6kMAPhgbTTNygEoBeJq1Bg7yNzR3kCbpbdwTdIaRU1V
f1OtHp7KYZy+SbsNxaaERwqvBtgnRjgUsIcwT8f2Stn9OGzrTubfJkbqZGLR9EzWpZV3dyj2m8D3
Mo4QTFnNoNsife/QRplm+k6UTh1CrTG0u3ruywIqVYvmXqdMOaRJObxWhTWl69jUcEWV8ONqPEOW
9cWw0EOuwHuhJQjn2b2OY4uAeD6cMKJS14vuOCb4rlfeaHV7VTCgQoKYRI63mmo7F0j1EH7qO6/y
DACaLhDHGCAIUZLfVKpjuCJDqhfrqBHsJuZADMDWSl24KqXXuPkuJ8DCQ6jU4/9B5uk6WbgqOBFr
vqNZnQsm1zYlEfM2sQKTN8Yj0YXEq994Re/urKDl/+6JRi1OxcD4KJJYX6QIeEBWPaS+eaWCcKhX
+rIcr0hvJO6ZfXY+5Ra8J59yrU5XqjRMd93Y2cgPmGbIpwKDVfBRAfKjVSVE+mD2sunW5LIAsCqD
kuKa2bgOk2q2yVG0VIjMqm/5ddbQd5tbtE5smvgrzVsbIqJxEi3SXBQhvQ0gSrZGhsa668j/5sd9
ZVaOS1OZ5IPD4cNP56MpVAW7Uxe1SM1i43ur0bMNZm38QjRlNh8LHXPfjhi65ltpp8hu63gqct+Y
HZX5ZBiW9yoLy3Y9kccnVgooi0GMlSFvJmWmd+Fc8wTpE4bjVVcDKIb2OgLeKHHnheu6r3iqvaBq
kTy37lCiG4WLuKW8NEK6uRbeqqiiUYr3ZsroDQxkYm9CL8ibTZRrwro0Mzhu66pMwq9CRYpwPatw
7kt7Gh8srCz5VhC91G+ZbJEIT5JI+gAg2KWZr6cxADIIWJiVhv7WKJnArTo2fahlo2e+2+lYgQXt
PXOTz3F/4Uir2lkZARCoqdp9CWTZOgSSv8avPYxJAxPKR9uZjJz8lyZ6iOvCuMRirF1AZKNacEAz
Eo3lVp19KLVCPajOi69HFbTFKobAiy2LJtCTAv9o+QhrvGzTzYNgDQnrNoT82cO//bH6/n+JAhIF
qqT/XqJw97/+g/q9LH5WJ/Cv/K1OkPIvJuOcKJmXLCf+pUn0tziBP2HGQwXNVkGs6Y/9/l9GEc0k
Vwq9AtsZmUOYOJb24b/ECdgi/uIggbXDEhzZGfJbf2IV+ZGR9J+lEHMVQ9iMiShVgTjQVV9qhX9s
0ybJ5XayaHAKJ420kzOkQ+m7JF9qa8DctrMlVYn3hyohCQhB83qFeJPQswujEQLVemHPrCQBcr6d
hiYeJs+My/BgYIAbsKiqJDt2RoxVLnVab1uTmJdD5SE3boWHJnPWLXMNQvMwCtxwStCKdRd5WA6F
MbGIoO5p3kOReGACQXjfBe2cIPUXo2wI7/FQnMZD1+5FOFidDz3+pe3s8luoxQ7kwaZ8//Nn/P+2
XG5a0L99eoevxTtnm++Fiv+ORPvxL/z97Fo8hRwkSVaWf2tkqKj+fnZNl5QyVARLfiVMA3rO/0dX
oxl/kRYkOIFSydKd5Z/+8ewSl8bfxrRqaUpQff8RZIfG2c9lFu8VAQt0mqlYgHICPvj54S17MJLK
c+5VGqGkjz0AkzqM2kNdDc2TaSqxaT0beajtlrfFPLlXgyHHN53jot8Te7WGKJ+uQ2qnU6P68dUc
g+F+wlb4IEur2nYDuHgJqPlpnowH3oL5EWEvvK6oDW+DrJsvhEIYH03aSEprH05bGz7IpkhSdbA6
4fhOr7JLWKMumkYEoCuVcRzeJlrT6evKlMGmRn/+krq4fxCTInFdxwVmT5kbVMtgEXEvZ8jur8Hn
uxdJLRsSPoM2P9rdAAWnqW3o3mNV4Q/JoTZkvp55abMStMjWKIjjPdwWGDB0JAFASyWq29wq7Oig
9K57QjfKm1iLSdzmQ+rs+CrtVR7QS67LwLgR2Kd8JSCJl5OsDiDmyKFMC2VgldLHeAUvdK0q49gy
+EXNHJ84KuoXRMqsc70abwbnxbO6G7X0mhIN+GFdf9TWFxlpw204DMe+dd+adLq0SD8M8gsCf49D
rx6dXPdl2sF0HB2Kn+Zej4J3DXLtsW6Gl6oM8kNX9eZ1I1xfsF6tGquFl5/Yb6Y+upcoU4/cqmvY
pPejV1cb0RPSVg/TZgqi8C1JZAZ5zv0GMK7xIwzZXzGvvyP2AQaMFeh1lO0rwN7DYGrHvIHuHoVB
dkedkOxkPZbvhW7f20XzgakTWYm4Z8veI+8CN91s28BNMf3wT2iYBR0GS5AJEPNXz/iQt0nlVuBp
A3PTaOLOrvKHJjfqy8Qcvkprmph+Bfu6n7inHTEEIIV3PRQP88LqkhTseQz+diCCjqloaKNdh8Ac
DI3+QRqXX5vaikNuQrsA2qYJeRJINK6lnQReG/fdobZU8jSIYDqOju2nqI+y/oUDkN29a3F334TO
Oixecbx30lfM6FZtPqF3nVzoRHVFPis+fzDlQYQdD8tBEwB31SxYeqBLu2NBkAERn1ad95cGNNyv
mu4UN20f2hsXSPNBEqyL8asyJkrWkZ5QnBTrOGrzJ0ThtOFQEExhG6NsR3KVus5N1+H3LkRR7Oex
locEDpBvNVV762baQilMcDlB5OVuBLVTNgs98g2qqL7qAs4rWd/l1rbV8n7DbuKtB0xim8XrcSim
0XwwGF7fjFkZvQ6cXRfHXGo8BAsP0wjt8FJWLrhoQmR/wB3vWynDExQi2oI6bYuM8nK2nL3jGZyB
6PyAE237yfOnPO1XCIVy4pm14FrEy022tDYAkUz4bphL+0LXegsskjM8hlNnXBRFIE9mUaRXXqan
H7m0wJPju15yn7rpMc30MtgIjuoPqpjDIwRFCK+x6eGxJMij53yAQTp7TmqxIznWWlv2q+O6+Wog
MqvYV/hwgg3vtXiOWKpvLKuyHquhYwFxwzcjNnlMMFChkseYUif1qpzhKYk4lDA+e/GNA+uap9wl
G1lJ7VB5nFcsEhcuLL3Xu6/0gfILYXTqrRztAS6/KeW3wtQKsXYCMYC+jXGlrnAMMImjat/FRtxD
HG1SFypBaTwS6FH7o0g0bZfr8pRBPjrltAkjMNeBdTM2CAdV02BzTCdvC3+7OQwN9jvHCAgkri1s
BKXXZidwUdF2IIDD19IhA3gBQiDRQlgIvSdX9NTi/ZzKaTcyv3quwnBDHXMS2IgaUhSrfF+OfbZn
pF7srZknZ9XztnHM7Q99OewZ4n8wsKkvrBGXEVQb/KYtRr5tXAtt76oh2ZZ6GmwdroXcmfkCHqlx
A2jCJ5SHW8A19KP9pMZhgTPE1d3cSp3EiK/9nMTboK+cR62bgu3o4E5SulLIlNsBW3kbbAK3tp9C
PS2/alY2P4QQTTcjDY4rDoDJkwbU4gDfFGe7FYfHISmjY2p65I9jLr+FOVq9xpMNYixi12OhJqvk
kIrcZG9Q9p1qtOISdHbxxFCweIsMe76HHBKsdXtsSRgO6I3muPwYkWRru9CDQ2tM87c/L6b+H6Ua
LgOd//7AcF92Kvof//Ojib+dFV78a/8qvNy/dJ3lB+exzopAA+3fhReCZmp1zgxIfRZl8r+t5Zpp
/sVkAcXB0v2CaeVRCv37xCDsv0i+BLWhwyOkwuev+4NMWQOG3FnZJRZ3O5XfcjShjXg+wGJXk67s
WUNi28hNEDC0KqSZtQ7AQUd11FGCKIteK1rnEgnmnNbga7CBrIJQtsyuYdOJSzvv6nzdVM1Y+hx1
GDf6FhGnJ4Gh2L0dassLvZWcVRjcpUI0/WWRYATcWMShNPs5t5NdKgWkcmKvDYVvouDgAL1YDP29
PevY/FYTjOuWfow5U02pemq/ZvBFB/IHcjNk9EXiTHgLyX8e19JrJvuL3qaKDAOPqw53aTK6Uq5m
FNzjNZ3LkQA7mmUB+uEGXP7j4FS2w+YrvNEf3WnOrvMyx8EIddhN7nVTk+mdSfM2fwM649xiS7f1
W9nZwj3aZd2Oa2sscSaYwEr6bd5XdbnP+qZ3H7rJKWXLzu1iofGgBmZveaiqZK9cb5jF2lRYUEGl
Y/e56kvV4LjtZ8eZrkBSymReq9yh9btCADCweblAoGOfyyunV6k8bT7iqVTVd8TOuD1Xqi9BcGZR
iWbCm/PF1ce6TxdlJaeiNfdpVBvpbWVESfOFiiluT7GtkapBo2jARlhZifvhYvHo4G2Uc/t9AsLC
DGi00ljobI6DpUEBY/yXAXW2VWHVSDXGOBrXCszRjJWZn+Rj1DNbUvzOmGnhbJT8bHVOG3QEv1R5
4XUxwPWwfdK3bJsL7AONDsxiQYy5ESjvCCeo8yZrr5kVlNap9wj0ftE6D9ksbqu4G4NDn9lG+0WM
hGK+zNjZ66daDWV549TFBtt7vcMv+MA4R1ykg5U+hRVFPIFJJHenDuYWu3o3yjQYfa3vX3SXpJKA
Du2PB/c2SlNCgewxXCPyJmuLMCdoL3kY0s0bxzG7SYiVt57hegTdK+yYbLiQZqNWHPHjQSfoSseI
DE1cdHiNur6QSzKtlz8sGXXJKsGrtwWsM98GmqoweYcaaHpEePqCGOAxtjzwQC1ZQ5xMDERHvhcn
9msdWEZy8CRpPtCEvCHWifxJG/1m0LwgDPzQtYlY0e04trFlVSogYtKqY1l8swU+Wxy+Y4p8BPRC
OV9nZpWaz07gdq8gqqgKBYUjTHswULsSWMKWlyuA5Vyau6TqLCxnRHjgFA75D/VN1EAqNGJUMdT0
vbrT/gWxVoSBJSsd93jPEa4U2kvcT23/NqH4HN5d0XruQbcxZQKpyIb4CtZbaX40Otvi1tAgIuAv
rUmjj/SJRu88Wl2mrpuWfJX9rLX5nQCvn1Li1YHBU1eDw56nFoNr1wLDAdZEeKNw+jz1u0krX7U+
ApyWpBYghKhj1ThVxHseIRLHIN897ieTBPjray9N3b1TQE/aoijFylfmhC94jirpJ7olYBqvIy+l
6bTkMp30xciftql1Ecwqn/fsuSJaIU8qopVehS5m8KHMX/qc4+ZqApF/oVlNfwNMTctgaSd2t5KV
yNpVZsnipTPz+XtQCvvCgLsHVj0e3kvTJTusHOy7PHJf5kBONEoQCR9iLhraAg777WC26S5P0WQF
+ozNHGRMeOSLaO5qdvTy4NSxsUNAOmxiJBc0F7W2fR290Sbtl1iVb2EwaM+F6MNrxd+5Tu023mST
Nd3Jws12FR2uXU1W9WVhZvlDmOTDbVuklnkMnPYDeQJxUEFcCALs5wqZlFc+Jg49d1+HJ/7Rm0aG
ZlUSIQRDnVi5OXYGoODKeMAvOHPaKHoozspyXpyM7rQ/Eovix9NobxpFOMexs5kvwxqVT4JqdN7N
gcH0Is+w2JulmV4yjXWidU8y3nVERt8GYoSbbgy9CQhva63xe9f0jwqcCAEISFBeAALVD7z8ZgMk
TyPlKEfIiQHWFe8u8UqnmFjktSuLcG0V5nRF2ELwZYigR11mpRo2fQc7C0gXbk6nTpxbbvN4sHMv
/dJWHYbcxc237V0ualWEumg4fYV97I+6ZfpFbRgV5bvdPKMkc2nWjqZd75xeiLtMc4FWGU70UuhO
D+/T1eDbG+IBN3nz2uhDtzUwIW05PMd3lYCMvuQ77HtHO05uFC/a3Ac9HevTILwhuJ7ozu+bZOJ0
VZEig1BQThcKQxH/W+1jU5mceoKm3ncEth2xDcvHxojfRF0VR2MML9OI4TcdbKmejKrC+k8r6coR
3XUKfvahmud5PRk9GWPNTMZVWVINx8ElkEPblwyqbrusKy+8eakCSN/MX2Oy1I6gQbU7+i7pWhVl
ea0j81ub2IdfvbhvdnVOSh49Fu0jmznx+1AygOdVWiluR72s00M1kSrO9MC2fbJpwq2mJ/FlNncf
YZxcE4rHVLcOXgPDvKHR2d6LutY2CVSm51pDaGTFFWIpddUYdXfA3YvPXStz/YM0uZwAlAjrO8MF
oxbRE6wtc6XwnhJEKQ5eyICeCKFj7XEOzfUlFoh+K9LxsQGi5c1D8DB6pdyy6QHfCeLetx2aMlWO
/Ycp10U1FNuiaBIowW1Gv6UyQbGt6krvgUap66IV4wX1jbtnQSUgfU44N+WhBCSMzPJLXRJj+D7a
E9IKPSvqO06PS05IVs+EDGmYHoIkWPQG1PIMjGKvXku3bHOQGUFXVWsnbJAPupJCbZ+HFCR3xqwP
zmvmGf1bhImyWrdTNO3jpCvWnCD0NUTDjyrsYpApqJy/p2z3J7ezn7MS+kLeRKzPxDAROaDnPoSv
kDMUYL59oDxj3euEUa1GiSQCIbm5Khy9vspGDR6XHVdbx2PgNk4j6JZqcl94NbRpk2iW3JWW1Zkr
YHggsCgzn8asj7UDcCGW7c4I6W3Qae7U1mmm6RuHVUIBvB5NxbUQQb0LYavAJirMDefQJclsyL6I
Eok0eW2mt01ap90kk6iAmFTXZpK4HBZdh543jqm1VmfTtGoMkV8yLuZLhAmZLsN8KYMBn2peFcXl
FECE8Ihp2ZVmX1a+rTmgNo2h3wSpppk0s014jaJlFUXGFg7bcTaJF+ut4dJiuOdX8ViR+Bumw7uX
pMV9kcbFq4sv52XSevFC3Ke6G0kOhVDnzPW21yf32W1ate/7tNiOXfk+546+JyoyWxOfweTdKPKr
EsXc1nHn7D0fTGvXpULfR+lAOIiHXwVEYH7d9Hq0ljazr5ZGzB28jMInB9PYBkOeP5rSnY8SedNz
5FSPWUzq2Vy7+q6E0PndlDUZnZnzneTZdNd7GWQG6WmrKkLQ3af9HcVByxYaC1JSsS3jgMSPbBYB
Bt3ZCa8a5LVUcsB+V7MeXKVl+z3OZKL5PPVwdoSo7wiWLK1jS+z3mtlj/iysXFvDfMt2fZlFb9BB
7H00ubxmLY2mR5zV2U60ecHQuhNfBoae9M5yzLwcPVA/Q79wdmqsqEedAqugGBo4LUaCizjAa0IP
T6USwJwOmMjpxn4AGGh+FIB8DtlMVUEHQHc2g5MzSExjh9GITGknm7QfaOBUg32oUmTVgAAKKgXN
FESFQpDdFDlGNAAXTaAdXXdOECfRSti1KjAfc0ijHk8kETKlS/oOLB1TvGhmIz8AFmVvZt0NV7Gn
KA9n0XyZzMJczznZoX6TYNSDw1FUX3G45sfeHkrY8rPQNyAOq3WtNXV/m2ckWa4Hew6p4dqbDG/z
CU5qszOAUmxyPAB3DugPVKngEPy2gOINiKMndpbEEwaZHXyDjCnYkfQfne4hFC9jZTUOyFiA7x1M
moQQhK7K4X6PBMD4jdaDCKG5LtfCBHYfkBF/icPH0a9KHmssqZPZcDUTNsWVXluc+nhYhxNU4fRh
nAeWKW2KgupilImzj2rXuqs1fdrjXBfJsW9iBxaWFO3jUNHjXmFBMfypFZP0OwdKFFqP1Bifu3a6
wmtbLgEYEKsoqvVoP0WFtaFmkTcWkrldHQqbfvCgW4ibyu7GZd09iClNLsd8Dt+cNnfbQ6iHprNJ
y5LGtJD0RtPJZpFKQVz5sccgeFXC75svZClhmyzZZlugnukrAV5UfZndPIRjy1tYUiiuIubHH8JV
+Ybcq+QAcdV6DkGOvPWwFjelSvqXpmyL6054gMBtFN6mZSMOblSkXXdkxFy7LOnCD8zSe2YIs5Ss
w0TqBWeBa62EhoTLVW4SrPMu1YKln/AOOid4sMNXgxoSQIwtvvXIHUpQoFIPVhn8gOtMt/sDpi5x
iaOheChcr6ChCHXXr4Qidm+sVHVXVZ6+rYnJBNSm9C92GraMOwL7oNNTom9az8G7IPV2beRMUlyr
GW5J7CHbhx7kpECZ0U6lZR1vOqWLXTl3bFJR7T2mPdEtltYPe6Gc7lmkbrPliai+SL3TD5MI0m9T
4SSXdey6R9WWw67C0LAa9EIea9udIR3rdDoNIzgwyJnup0BLvtvMHv2JMcRFTXt41ekq+Eb3vF0p
2JnoYsf0DsAJGCQOiAOk8TG9jUwv4yEb26+lV3m3caAHW3P02o1tuCBIdRheYKloecvUWLncAlJ9
s/qexm/wRQGMuDKrhgP20MWXEQ225ZxGNInkSdZMuc+CAjVPG6NK8GMavl8Id8ovbK2tLhOL6KPa
Ku/bmUoFaYpRbj0rie0tyzccyDqZ4t1AABH8gi7zycCTUD+GJnsScztYfjizKTsFwAg0pjCaWvIi
b73QbJ+L2mlBpkJYpWrvwlT4RhDO/BuD7d0i0SU9NuE85pDfgOUzoVtCJU06ITRZ3d4rSqVipUwU
p2Awxv5r3ZTipSPx4bEy5hzjwYhtleBiw30yiln0PFKjd2CSUHkXhI3Gydtcko9BHhKFPYHLqXVA
mFJDTOJg1+6oj98Bu4Oe1tvhBswRuT197X7opOu+tnGmt8SluV1yDQSZ/pFLdb+M0SYQGlPwpmpb
mx5yxNTAwgl/XaX1ED5rTVEdU+pYsvFUsKvjEVUOUwBdHixZp46vN+G0H8ZGipWey1jzc93y8rUZ
TowskqkpjpoU2DiH2hsui67Qk81Mxy3dNbNlbb0AJEhc1vLdDvV6F+B4GTaJ2bMReiofQHAF2jpF
ovndXnqvAI3MDTAS/qTFCpRCtEvmYdPkFO6HymbqtR5dc7qkkQOrnJFI/lCyW2awbnsN7IQOvrbX
q/pxbAQg9EIx04g9WNNOHuffOmXIIym9atU5IHpJF1k33aB909s84rBrcfSfrfE+SmJxSVVqrelH
OaTcmdifkji5NbK52JmMQuBfF85Vp4nx3lFFeuJKOX1peUqKrt6AWAHR7TdtDvYmg8V1oZVzSHoq
iB+21YSgHdcLN7Ocpqta1USDewYri18mcbyVZZPckbMcoXouMo95Kdx/f5H639gEE7VkfJdSvzKc
gE4gOktgqrM+Ws6xm6NZv2syIt0pHgDzXNDdCF0MAmaU+PHYSdRdjqVZ90yHyvBGI8aKwxpP1kB6
qplGwv4u8rkr3jqyG+U2lU2tsjWO3Qo0HzmE5VNMm93dw4CKkg5CVToGL0p2bkNuR22DwjTzPuo8
NEFFFO6yxEnlTcsJXBwC5m0K28bA6QWnsRdcRGY/zRtXj/nUSEnnUo6V+zEkKvG+jG4bSHJLFIvT
pmwtu7nsg9y54bggksfUG2y1Iio9bg+idBN3G3Vl4F6R5TUGtzKwgvJ/s3cmy3UjaZZ+lbZaN9Iw
OOCAWdWicXEnDhJHUeIGRjEozPPgAJ6+PzAUmeINlpTqXZm1peUiM0ICAWJwP/8539nlbBXUcVG8
KHdLn3HUhKnSH+UK1KFONE39yuDr7CdWSQ/4xpBsZ+n7BVHrBbNthqDDSe/g5QIWal3H8J7yQ2qA
zNty7H7nSHyR22gY+3Oh4j7ZKYj2w02j5Ljskswswr3O02RfMrjtGXRk2SwOdhZa8QFRqJDnOeGj
YW9NCwqkvwyLEd5ors3BO03X3MDlRKM9yuA8HiOvK/qrWetpA7XcLJ73qSupqaSvvSwOMMU07SpN
aq+A02iFhD3mzqwOnpic8ILexpI1Mnsn/d7RIUw99mU60DgNP11hMWFreOUtE8dd+gVh9n93cnYZ
WFNZOi+doMY4kzjSYmLNGH7H+iNVlXLehLOTaf6SCfeTIiDi7exSny4QstLHSndHrAXGPAYd6/Wd
NjkioMBH3nhDJTe0jky3rP1iRFgpb0KaUoEcTbBzKhCfA9HcKO2uzUp+QqZUiJtRfYOIzDyoc60g
x9Ld9XO9p5JRtltjWbrDEIVGoFduf5MnRbnjPvvsLoJ5kh1BgNaj8eAuVvulZFx7RAl2PhUdVGuP
jfLkAwxHCEFU2YHHNzZTX/7RhIAJ6OTdjq37mZuw84nL8XT0feiPDi5P24NRyEIMzHdcekz3qSdd
MjKbMa/XDVT0h3ZhETKm1O2mdFNuVK+1u14sBfaFKN7HU6cd5NiyHRasyqgth/el9h2g223v4pWu
7YUTL3Rq2b1+2KKLG1d2R4M6SFKxBMUUxSyc29k72h0+WUhaeoa6klEojblk65ZG8kRbvLuzuWZk
NBhGeRv6oC39cmmX9BDn8hxuf3RIrarYCg2ofWPmN51rPyVOTk0FuLDmOnKhpY96lB0dJShln2vz
rs+c+tuMR/NDxz6t9Xk55lf54vI9a2zeaXU1XBrD0HwROrM8vTPzI8t+UEY1h3vESclWyi6toOA5
O4+SZvrmlh4sdbvjYXeSbNyHteF8jdPxYlym/BN00uhhrDUnYAMiny06hr/qRYJ2ydX9LDvWImMX
J7f4ARLfmIzxg2Hk87ZlTLRBOCu3BS4TbjQavinFaXfcJWKn1/GDU3l4FHqDGnNsIQr8JqyuG21w
6kPnJC8iK51j0swfLZRFn/rseyD9JCUzrd7aTaKjiI4jRtnwGz7k9GjEhQsexE2BAlakdoo/5poe
GssDdLEs9sPgWKlvQAUIYsUqXuub8HyUbX0li+mJpT6I+XxE++BhpJk5i64Sd3YDB3NqH0g5XLMu
+wrgF8x5CDdwmdKrnBGOz8JF7TA2AiClP7fc5sLoaZOom9usTxRug3TKb5ZqvjaGJWQfN+jbRVP1
sRgoFxF5OWFx1Y0AbycIWSu7TXF1YhHw2jYINWXsCYzWT2Om3yy9dTP38z15Njp/DSYeffVZk211
nhYOLQx6dGDIeohTS30p6Qm9TIb5DDjnssXHF/oirsU+XIvkRxpXgEe505lBS46vWO8ecWOwH6p5
GJmBG8BdyuhDovpd1LjGS+NhcSUFYq5asNv6TuMMR2m1zzRYIvegdp1J4BH476pDlTMrMXsv3+kN
a7BUePuRwVoQjcYUUEytNmbnfOa9On4ZanUm8jE8Jlk7brCMOON2aOiIou6hO/RedTbnphbYMWxR
Pv6UDWAVtsEBm6P1Ee8ineqxBWeBnZUoz9jRlXFg8LyofQ4F/twKQ+eD5XDb1ksyHTyroMF6zB9q
PeU724YGCCOsqug0RcCIqSTzjV95LlqAjnZ530bO56jlzswSaoAxp/BKl8ZDYS5iwy9r3cmlE69Y
iHWUVHZusmVT+2DkBh7hGMLfasbohFPsWR8U2xFo6oUoB+0PL5xAn5oVQRElScnE1X2d8SudBkZe
NKWyHsSrbsIVTV1klyZ6gH/NenAaul0iiccvWdqAb3SKLyMzRIw54LsigjsgUBm4saFM7WsLRty+
J+W78iNrsLtQFf5gg8r6w8wNf8p4QfIyrLmPebWfKURgLBblxZCFzScD18tGRijYYKN5KN2mPEgj
ifBSSG3a6pHt8Lof9tjtCU/FfS8ChoSzohMsuRgKZzhDJcTXGw8bwIvd9YyD6ZzfYfkiFtyYZlay
caEc9F4MQ3eh0jy7iysWIP5iszfYmKV6XkXib1rPCrvCqnVvznoSDOyvkFGYHgVFHlNNoVsDp2to
Sly2NXcsTR7244SWfNS8uhIbTeVdS3/JpF+O+CF2DqPDAJPa19jUvCUYtDZMt+GoEkiwmQZx0Cyp
Atnr/KpuGjFYH43YYYXLZn6z1G52Aw3D4vct2agnDTKhTjLR79AnfCIB7RWSRrOPe9Y0MnP4inZj
qzaUPDYHoiMorklDaSqm8mRbsKCko8KY9vEsbwx36jAT9W51zlat3y2GbLwt3vcmYonUZrXfiDzF
EV3TcAu5EOnXseONzbhsW7SF+XFkwIroIzq60KkHKCdKoPvKcRglt7XaAT3mJZNCVN/V8zzvYp2e
o1KsXSa9Vn4D+Zigr+vzObhM7SMvY2c/z3x5WZ1q+Cic+AzxgR4kSq2vf3AQXP1p1/3v+/5sB5gO
7BlMXoLokCFOiTpNESnNKvHyZOZ4YEu2y7AYMcEFWPvzA701XOK0tAgTE+eh8g1aCiGlt4bLUNl4
isIi3bRWKZqzgo6I6Xy2F0MPfn6gt0k04qjYHCxpEMM2dBtv9PrPf7Alh+5MWQUJQkJoUKS31Sjp
vGCGEn4ZVxhs4HFRqYe3vfgO45b9qyDaSaTw9fhkoywIVJKMGCGmt8dXjeuxtoI1mZSayElRVuzD
7ARngogJje1cTXr1ZwwS6XhJ1112NeaDxSK+saFR82GNLyKv1r1LspAQKV+vzW957e8q9oHFf65/
5p+loa+mjn/9r3/PXbN/qT48FS/d6V/15m+mjvT7T7fWJLz5H9tX5/D18NLONy8gJfu/rCXrv/nv
/sPv/uO7uX75r/94roayX/82VIY3tnp6O3+4ida///ufW0/gv/7j9qV8iZ7yN2bm9U/8hQnENy8c
He8GsjGBzDVf9xcmcG0MNVlMrg8R9/davPfdio/hBoM+TnvoQ6S53mACzX9QA0nEmggdCdr1T/11
7t8f2T9bXKOX6p1HeI02/suHv3JdaJPUpcOPQSKcktK3N1wVUt6EP/TaSTTjs9Na+b0FlbxHUMVK
uhHg6/HagZD+4Qq9c9S3z/OfR4VPAsqJjkOGtCeBSwQ+Kh3KVeliYtpHdnOj2kb+AqXz7kFwg6/J
UtcgnPf21Brmrm7Uu9dZJMTnWbbdXRY17JN+fiqnkbv1Aq4OJy4Lh9FPiSsDJTokDd3rYohh4bpm
JK6FmzAY9xQYpFI+/vxwJx6o19+XNHRuKW+NTZgnUdksNZRcBnltZEZzjlxxG+Etv+gGV/3ivN67
ej8cyDqJEjqlZ5KDldcKTGQQYxnz9ZZZ2c/P5r27jwARVn4+ISzdT35FTtSNRRw710Xoejf8S4ym
J7UsZzkVXDt4/kDPBdGj4OdHfYdQwe9MmobHE+ngWzs5bJ4uyRzn7nVXWG2gMBmzYuyFwGpsU8he
ednt0HrhtpS5fLDdztnZVhF9TSKH/bwVDsx08kWcM3xwWXnlRhjk5Zo6//lP+e61Qd+jvREumKWf
PCND2w6Nt47xhwbYb5axbCWdJlEN3eSbaS3eVc1b5fDzg77zW3d1ne7glZBHGPrkymA5jkWszOsp
7Y0zs1UIGgzNfsHRefcgCHkgT3gn4lp++2C2GpUB86BfewXVob2N6rWMrtr//ExgsP7t1UZBNofg
1StdGrNPzqWOo7RFcruYlpHBRGvb6rOXunl1RpDSpTzN9bJiHcHJAY+GMaw9ZSRB+ZZaxnCYdb35
ht0wZA0HBVj5nRS169PJkkoE2U4WQdrG4QVynovbu5rwEVJI6dwwFMlnn5h7eLUACNB8Eg5TT+oo
qe+lU9T3rSgc1Oapab/FIw42345cJHus7R0jVrDMQIC12nqYcOWR0Df79K5n3LRxCzg7cFCtfhvp
g0F7S5J0ZuCYzrIlgVAaPk/sdBFpyrquJzc0A0is2ZNtpMnqN1pSY1NJh477xrJWVnHp+rPmWTet
1VjTjlGehV3eaIvrtaSGLjT+j7WUHv8Ba2RbPbKRJraZN6WO37mpi3bTdNjW4WjQKMnzE/YvIqaH
HC21156jwZy+tWkqjm7ZyzSwlW2PG7fV4luuo3cEQ194R7R8T2x4xKJzp2FMdQR019/pFjrQLir7
8IjjRGm42Rmn4TWLiTMjfKt4X1IHWgVMVbJvbsTG0I80A8N90vRLdWGyI2Bjxyts9vvYRtSIulZ7
YY6Av4P4mH3wnCyVZ+EglLvDbmk+lmw4JxLP0wJ+vNFoi2td+riIr5TerZXYzVUEnuZDVXCETZrJ
/K5MHa/z6Tx07/moREDDGWej3Tjqi6up4cKF828FjZW1V8vY2eeN7kVPMYI81ro0Lo29Q03M5xJt
OkXptEecI2IaLhK3G7Mt6YQWuBQRfARQxKM6KKSnsiD2VB2ksc4ov3YcTWPCvtqibCcqnxJjhMFk
aQmJbGNR9VcmtRLn+GxXHwxH9Ey6Mnh5/uDFlqLokgQ04mQWPdsjXXQ+BCcmqFHZzs/4aikiKzq8
39a0GvAIfBbBEpOB8KVww2VTNcpqAsax4YcqI2J72ai1i7uwVaUCN3PVbZ9k/QWTJeubzh06X2W2
oc5NTAYfqtTCHVYO5iwoEMWmT3dMvCgfVGoOnHvxMnqFczvEvwKwU6OBZKGR2BPoXmiALVvWscBu
s1n6Qb9pjKLkEdNbRVvPqMwwYKeIoX6OJpd1uh7Lb4rqo8FvRtfZaZ3Oc9M1tk5vn8NQL8gbHSNf
aA3TczIZ4h6XZPeo+ia5lczaM+JazuxsTHLuT6qZ83shC/s6s5bkqzeB4AsS4XVtgAMxO1YTd/PR
K+LpA7WUVbLHeFYdh6LCmM+51l8TLMNceNcuvuq0qn7hJ2BOxg6DOVm5yLPRhKwRuEblPXq5FcIi
Glty0TXjnZZUxDB/Cct+QbTk2tLGEeEHDKSm65d5prePiVgUAtRUpC8zv4YUqaUc78gYVM+IzOEX
t3Qp3KwYSD3WnSE+TRaZSHrM0/JjitlF9/VXijo1nsSBTcGXkGleOl25mk3QRytl8iXU4vjSpGoJ
y5IW2g6utSV2EJeXVqHcE4/AIGHVZaBF0r6vxDje6fl6D046rpmOgATiBkgzJKp64QymhvlxhMj8
yUBkv8ZmmWfMzTpqRhZjyJI9fkwsuaUa40s8q4xQJeL+jKQwCnLbYUkOHOXWSBmxJMY3HBV2TNa+
xeU7tx1iPB+whIYO01RXfR3l16qaZ8ZBtmZcOCzVMRuPvaVvB9tsZn/SVud3l5eZ4jKN+TW9gIQ+
JrfOSwx/ghGMKjQmmP0ayKNAT5yNqcqOcAeleznxJq8fi6GlPHUjzATvo1dqQG3B3sM/hEMDHzW5
cNuWMgOw3UvZ+zS31O2nMhtd0ntd0eLToNzdO7OLFl9OhfD7oW/pJOY9bdFnq6ETmGeah4PpMiFt
p+9sCiO+2rWJeZzpWUnyhudjIgPv1twa3tKsn72o5QUKSSBw1ZLkgCuleW5YifxWVoMntrgVcS5a
igIqkTQVfk/BSFERvqd4KBn1c4g71MoCP3W+tCtZU9SMJnx9ccZyMyDP/TFmWofGHHr2rgN21G+r
VE8eB2Z2VzqK7IsW28YLK3GxENtNuAmQU2IFwD6KQX1VXT5ttcYV17UZx+XWqkxk7090YOp3zdyk
eVDPMBEODW6dnlFfkumb2qoI4WlxO09k64uZ4dqU29FOIrP8YU+pMYMQa7Pp4NiUjG0mhhnmBjOc
PhGuqTOqR9xWfsi7KZK42/PU2M4Ww/qN7uHH2451llsbcnDNQ5r2csL57hUPlNfO6OQyBXMYetxI
gQZTjKp7sd5jwmlsDzM43nxfWHFI2TatSgy3S+dpalVWbkMT5/5GZMwaNl7EqJ5RYB/mVEKQYNtN
opj52Pcdxh7LyWptq9M0hRVsGBxuSn1iqubGefhsTQJCAZmj0qd9hKfIaPkk7ViE5OF2NkM4saxr
WmsDCKGEgo4fI2RmaxFbsxOKAzbZuBBbYog0GkztTLR/lcB8oCiD+38rs3AwId3amVidrFGzSfF8
62s8qmsudXNCUu4M5TJi6BjDbujEntNDEpaOdqHj3YnPJj4KNCbb5BiORVdZD5I12hGraDEG/Vq7
obNowN6u06NL6FK6OGSjhMgazWWtd1eQySjrj4vRMC0q0HKvl8KQj2ajCOyFXjPv5ljD8m72SH18
jixyYz7qUEOotMGsBRSVzYPPsEb7iGfXmMG4WQTNhOWwhLDUWHA5w5EyiYghNh1zNiu/TYPLiCJd
KUBgdK84DAq9CKG2KyVjGqxhOJiv8IzJMN29ic9jugKJBOaBzTuoDY0EunZQAFpvnT85HLOS2gbf
yAro6DCoj2etrevxfTiHADyEvTBnbD2yvZuBz0m5y/t2wAvJgyGCWu/5vnWvUJDRfSWExCqkzUoZ
HuiQZozoWKWqDQafby59PWW7gTxP9nFOM+TOrDwbo0objxOuLUZ0HpbNjYpMpvIijeqXjguNNcaO
EcrRROyKwo2pRrelQBpT7jAbF0PtpLgFWbMMG1bDg7HpAVkX/oIhkR4qmnE/MsVl5lSES36fLV7q
+fG02tTYdYl4j9nNpnsu1u4mKNbteeGMY3+k4isbgyVP0s9DMsr8+Lri/y196t8Tn/7HpelXnfAn
0a7kpW2f/tfFS1W+vJWh+GN/yVD6P8hpYXkRsHtBB6+Z9b9kKOsfEIMk/wXvIOwVFfFdhfKoG0Vm
8mDpiu/Br+/hLqJdq/jkueDlJIgJ8VttFaeiBsEuFBS24ghk6493Iu+2c19yI7lHCq6MpxlIzuxn
/dB/5Vaq/rxJ0CPf17tO954cCtGJPbUBP84hDfp279mB3GqaZjriwmGkDEPJ1+3e/cXW/f2DwA2l
R5L95yum6QcV2axN9iHJdGQKuwS2maitlrLC+OF3/I6G9s5FM9YtOleNhxsV6u2Z8FZyl6ZQR86Y
MLnNTIDmS3U9iSb8BdPx9HRspHBuC6RGEL8gXU9EcaKYKg5VdUzZD1d4hXLCPjWe2eDnJ/T+YUBx
IriSMbBOTqh3lFfLqD4mYW/dDTHsJnBK/S8EjlO5jutFfl3nrrYR+41TuS7F+D/NChNJoeb9oHpG
LVbnYM/J+KmOs1U3v6lCrgeEv0iLm4dbzzkV7MyOQfAgrYPjhMWmh3QHXa91tz+/dO+dFU82AFFY
zKxcT8Q6IkCKD6x1GBORbTBH03aiMKYIjbEbE6hf/abePRyaNuq0FOzfTh4iOnNtnWrNQ0ZBxWXS
MG1M4rr9YA1xuqP7qrz5+dm98jR+FKm5hjj9gHdYXEKmMieC0QLMfaim8pDPqnyscBt8rYclIlGV
rcbhDJdM6GeFm11NDhPqwGQh4ayT+vZej9yIPIiwRzw4ZS6/1IUx4ymIJtyKE17fK9Fl/Ol86ZOH
rmiKzq+7GDdMlenjU0bbonbdTqbJsbuuMX7xazt9hBHeeePRGOOwB+Yp5nX947SJZWXImnvAR97Z
ezb4LWV0rjgApU1+k4q3HolxHe9y0HBonyfPVsiCV8/n7lBGvb7VqCQkHjOPL6wtQJL0Sz395svp
9Xj4qk0DrLENke7tmYFJMLo6ag9lIrsA+9i8d91JHfBRZXc/vzn+/tbgzOjbsLjzJeOVk5fTlHap
Ew3NAfD1goe80hBjGej/9kHW1zhBVj4bfBROflEDRpY5DauDNUmy71Kj6E4Vxu7nB3nnbrANrpcJ
W8l2xOmrybQYwQyyOIw9KQ7QXYzvo0hhfrKbXwiw7x6JA9i6oeu8lNZr+sP3CX8cZdp4PVK3TS5S
5LpdVZX1Nlex9fHn5/TObwdhlui4wYYaEtXJfccG35wMrTjMpiZ8kH04LWQ8/OKb/t7pAMsEX6a/
wjVPTiexs0bvZHZQJWw2BS+QKb7Bd6QcxNX/w+mwPmHAaqJ0nZ4OPDxCnXN+0Lxk3lfKSpATMbb+
/CCnwj/PDmeCu37l9jISPhH+HX2pBOiUAwbmJ7vO58taDvWlKkznpsTs+YdRT/UvpkrvHpJtNauI
1Yh5OirD3mejEKSHbGniTQrrbacrozg47Vwe5rmvcQhrRfWL80TV4D57+15nPWo5fCANPluELt7e
h5iy+ki0+b5zjMjdjo7Sn7sqcRCcedhUQP7N9NMeCB+Iybr/Yult+tVDTij92aqwhsB01T9gklUf
Z5Utsx86VXvmTOsm03VTCN68gnQ/5uenYxy8xW7MDWx2cdZ58yaj0hENuwZhft3FpvjAZrQdrtKx
GpOdgQzU3RBJdcmqN7oug3xpezZdoVn0yMLZGD/ZqVHqZO0FdEa0REdsHGaOUJOM9Ftie013hr+T
4APRm+qO/E9d74BM6lhoM3XQlx58TeKEYt7MSo+soFS92HcNl2QjjUKdWeYiG9/A5hptu4L8v0FW
ICFQTstyRTP5F8eaQ5qkafc6llMWfmuE3Yn9lPXz53wQsqdoPqMlxGnS6AURpwzCbtBBEtqJzHZR
ZFAQkRBhvnArkI6+KVF8NlU5DU4QFVPTHLy6ydCZm9ZrN1EsO34tMnPxwDQzr/ImHWdFDyqwgg2I
zTndpCSWzU3l2irG9buIzwji7KFRPIpvMdHKDygydb4JrT68bZo5RPtLwnqH6xBQg1ZOxh8iGoGH
5J0zftEjo162hjCnyy7vKR0oibj9oc01OM2w6DDpDHERarhw8ua8n0kUcRkrRNOwKXvnAOumon7R
6ykvLTWbUvAlL+ebQTjDF4T0/ivF9QvdzCLSiaQt7XiXgj+4ietQEZQdUpbSh5kFKWxOUxnx6BNR
dy9Qf5L0MHdFdr2IqrIul1ghJhEAqfatO7F7Xhzp7tu6uXOoWA0P7syXr4Z7QHzFVox9cHAO9KBO
1NQ0PHE3rmFQQ2UBKDjr3Sz7NJN6e8yjwrh0pyl6YAMwZds5sWfGHCMZhLrjfUFopOuuOPN08kP6
kZttumgSMYSve0KovGdrU8tWK3ZmCmiNm7Pvvs70FY/BFBt5QrzbSZ5YrNmQyBOCuCTz52VDGW1d
nOPiHR4rnFHxPqo7Xm5dTodvkPZF/ITDuTKOY22HyX0NZojwqe0QE1E9hVd4Idv01laF1W80tpUE
lYhOV5uBF0uHFK9KfeNSfo4iauvLZSRprvWbYmabFJXNFAyhMRFdE622Z1WEt3IYqZq3JMnQIByk
A151ahixR20/LxhhwvoxHr2Ex0kf5j2me4LHMRPt3HdJCxrXpLE1PYhdIs2OwXDp4EwVxNF5zt1P
eVOADCxjEmtk6ckDbZ0x8z4xlJzqAByBSbSKiHS9sRm+0Dts5cV9Te9v4ZMkhTvKzFBM+JDj4jmb
5uQ2Txa7286Kx/1DLWWRB4z6xLd8JnZGQLcEh7YUeI2ZHttNFXj8FiJsRS7hhNHKeKEAQAifCbdH
0CZITaCv9lWe72qnI6mWgysofOmQtwgEBc7P5Lv6aVcnuOQ37WzOyaYNoxafWWzn6tM01oJq7xpW
LCI+5t80vKDoQK5TkdhksmUYRnzpmF3//wWY73RCCDc4SPDHwLNxKOtgOP7DN/1vlqD/83V+SX5U
Yt79838qM+vS+DvdUIIppDkBmjwDeB0S+T+FGKpBoe/A32ExjZdFt1kCfVdiPOxFEFb4drO6h0Yi
f4+y83YtJS3kVVx2ps1Gkp04atDbT/IUkSzW6v6RevfaAWSXOw3MyzbSgZJPmZTGRlROWR9Vqbl3
VmMIrL0Zt7Z709GyneOPaMe8bh+rrmpJQCqswZDyPG8kk1QuliOfXy/sb4l+/9PkPGN1PPz3ch7a
D3TMH2+f1z/w/XYR/8CdyBINJQYz0Ksx7M/bx+CfMBpZ5ZP1NkBG++ftY4v1zmKFjD2JPbQ0uOe+
3z7Cg/lkgtREgIMEz7/0O26yExg6dyG7sFUn4pbEvcau9u3to8vFaMmKvOYGFlD+S6r3u9SISsrZ
Ik3KFcfa5n5WC/cqDBdIGolpT3tzWHO5P1y0X+pjrz8KvCFGFUJH1WRH9fZHGUWjGiiv+gYsxryN
chlu8dTczG5k/tZm9+9HOlmwy6ox56EmXEbjOsu9yOORyNr0I8shffvzk3rvAuNkwRREMxH7g9MK
KrOq804rDX1DrTXxlqzPgnBcPymJyrdlPA6IHQ1NsiZh6nBR066xcvPp5z/EeuX+tWz/83x//BlO
ruwCyCYlBQXvGuLCx7zlyDNDV/xS1H9nhKR+sVF493jIF1hzDRZEr6bZH7er81iosOamInFLbQYe
evDcbgbhqWRnobGvnFS3//k5vt2a/HmOEk2BZ8LAIHYqSdsaqSw75hzBPmJv0RpNbUmIEQmoOnh3
GRiOME6WX6iT64P4t0vrAl6miQH/pyHXf/7Dqc6srctsIElSwHJ4cBm9XETxsKTwGpQT7iprCq0N
CXgT04fbeoHwwlw/tnPrjo/zopMjsSNB8V6hk+BmGk821rcr9sUBicJYv6yJ0CXgbuJqvJJpXv9q
73ry+Viff8uDCOdawuVDcmrtosaiGl3E940UmTn7oKuyA4I8rEYgGtWXn/+OmFH8/XLxvULNRdgC
xHsqa7F886aSDChWmb4klTlIOueiMC6vBXZ1wsUDK/oAt4CWrxMweSHtxsRcX9s1ga8lZFobaVWo
NvVEdt832CpeGLQEyUDJnt3XQMwK0IWF9Tpo8ACwOV766W6OWUPhEBqr+3GSU3G/JAIUuxcNRbJJ
8Qy5voywP9A/UTffzLp0Ep+YfHlF1jmD+oYzo7QDmaRzMFsuCXbJLtQ8aCPFioGbNmMd6FSUJ1dt
JYU61I2r4k2J0ydnn5QtjyXjxnxXpMK0L1sXVDvj/0i7be1RfB0odql3oQUnKuiyMAGrgzkn0MOa
gLe3aO6zEemgWURjtJpP3b17Y0zMc1s52HhxjS5u4Bg0/RA4WkxuDvOElgUThrPPvd54V4NVhNjZ
WlHfI8jp8lKNY3WNBGMX+7kim+gX+SLvPQwXExmH3PyI87b5wmVao23KHP5gpSXn3SCipIXSGbJm
6GRkvygBMB6O6Bhiu8nz7tkRs3xIisH5jMd3MvyqTp2z2u6X585M2e3nANs+27QWfGhTFb0Ys6mu
x6ol3gE8L3vMLLeip6BcSU5dNPfXfTaZcVBUtf1p7rDZ+yOM/du0xQexqZdKv100DVSnG1bjrZvV
7s0iRy5UPpoMz6fU7SHU0iZwqO0qL32AU8MACsBdaHZwO2ZIcMQbGg89SUqaiyKfaZoM0/2Sacm3
PhVGQjmCll0AhSkYuufkQINlhqj00Y6ICzVpomq/4G1xw0dT5lvHTEzW7KhAYvk0hZE+7h3a0pyz
uKyEOEtcwFId2wo1pnsWhul9Gbam3LiR6AY4yYq9e1XJ9r5jTGURaSFGd1i96PZRkPGpdnLsUFqE
G7eg1ZPUXuOsVRN7MZkvukyoCYNE4Qu6zcmerZSsbVs003XEUMZEaI3Hxq95kQGXDS1nIk9Z5c9W
nCXTdmlTRvNtrBNupti2f6xVMjQ7TdMWvluYMWf20Dg5NthZGRzjsejvLUxy88azaG7C2YUE6i/g
euSWlQ78xCaMjAv0DdgLdUYSF5KpyjejR695VMShfTDjhqhe60BAvcxw1ThByRRO7SExLxNY0bp3
8OIxY/R7F2un4aesw8vz1ZWY3leNRAXotXFYg1BL4+3nDLTiZShnpV2a7TDPDxOE8XFb1oixu7ok
k/QSrvYoWH0x//GlVM5A/FFOYFN4yMTGI7z0oRJlMXzqnDAePwK2yuKPONXA9bA4q84FTWTwFsMI
K2yN5/DBBhUBF82ZKzolFWUmes/dScUDiJMiAG8fItPoXtt/4BbwHvR6rp1jSljaY+uP4WJjYr1Y
jtPUIgMgCHAHO+EEzU3G4rY0zFj4gyxFz+umta7Qogj6x5neQFpISJ35Fbnw4eBEuT1vR0PnDcJL
s7KNB7yp8ZWsI/XVoONl/BwW7D3Z35dh2DwSVGqXlUqESq5fEkdvTBxORmsX50TIG3monMQhSo8D
YLVg1G1j1oavl9jBP0KGG2Y78OijjnJWThhSjGOoQbIiZ544dzlZ+zUhuki+gKUtat+KHVNdmkNW
FHslam7CwbS1KgjTiPSdMqb+rhGOGx8K4lmgQfAq9VB9+JthhE7Zw4z2AJhlrilY1voBbNloweSt
wikrLkUHb/DQzaA+bgd7Bj+CbOZ8ygZnvMPu5F1oRhtf8hlaIE9nRijRP0R0XrXDtIszh97myGKs
pHdc12Ws77G/hLdQ2HAVR81oB2oxwOpRnFI+hZh5dpPCCclMa77p4rq7j+EwX4wrscTBYfMp1OaB
xzkK4diwUGa/vlXadJnHzfQhTfOnSoS0CTWh0xLcq5eg60kL9pSpb7vYG3cCwxHtXZEZxL0mFbpJ
AZIoGbH62dhFzqFfb5sMIB2UB39R6ZeIQUogrNwFaQ1J4FAVQ7LTWs/7nA2wleAmXaMsmMmhsNyL
zPPCS73tyUjFGmSIGFLMgIo1FfpjqDxna+aqvXd1Im/13KqDq6Xjkz2mGk7TlroSOh1s7gI3onMB
GzQW2DXQqNeHUDYPDaFKXjq4mJ+6onMh2OTFgfTOcMxg533xJnM6KPyF+6LnFTVNtrv3opz3hzSW
eUs0/pk89ENG2dShreJXc5c/wpLcZC74453EInaZTlQ0kcfszrOutsA3G+EjHlNjX1Sq8vwBBtdX
Fi7HEqvjISvN5//L3Zktt41s2/aL8gT65pWtSEqkOqp7QdiyjUTfIwF8/Rmgd9yw5IqtqPN4I/ZD
bVdDEAQyV64155ieKsE0iUx/q5KJoKExYt9u4mTbZTXKX3ActOeC4jkYlPNMYkT5aM5yfSpJ706M
k7mmH9PgwOx+gXhz1sKXh6ap3jHX1Ku+Su+K3AboVsRbYcTPpHTcKhA/2zRjP07me5WkKcrvxILB
VI+dj9+eHCX61D1cgVrbRLbcN5H+aKSmtUQeDRYE6NxGxY0L2jmw92MCqwqZk4ncB59FRxVAnDTO
vpcgMlvMyuBJtjoRt8fYQ7m6qEaClGpDJd2i7mebflK9WXklHxhCoF4DQ1PZqxqalLFman+bIpTd
tBVuYOrVR9N29aOCFkOIUZWfCHTY15F/laFVRJBVfMdjcIz9AIvBJBZtrDc7ry2mfRG6p8gqFPq0
5loaaBID1xdLO58XECXDMSYYM7su+1z+oib0vruwsVaZPwVL6cBd0IQ1HeJ5Xsx/wYDz2Hsx772L
tjEX2CkLxc7Lxnktxx40Q2rBOs+S3aBTCNjKPHWx+1Pr+HcY1BtXNtDOvtB+AfreUI61p1Jo0ARz
D0c0utRSZO+BF8/aXA/xmGmdpAr7l8FuxI74rbt5mJKA0OnIJjQigZjMg+fnTOnGbNx6k4Gx6jwS
wtymWnfOYKOJnpacZOAbi5bg4Apjta2MVZHC2YzyEaBjHW6km71hm/EezFzfJ2Q0LYXWbTPpopGe
4R0gAFq3/Gb5zE4C0TyIPt61jDuaUL60ZvBIY3xENVsfSggxK0wS38CAYeflxMmkIzhCkl/Dw6tQ
pFbyUMKNFJjZF4jl3ptqohGuCm/pVrq2lTP61QxSj6MINuN0zKK13xj8wz3I2W0Yx+Z8yyPnpRiZ
Rmjj+EtLo2gl83HVdBmYvvp7CSSBYHsjXwEMWBZlmfJOjm+WJru1dDqc9n57bXoEFcixuLGoeAGD
RaHHwD5UZw/hOrSHUdTbvDb7YaU5ChJOUTk99Qi4cZ5yv6UM9dtk5vcW9Utohyb/MUuO32e+WInm
cgzvuNext/TIMb/KOjHdMZcJH8ZoyJ+lcgwElAC2uGtZiHrQgAmRLNCaaz/dVurTIna6qEJ9TuG+
TMEUJxy8MwKp2Cu59TmkyhUFiJMDOGiMOcPAnroXv3KnCKuyTe4DGKT2yDglsDZ6YBW3yLnLYFlB
KbjKtEbuDbZYzNWBgySyro1hpyWpfyUgW5PyMHUxTw7UU4SnKPu/h7qDRM/WUkipMeCFX9xG8m5k
m4P8laP/ox49ndT42fwAuMjFHTGFwFc2jWrdN78bLOzRoNj6XYmm5UgMGy6UTmjBY6xlYCBS6Rr3
3hil4LOFHh+1dmxwVbim901XuT49BHSbDB5qu0FkrzsIdfmWcbAua6OaqcFaq7BFB5S2hg2KeREg
PWuQ7ZfaE+fahxKhIVmPtGkiRCwV0n8jh2Sx0ELU4Yve6n2dKYqQv0oYUcmig4k6rHA6l+02RBpS
LZxORDvd7MmdNs1xrezAeGp9uzU2cSeaZ+W7kBmGEZrY0jVqGlPKn1N3Sy90rqPUbLXVZPQ1fyzz
mie9d4nLQySaPZGMFT2Bv+FBhU7lPuL7Zvfy2sSDceqEPTOmIKiBrTYx92rMoOIEoquWRJrkt3Ks
EFsD2ZNsCWEy8OGEj725cYWzrs+Br4JCGUGrGFb1MzDc6C1TeX/nO5p68wqr2qVdOZo823llrt3U
t5/bek4QBLuJV6fRwZzG1uQOQAloii0Y/DiwaqdO/97LyH+2Ap9lCI10zHIL13RamWPtnBugIFTq
PJg9nN9U3VtuVfwAO5qxLIUV8uQOkf51xzAEWgdjMs4jnUWGm+83Vr4VMLN/1t5ovWlZYD/Ciyux
xGA1RVLa2yWiHM8nCM7thGLhIv6MgYqfqx8OlUJNSiJKm0Xr9Pq9lbrtXRigkN83fMg9SgToN3R9
BOkQdpuwSyoAvK1sIA9ECN++B5ld3I0iLAE80nd+Cgqjeu9TbTol6OWK+S0rbZ6FsHrMYoMJS+tI
W62q1vcxI0EWgB8Pgh3mWeEMzbKdgP6s/MC23pwcFzjf24je8YtA94TGllkku9q4/IFhRlAZB/MO
Sg+HHKt1m2ZFZTBBywGvzu4yhyY2AJfybWOU6XmganfBxGf5D9F1VsxCXFf3fQp9ChF9XpQLj5U2
XM+U1B9VUFoTWCCMl8vGCB1rraKimNbDOFJyTpMa2+VMu7qOzF6oVWkP4jXtPWai+iRKuIwpTdVF
D5Ag2QwJEo9FlqQeN7kdOTXZAQ7OtVTdUC9b3EkbjrZsF1LF6IFMI7XvTRCv3kJQwp/T0bX4zzZe
x1GsLSX2Ms3M2ivpaHm1BhJZ7vqOrv5mbFFKc4hz9F1mj6EOUClmOjU5bdxumeD7442dkk2wwM8c
P4nCz1z4IJa8c6lL9YWwyVhfw+ppwEZWiNUWsEFzYgrr+egjiKT56ZlNJ7c+XmWK+L4X954kdmeB
5iMlKCSoGWfbZa3OjqidAuE7X5MKOq/u9CkiTSdSY9JcMUJxsy2D9vSubgdcZ9PQaMG6TiQM5FYa
9Ij7pMXt7yroEGSxzmPKtt/gUBuQT5eO9xxENiYBt2CH2jDqgMrU6EHyRXP1Ykv80F0ltxPvJcEJ
dB7nLu/HFqADZLsMzEyiYxqAxthlvMvo+mS8OoVae0OW7nU19eaKk3FxLAcRbrreEI84lYqbJpzk
V7qkv9qvXBDRWcyE6OfZpvOpJxn5dgPfBBeuYY6vPTDemSgZsRCE0Zr6S/tCY/MPH2fZzDB0w6BJ
p+tzi/GPFige7drpSJtZ+TYpWUYwgu6lrXDleOav2S77bxu9M8CC5htjN4vp8EV7+MfHWUYeGpFm
M+ifJBkpjVNW45PKEqf+ZvS5yajGSTN8J63zRffyH1qldFsohGfdMzrAT7c117KC1iFTg5F1Gwhc
UMMQcbQt3OSvku7/uqUI45gpOpqpMWCEJPbxlvZOnEzd/FFDzei8ykzC7OKOuBw0t1dwNcMvphT/
8NXmL4Xwy2Tg5MyBIX/+hG4H8tSeG/aGi11PC+Rw4F1n9RVi+OLn++ujQIPQMIQl4KNv97VPH2Wa
ysVNlPJRJAssXZTKm9zmJGBOuv1bNfevRo3/f/oLiEn+o/P+1zj74RIdQxvjJ2vZz/8X2Xf5t35P
JZmNYwhgM2R2TCPsEsz3n6mkYf2PwwAOHducrH3Jh/+Pu8D0/odZOuuJTf+cAd1s0//PVNLEkgBS
gUGIzW7NzN3/V1PJecn8Y0ll9okwcNbIuyabDErOj88j5DcHcI8Ib2PRjLfSpvrqMdnRB1HiGHRT
cTWEPWwer4UPFJKCuqCcTK8yMbbXTgNkLyDA2FsESa1uSmmQUZW0qY8dyZWc1pFqfDFQ/Dzlmy+Y
oZMFkgPpM8Ooee7xx6JUl9KBR16DMKOZeGeGHDsHI+k2aW2ES6fLXqrBMh8tjIVskcBU4Qk74guR
6KcJGNfAQAUQgM//+Pku9vo/rgGcpmwtN01vRexYp2ByjW9Zr1c7K0ow/jQaqnImjfL5jyfr9veP
8idS6LK8f/ytZnGlj8YBFcJ8Dz5+dRkNVENGU9zKJo+cU4uv+NXOHOM4gtxCezu511NZho9RkkUc
LXrSiBc+WYQehOMgiTYZA6E7o1VkLKgkzNcsQfoXfoi/HycWGuwQdIUJKUKY/vESs8BsmPfCEeVc
nV8riyak9JsGrhryzOpKq1x9p9rBPpq9BP39xQ1CK/DpYZ7dOphLGHyBzfA/iSYbRJBYcpr8tsjM
YlekpNosOk3Xb/CYgMp20hxZVjXQEbH0etcQaLTysVztk1Hq/27E7pEVhWrTY9w/S8q1z9rrJoZC
weZinkh9b8+1qqvtCBAuW2T14JrrL774vCF+eDL4NBYXg0UDGwButI+3XdjtYOReb504nAr6BGXT
P3WAqA9e1gzvGYf8pQPGLcEDHyZX1Kb92nKb/roqtbMXSW8mLdC9D70mX0mnaZj3hXW6G7Ww2U5Z
ll5po+Ss+8VVf9p753vEqmixPyHtZgD+6XmebJ8hg9Hop6orVbjgDArQ1gkrjHqA2JE1Orjq6ce3
B8SF3SOclB9+yTON6c781aIZ5PhPbicI43zhNCJ97PWmPX9xkfMz8+nWsi4iLkLkTpT9bAH7c72Z
PJhlAafIU1NpfbxUJGAfCebNN5aedtswLf3dSMP3MUVAe8SbrR7BqTNKg7tv99FPKNgc1764pn+6
cUx0UGjgn+YWzn//j/WHz5wsUenGiVGRTatUb8+D7hKAFBXuQ1xM0WEEe7pLmQUStpUWb33b8yrg
kt56Wmw+0N03r+Oibc+28tS7JeX/6bZdNjdqHZcr/VSq23N0CuWTziql9GNVTuktnY5nIA3EZjTN
sLzwbt0mKw7Y3u9LaG7v2G+9HdrW9iRCefPFPZsfpo+/Iz4PzDIuryMJaZ9fEaAOPgPSIrq1ypT9
rS9N9Y5cQz9q/tBkGylC+9vkieZc+JWxTAofEoRhlyPUkCIPb2hzc+7gzWnP2tfL5t+7Gtwqh8gy
jWTqf3gVbBHb0JNb78QbWeyQY05HBsLNq6730TZHzkAalW8QiWi1hzSOxZ72QvLFknXZPz7eIvQA
+G24ApZQVpKPjxVnUwW73JC3WF7DrWN35VmvRLFTQqADB/oqQdNCjQoTQLTLTAIShQQoYVoC0bwd
pQQ5KeLUbRYJbQdQsQ+ozkEe48qvYFhY9kE0rX3Ii0a9B0p37/pYogcienGeKj6CgWRQaTLXX7IJ
dldBXB2UxvOw6vQMWKUK8wwkQIDQddQn46whFD9X0zgdCIVqF2FbdfeSIKNX1CdcagySgCQa0nRW
E3xqxh3RePJDCIz//cn6e+2ldKMOm1WBPFfap1UsA9lbW4Qu3FqRcq7BFCdX0hr6F0nzjujOpD/K
goPnNJYZzMsmv/r3H2/bVCMOpxgTl8/HHy3008m0iLO8bYQUew3S3UqXo33gKa2vSjVz9kOZVhvi
Nt/LxDS+OJLO2dGf3qs5LZ3QwVlwRyv804vOsABasQrTW22seSp6GefrihgiSg86F++6Z5Wvl4d6
GDX9WLsy/6UDkJkWeZX63oIjvXtXsugzZ0Qev2oJj6kXZdfox96ZeFHR8PIzWhyUmLg3RbUT0EiO
GA+iLWk3/C296Hqs2KBI5yhcv37AgT4+Tx3JTrw0qadDLvbluIpsHOoLkeX6kXBOPlpFAx6ifGrr
ZJnVvX7sajAIS/DyrIs+/x9GhXqH22gfoOtkL1Lrq3PLQGXvCDUe5KXKcmoNDpXRlK9ZNO9N//7H
Be7oIRckdA931ccfl76amavaTm4F9TZdYVw+t6VuhjsDqseVHkzj9xzmFTzlUa7FGFpfPFz/sNFw
OEaUREA41qvPp4PMIHRstIPmFKqwfB19xEKLcl6hICSXr1YOvOe/f2H9rxJutvwR2wXAjfMNX/nj
N27xd3Qpja8Thw1eYhKt6n2KSHwZ6Q0OCpE7KyJkGZCgDlkAl6tWgz5uRCyH5RdX8veGwaVQZOPj
do1ZQfXxSoJq8EJResNJajK8br3G35RdpS174BzmogaUc5PG5MKqJCPPDD7ssIgi31lBw1ynMYmA
0xT3L14UfuEbm1+oj6s05z6HONH5GMiG8emFw5wblpxAtJPrqGirw8LaU2PCvkkK51UvShAK/ggu
izLgi6fh7wMIGmgHhziHD7R/GLA+3hKmNoTpWa118prSPZd9ny4KQsFQl8S8Kb1R6UeL6IhbgMLt
kqBuJjOwxdVCNDRtgcmXqzFX6mpgYHXlhW77lbXy77WIR4aFSMc4pc1vzMfrw+rmS0X+50kzVXvu
8FiQ3tZ1b60u62tpR+3JnWhqLnIeeCJ5Uuf7F8+M8fdvM9+bGZPKZXCu/3gBmpMmzqhHnAkLXzw3
YwbN2KMLDoBr2BRoT7aMB6MbuDOEv5EgEj71YQB5N2elOftF/RWz9R+e4Q/X82lH74C994mSqEky
iM+SrBI//vXFd57PFp+eR/T4PBmzMhQL6KeHgolZXHuEJiJmGwGXe8CnNgGr8S6v8ep2YRpeQwUT
m1wrytchKe2rcOqrHQKyZCelSKFTgRX/UcD7wsfV+V88tH+d1Tlk8ExwZrbm9/nziRTVEyESvtJP
fqnsg5VH5WsfgGhbpFJLFiNzrgczpIr+4q7Mv/Snu4KfydKRWDuYBT6f1f1OR1stcuMU5n7IPDVx
aKngIuOxbRgRTOounnL7UOPrv8POVux+byf/h6uAkej43AMEbJ8l0X6ihlAA/TklHgMX+C0eCQjC
kWCWoemQ9vddIyDom5kPFjQb/jzv2q/kwv+walD/u543k0ZtmkyfXoqqjb1iLFqOeYz1Hqk8f3hT
VOwbhQGo1+18Xxeat1Xwnu8j2T/3hKcBERceagw/D37+LsUrFtxtSkzkF/XL36spvw1sUrTwaKjd
z3eIeU83wT2aTtoEQRyy+UsSCRMljiWNDIlDEh864Ov5CilQ4H9hPf880OCtoWTSZm4ELXrPNuf1
5I+DXJAi31BuZZ3g/MSSSNOhfL1UbxbyxzWxQYCFpPZE4DCzp6ItzVtGa/JnAk/oJiVuZvOvnxda
iqjIZ1+Ax0TjUzHpdjOPYTCmE+WmPDBeK25whVrvRAfrRxfQxTWBbcdJYZRTsBa+EeDhbf/7NVz2
r49vDtdAIjYwCi4EA/vHe+IqvWyR4mmngd3GXA+ORm01H67DfO5tBFnE0p4mibPJx0keLVnpD0Ne
FT+LLpLTyrHs8jXAmkYCvKrbc2J2zY60PuPOxdB6sOeaJYz6YlfrTnPOcuAdGIkZ+DOgSyOogQxC
uNURBSJzMQ4/c6fMBSD3VW3Hbf27vOKURZvK0VklzL/eDARKVRJ26j/n+LQY2T/dMtpKuGl3o+vq
hxqHJhn01be4c9P7fG7gwbqwD53oqIZC29pGGlFFNeoARIHWehCiWjBHHNapbU+rsLHUz7pR5rFo
7Rd0IJSyhLntOtyLtxGBsk+clvHBJuSm/D4XD4NpnqpJeSO6A4VF1ImqfjtJy2LVGsb7kWP9iplg
uugQE00LfT5Ck0tMT5HcNPvgj1Fy7A0yQZ1JHDDYVfsOJTW+zNZeJzgdX0CjU8R68MxGvaBL59fJ
nW0NIWuUzrOVONmPlmnb/eXQIPipdo4b6Xu/HKvH0S+7X1NbGetZlbzIeiO8wRNIZGdqTJtmEMWT
2wuBdqZFdybnkpFpME9NYdQs+WVh92jLc3MbS7e6QZ8zEJZMWsaSrdi761VeILay3LvKb+SBsMtN
PSXB3grdZy0Sdzg5rG2ohUVCE7yLCEOIvesp94lAmFpOFXrp7YGlxfvabaItcnqSHWK5SdDL70cC
rtf1ZFRbI+iHw6RILgHJ797FXY+vFnrXzxzRyjGKOfBneTCQskAqdWVWzW7AR/3s5epnPiX+UY1G
jOl8JLCxDjwCaMzsW4YMcc9GLDZdi7jZi3V58vxOXMMOQm6TEwt6ZRX2rZ7G/copp+soESA6VacX
O3vu/kAo7O+zuKXkZh7w5OpYh5mO68Oylu587p//IYsk02uOZ/ZDrSf7IO+yde3GDoJ5OGmHevDT
3/0kh4Tc5eWoX7cTx6icN1jCathlsYOEJ4y07UxRU4yR3eGONsIcCzpXDJE0it2lUVB1Fbfh8qOZ
FTcyoNv6Hb+JdUMJ7m5zaHqLjlBxTPAYQ65G+I6MyQ8o64s3UgRv0l53kXF67dLGPrqkCeVsrMbO
iF1Nm1UKY3JrW2NLJu4wLGVl29eR3Xh7ogaHZVvWBdj+qskXIRK4w6VwCCsnyhZlNXFwFbn5SJpP
eaOPSbebLE/sy7RI166yrGNkkOI30gD4jtiquM19GiihLVDtDnm0Qs4ybUbk7CuAzu3WcAusGK3f
i7WZNf4N4O/7vvem69yvhqtaWfjQxaBtAp7khWaEZLiUltRffYQNTA/Hqll1WTmVq7YD1YZgUZ5x
7lBQjpEgMMTpiKQoa+u5IXLtF7jYnSitAI2U7x0ko/SNVWHNlyp70hvXYCkNvmUgjO7bwXW/qU6+
kBOrE/djZduZEHObVqkDojBXV5dVUfKanakYNvTOuDCgEis1pBD0sFVNLM5H6AAoppr+DTcU7lrQ
n/177TUE/lj05+NW450Usq9NBGhQRG3VnGlN86DNh+rf/Rt8zTyEaDGnHWhT+S2pWf1EnIxLvicd
ut71tjpiwuWEux3DfB1eo7y2tk4fTOcqzfK1P4bjZsj6YNl0WnMbK9KIRtCRJ5G14a538/LY23l2
EDrDJhQnYiwWnjVRH7nswmvdzADu1l717MVacAxKR1KpuywvGAOGtdsS7W341V5pDjnaEmHQogXH
iLaJ53o9KYcRiAl1dNfUcfUqK5PvfCmPL3cvHR3ndurqvYwnJJNVVBBTb8t4i1OkRAMskxuh9+m7
hZ/lxbQb9SMLh+JmEJF3cuCnPqDUGymlDDJzh8bcaW6jdro1oVEK2mY9RVm5KXCIL8IR8V0WEHLa
t3W1dOK0PbtEOizydKKtjaq4fL0sZeNgtOey9IF2W1FqXElUxndGnLt06Qd7z5ZjPDkZq7pvFo/I
A24mNPVnUNg16UGiRbIYkcICJOgaDdy0z8aq2CbVmFw3mPiRro982jjq5ZOFAIys5qlBYekVBrrH
tr52Bv8la63yZ9kGNGDd0oB7m/faK0r5+1wZ41aobBPEsj8ANw6vnCS1NjUBUTctYLOdRWbqlZcQ
EWv0UNlTTy2LqGwfRpK/CagAJmromXeTyezWcVR86LvWvkMoyr7Vufxyl7ZGA9+wXFK8u1uD5VZl
/YOhmUQZTf6a88P0M/Ld6aYfU8Kw53MmSX4s/pGwtoKcz2XET7VNewL8cjMUaon8NFqgwXYWuIa0
a849KZksfkP0VSGWBggK9jYhXzyvvHaEHW8UaJuDpsIOlVehPeJOG7ZeW43vOSX6yhrSEObAhJcS
YG7bnEU8D/86v4pW6P5+WNrQPFtFiYGBKNqRqCDdWPqi4jzWxOPe8K1uKWv0Pv1IQNgYVMlNHYl1
NvXDovat5Ei8gbkI8qTadfTHQCqS7aEy9RMx2HCjY78kyRF0h1nZ+jF1rejBSDRnX4wdC5vRBxvk
MgHB6EN7MIBvnWBLcK7D2WPzVvHWZyz/Zyey0tMAo5Px4Kj3bwgzm8fL+fhS7lVOEd3Bh85+TgGp
QA053Mu8gezbCAd8qE3kkwfu/6grLgdB31CT1Ve5J5cJINRRYBMEAI5P6SjEnpAuElFtoz4WLM1b
Rg/FztVIazW1Ci8KgItw11WUmmh4mmLn84I/Bx0aJ1rl/k1/2SGreNo10ON2pTknNXWW4cPR7GLe
8qnz2c2KidhZs1SnuJ/fZYOiLawK877zXfcu9zVaNHYB/NVBJZqk3KnO8+iLxIxp0G2BW38YTeUc
urIUW8og/awJZwdt15547GyPnlKEUSnqY+8uD4u5Kp6rUhU6zptGTjdfP5He3YB0iNjUVDNeS8oK
znsgoeGPg+yNl6jxWHm0fuJPlKqY+sx1JFj38pXkFv7WEEwxb4Djdfdxw59OgUal7I7NS9iEPIG+
hyDPdyZrz+BX7qNYd959Y2iPtZ903K7Gm3ZpKxqydgr4LWJqqu+WVfFxKQ157CaTesQ90j2GpSdO
HuJnDLjTAPlcJ9+oQMxkQHeH57PqTYPr0XtntG6tpHcEAbmD6I5xQPpGFCXDvcqjE1GHBBX1PR8H
I8LFmOZZzQ+tE/1LS3v0uoj8jIwzrFEHT8Mms7tMYgF2GD/yJhAvGlUvOsPKbO7Mrqx+FrXB+KFB
MbOL4X289YarugViS6SkDkKoXY5Olvyk6brmcl5ZeVDw945NFwM73U1FnhGRnaX2RjJaaC7zTCqS
Uo1z45XWPWfM2zG2z27q+OfRHLwd6yj2nU5x8bomqLrIcc/IByaVE40qhcZ6dGISwqygyZfUK6FY
OplOJnlBblgWdCl+ifLeDrRkR7NuXFcNzNJUOPardEt1rScE0UmzVxvTDZzDVMg9wNucIiKKXjxX
fmOCTuUmAxqc4F2IYJolyOGAnCJpx2qL8wQbYTT27jq2iEOD9UzSkhU6JPu2uUCe3sTw3mXaBscc
f0AOZ9i0fvDsBf5u4Prim0ISGjzn3A5XUHbDl9wp7WMoZfkr90tHbcQYyecKyn38nI7avAN4gwVi
ZjDrF6+XjbhOEPOF6yGG/n2NIEy8Sdioq1Jv/NnaMm7TJvWWIIRC8tfDU+aZ+1Fl3d7w1HBUDvBr
AwTOTRxoP0FncxyK4yi9S3OPzZt9IPnGimjC04wGP1s6EYvZ2gF4fT16me4vFBa+bwRduc0ydZDj
7pM8t57SsAVtFSEGP/VN43e3QR9KdP20e6oEQa6hPekjmRe4sIf2jOyHCsgGir5VbkGAXsXhAtQ+
EvY+sGgRp5wACPvKbSSMTBx+1w+AJRoPML8TnMrI7E6X4QRD1mJXiSBbM+7grxzOscY4UEXD+uH9
JheVV8fICl6dyz8Wa3oEELxqi52GtpnnRepIQS61Rzm3IuOMU8rlH20C6i0k1rzveKm9lW/BXbZq
rAfSMdtb3Bq4RbVMP7Jp0nImnvScgft/jeKaPLNIUwzkOMqxDfOJwXxqDrOSosCbrXjkX2sr5Vg0
+tAMlq9dMqY1xrXI+dVFCiz5pZYEKsVXycMuPpjwwA+O0yUg6AcER3kWFU/tfOANM4V2gsEj88PI
Y62zRlorCx9wGkIPMjVZm+f5fJvgOSYf22lLXioo8WtqlMRdud5whzOsOQnLxVdp4ypw/JDXUAbG
78soyob/INrpyyppcdfUPNCaSqICFmDlvf2UTfpGS8roWE0VVix6FWgXdCHnKTffXIYKPrSHv6gh
9vRqzOSvrvfMRUcUwo7t4JZ8WrHs9TrfZdKHg1Ra7jlU5KnJqGOT4ivO1qPwSjDp3Ivej69TSW0l
vDR8aIrMuOGddbEB+f2Arr3V74u2a8/87Nw/qs1kXQ/QsXF1YE4NjewuswLwf+ZkavtSio3q7Oom
wwt3rHLBX4Tpt0snRFc2h/GGuA3CPoOVP3GK8PQk/OELb7ohKA/luE9qwPc8It8OUHSEIfMy7XPx
J+20vOlv0WuYh0GY6YbkwIjJCJsUHo/mrA868wGy465wNc+nk7Rf0YOy75OSfNn5p8XYS//NSrQA
VoPF2V41bfbdpfB+QGparIEKPotUclztwzBbqlgnWFSPncdMS/Qd5z9jUU8azY9kCMnzTeWRLIhw
MVEhPIioZbNlHeT5CIPIQP/NqSFTMuK4zROMBJQnNkFygo0hZpWbJTu/d1QzILqzYtyyq+aOhRzc
YYeaZdwPqjhLEX0nwsc+xdXUEnDRWJDkYYCAiDe6a0XGxIL4NvTwY12/+1YACEZWicnSwA2zcJT+
bFxSf5epYoS7CAcm4spKymM4Bu1aOJMcyaKIzHcbWMYVwvUWB7UWMYHDbPxdJ86evpZGmTh2Qbqp
vDhaBpCwriw0nzvS0NK18obkhOW4DheaiN4uDZowJapgEeCPrdYTSbtPv6flaFWzJZgz80wT99ma
HUtYYOzkTTSJh3/SZIJ66UymoZf/QKIf3F4e9yr0g7uC2iKk3OXtTjBvL+mGmHdw5x+TWWOikTQN
eVSvnNl2RUPACemWVEqwGs3RBeeK0GkecNMXN7+XIwgbC9udSlpcZdOSUt5GUzGDSM8MoQ1/q8VG
PWdUa5tWT0o6IHl9F1kjBbwtFIr/Nk2REk0cu7OV2bZwnWrMuvwbFcUODqFo00oxP+kg696GoCGd
GbHU6bK64ZAorwzbfiAB0jv2GCBN/Gic3y5HJDodVYQPK9VvA7O0z/VcTl6Od+xHNAtRUHAoZVh6
5xWJWQIlgzBVaIl3pxg/nSGzsqTUGl96zg6KW7Ihl3JgtN0xAtpbYugPmtWWx8GwSCEfEv5oqvZV
UfXf7doJ1mZUabeaVstNkYrk1Y7GehcN1rqGMXmkOSbucwbfy0unrzSZv7d6HrsLnrXsRuEEeE2t
2lnq6DuWad0N95chBN6O9uBkikPNkG1UZVs7/MjNKb8MxefW1qUhiTimeE7x7O6dJiw4iI1iiRsr
XItibhE1eDjvkybOjynD1Lve78OtNnT9sWNEuPXceWEtXfsb+X7pQZs3Pgm/4yj9GI+tFqtfyKs0
2iLA97V6sDaAICkbQR6QIaWooLHPZrdalRZXWTtKdEKm/+5OIz0bBH597nbfx0zrdvZIpgsSZ6w1
bUZsgQbBVugeASeIWNzY5qGzK6py6PE4cixIJkc7mhhmDw2PSBsWOPgtwuIxhmAXtlmkxhXNL5xx
iZ92P3Q48da+G2O+TTfE6r2zJ/uQXLQml33eDXv2KBfOQrpwK1x9G8dN+R1mkVbhRwFRpnR/2ICJ
EQ/VsWQZ39JBcmlgaOP95XlCw6lvCt+icVD0+d7sfEx89GF3XV56V15ll7uKxMedX6l1mQfata71
8rFPym9j1MlrihoKMxvgvdZOV4nVG9+b0mrP6TyA80rX2mmBb2z8OpM3+hwao6fD+JgY/vAYWFpy
hE8XbZ3c9LZ23Fr7rO+NTWF5R5eD9bVfCOMHz1T0ii3NPlye+v8+APi7KY4g2aOhAbH5HzQPUe2r
vguEdypdNnqwDzTEtfksgkmFdr7FqvDfP/AfpjAzGxVImAaGFXrpp7ExdRxhz1koTqNgUUxpViWL
IdL8HzrhrKeRvNV7Ugz6LUuffyMjncgPg4tbqKqFqRk5/tN/v6DLROzjCIQLYnI4a/uQgX82XsDN
ZLNpJ3GaLJovbiD99/9l7zx240i3bP0qBz2PQngD3J6EychkZtKIRqImAYkSw3sfr9OjO7hPcV6s
v6DUJTJFkecML9CFQgElw/C/2XutbzULhUOxIbC8a9vHbBgsP8T8uTOWaWGODa8IWa0eLZWUIWRr
IsAF3BpuIYiJN7VNsBeJl04QKJgk0xbVtidl453GzSmg56mZhfDWgLGFHMlST/p8IsyJrIOvfwFv
JvWWtuq2Qh1RkAB+4NZj8BkVVXcZFkkw24QHD15QFMLBSFYrXYngr7AWSGpp2Ud2GEvSZSN2zXYM
jXT/NBCZObF0b99o6ff++MriQs+Ao0i1oPy/7DWVxHBHEevJC4PcqoMhtspmiNTUj1Erb6hUavtu
ZNlmhrN2Dzui3aTheI81ie3WuoKmWGES7DpH7/UFf29ac14MRRIcYjIoT5vW6M8xxQqNegG7PLmD
VRL4iRr3t1BGMzfOQvkqnxI3aaaJ/aJunRn0DwiLSjrhSBS3fkakjHQOYWxwAZC0Dz2ybHcICOt5
5/79rtYxxRVizDkiPTNOhairVGcMhVi+SJ9aB0/FlXhOq/uY9SPMWQrbjszOQGkwC8VJ6o7yQglv
bRS9fSa/DxomN2r9VuimKoROvnyQTOaMZCKdtKdOoRgNyzcLnKRNjTA/D1bV4dvH+11pwvHgt1pI
HnABgIZ70bgd5Rr3wQDBRymDRKRC9UCdv/Dh8KiXzWhq+zGzmt3YVBCV1hrQ20d/paVOCgDHRtwB
4UnVTy4Xx/UAtJVPbQqk7nzEq8TSVTfPeyujOtoNZ5Su0wOxeISLTx3IbK2ur7TIyu2yyIWHqaxu
TIjNV0jR37szrzwJCV0yD2HVCoHie3lngEqUmji2+kWcURt9Um3FEyHZdCKr+1YJ2ncE2q88CcYc
/E1P8wUSj5fHm1lRqTkNyAuLRcRWU9g6DFJcXucZ2AmEcSQ8NT1ZTkhfzzRVey9++Ymw9nKsXrlr
KGDWUWTt5788vtDA4NIrU7tIBa3foXcNt5CRiwdg2K0tJZoLfAlBEr3Du2Exi6M8mzetVffQ00Zg
vM0wvGPBeO3l4ISo3kEWh3ionzwBBSNSpVS6fkExSL8FOATVz1KScFOhJmeHrBuPqkqhOmr4QIJZ
2PY1uXJSFAG9mGS98qQuir+OYjg+TMvaR3/75X3lgXGXuNVItBg0Tie3SlVyIVQM80KV0rWY2qj0
Rvqcbdja/UuldHp4WoU9jVfTtFDzfvsEXhFbP4VrIuxD2ked7WTU76ZSteKo1y7MIYEvE84qNWQY
uvOc7kut6/bADJaNBFBuG09T5qc69UD77ZN4ZY43aeAzgqgyMSS/CeTRT5b6wqB+aWn9GQK1gkbP
1PnDEtBnExZM09No2nVDPYEulzpt5Pgq1dN+r5Skd7pZk9ZeK7df+lAqYJAV8bcEzdGFLrBPr8Eb
2nFqUHt6+6xfmZeQZK6iBT4XxBknr1amjWxRKrTO7TrGUQoxrnrcsXu10tfl7tpP6rV3p+nfNTos
CFdTEXR5BCFPn+AzlUwIz4Z2a1ZehlMgH9SUDZIdxTn8DZBF7IczPLoznCfVPGMkUN4Z6n8f0NjQ
i4z1mET5nrSTAYYAlHrJMBAxruvsnLNIp64HCejcaKlbGJ2CCe7tu/wEd38xprDtQLZGpgIOKhT5
6w15dsFRKoNQM/vkCkhc4/RRqCpw30tlYxJG4D2NqfjLKifopQ4dUNc4Wa11l03RC54BJeJHJ09u
DHEDz50ItinjjhmoeZ4mI+T70x5spBuE8XL35AJj1SXevH0V5qkwEIeKQRLADwsxep6TOdKQA6PS
+rm/CNu4OliNXO81tW7ow6vXM1t0m20OoVw5IRv2lC/pQ5/Wt43EXoyWflhhsO+0HZ2ixG2fJFmA
qAhEG/XLcbbyY5kUnxJA9RShJLh/7DRLf1pFHiyL6xszUsbvqSXNl08ibjovtHb0ePkwYSX4RiBc
vYEDCVo7nbTpc77I8se0N4ZdSrtlX8TxtBVNYKwVibBbea6FrQQyaVOPg+7m41hs8sGwLgJpLB2t
HHW3m7UV0i9A7wIpkZN/QDPaRAvzhZKjitZwBtQO4pvgxqfJsEjE8dIkew+RcHUnIFQ9sHZrvEHr
++sczIi1aBeyuiQb2tiWje5H+JJrfG0tigRPz9lyml0n9X4KX0l3DSpZldylj5ElFLdPleKwq+T0
GMLXupWLStwnQY6IGc3OgxnJ0n2cB8YO01O9sUAkocUniumdt/j0u2H9imucXhDaQ3CXp9sBzQLe
lUiNeFEXdAqJnDGuJm0V36ta7llDMj08vW//lgf5psz59/+sf+ehBJ4Vh1H3lAD/6//+NZuy/71c
I+zb0x/14icTJv/z7FZf8Iv/8Z6swFf992b+8L3tsx9nQQ7X+if/1d/8aSi+mavv//kfD+TNdetP
C+OyeO41Zs377MP8zaF8U4blb3/8pzX5L2wrOnteyQJuzKKNifCHNVkAqs1WDoY+/wBdBabL1/vT
nCxJf2HZ0/htPnBABDK/9dOcrP+17leJP8ISQmbP6lt+uv2/Asi4Z38MJMO/wkD3bCCE+K2yqEcO
aOpUalCPvhwIK3GZNSN5NOJU1f0C7h/bxUKdj31f6i2wV6tZvlRQdc8VIpOlQ9ROCTRTkGvnAg2e
RyOSJzyPmR6QUTwFdwkGis/RmFa3ZVxEIgDPnrqOqNUKnbBQlAuPHUv3hRJHrdjCKOgzO/2IJrUl
1fSMiCLuL6pOIOUXoXnHCgqiCWoOoC6XCoW1fivXjVh5s1Ar99JIOfihCOZG+khqQhD5TTusyQFJ
HE1HGL3xzlrqnNYIjdT6FsxNaYU4liX9VhHkNPUqSTA36pyOtTtkZTp5g9HpdQLArJIoMI3VDNsQ
whyLTlrolZ/UViltJr2Qkg+tiuqHYtZEpbcH2noQKZofw4oBc5MYZUe88DBD15mitvkqJNOCPwgo
SW+HaZle0GBX/JGM4/hyoN4VkU0bSE3mwYuCgrIZ42aYL5q+ndGFIamFmAL9ijj0PooJzq4RAx4g
wCG7Umujv8kkjdhcC3+qtVlIvUFWJTPot9/KgIWgIwl6dau1WILjYop7glKjWKciqMhhfwWUXfpm
kYVBAKk6Fo9qV4T7ITem1k7od3hMgmbm1Go6lpsKLXFum3n4TQ0CwmV1AzgHA42KdUzMM0qARDr1
QM6KpAFiKluaT9rPMLssg+lJDDFAXkeQrSVCBKAtoj8nSX3olhzDQEjwaWfXInVBRyMu4rFHGVXZ
PVQUw2nmLKDPicZrsvXEItGhpDX0DRBZG/mjpckJ0BtEIjaiIQNUjUiN1G7r1rpNsiYHtYpYC8le
Pi+U+0NmkxCp8ac2q6CvEG+gfsF5to+h+VY+XyRdwyLo0+sa/Fpst6lKQshIsCeSNc3Izi1NED/K
Joz5fZoNLSEKGimyOIdGg+J5P6bOiOa9tYPOiNBQNWH+TaeXOLjyIs+AEtHhVY5sNjAnO73Szxfq
3d+X2GS/0BZxeSXHeazQYFnKr5mJToV+rpV6AdEzlNpzDc3RXGcFpDe5+5qA5CMQO8qN7/JAIvtu
Jg3za2gl0eVMvHVM4NGYEAWKRDez5UgQZGyZ+tzYxoD0xE4qFTRlCj9qNyAaRHIqFkmyHzH3kZOs
NZAGo7QgyxT6Ze9aFGNnl9LnuEugVG2yEAK3nYvUbmF0TRMBI8SSOhUUKzhPfbsGl3R69pmuQ3ov
dB2UKILP5M5WQrX5ms0KYCM1N4mKEUu4ubORGzTrSCtl8gqnQnfMWLYEd5ESTrUTZP1agSUoOvpS
dV8bQmdrz1CHBOMf0B3fmoZIc7gGQ/NNqtmyM+Ojb50g6CJ62V0n3EKYIyF+HOLge0alrN4Qoho2
BygyaoZBRGHRa5FhfbX0QnRUs0ooUAFlyfeJgtVtlFmRAGPR4u51IFE/hDPNabutZt1fEhnjwUDK
2Ze+jyAVpvUkemKamuW2YESxuOSgOqOHw8JDmUL9VqYmTxx3aU66oyJRl+1cKoS9OgSwiONRYWMb
DvqhlKC72WqWVXD52qgIPfKgm3YLiADuQ0kpv2dAbVS/sCIaflqQaj7rdkvY6iU+/R97k39r/v/X
Jvf/30IRoMK9OcP3DUoo7DHdl5OFAX/tx0yv63/p6JVgtYsUSzCe/j3Ta/Jfq9Ie8w4MEPY5awnv
5zyvyqwPWCBQAzJXcMl6Fj/neUUjUIFNmcUGHmQsFJuTaf2taf5koQjfZGWiWzigOQ+L6vHLSR4/
nUKofWp5SFXbDRpaBGoIwJ15HDV/rKP+nerqukl9tqh4Ot5arCE0RFJNtlkvjyfrrYVmmwV7ntak
JwldsLimECIBePYULn/8xBe8jrX089uB2LiycjEsipLrBunZNk5OarMUaAh7ZPvN+Tapgf/4tRob
510YG9IxKQlLc3QjBBoipXogndE8VSpniUEdvnMyJ5sx7C0wFnjuWCrwmUhPNt5n56IiMgMbQQcx
Ehe487UU3qBeL/bMOnn6zrHWG/jiulUcq1QnLdAX2PyNkxs8NQaCutm0vH6aBAh+tCw7up+7biAs
XOqaaF9ES3wpyEP7Yw/wxxXjaTVuvUyTN1bkCrE9sYF5ecsTMSK1Wh8srzKk8YCiJ7rqSFk+6oBr
VSRlIiImWkHTGSHu7UXEffYzM0huWH8kOR4fPdgnVZnfvvMmyK/cERLXDJg9Cv6Rpz7Es7svVUUy
CHCuPK2sq42ZRsa2UGawmjMmI6Zc8FPKZG2YjmMXa8Hk0/wp9kpV62RWBKjc3z6f37447tLa+OA+
UUX+jZNS5Fo4ah0PqFyIsLOTtNZHBynEYjkoPcddGYbLe3CW37669Zh8exaeOL6Fp2rBs1vQ5fms
UzPnmFPdHbIMpqAOXuudTedvr55OKY0SFV6atQd16gDNrbI1MYhrnkHqqnLeS0MXXVVi2uNRjYDS
TkKeWrsBRmW1LdO8rd8rFmknWxacp+uuieAhKnvUwJ+qs8+uMxHCWm7Q62+qCc8PieoplS3EJ7Io
O8TN9l8GbPSfEQZqn2vgDuhMRKk5WLNV13bQVuWXYlay7xnuWQpbUa4VXiXGKEYjExsZhI+WglcA
XEyyczT+8kVBlPvFyHwdrQTk+YaENLG+nc1OvyJFTSVzQA3lR3hIE1iNNu8JrNcbNbxdm0d0BKep
Fmsk/rDGb0UkwVps49Jrlq1AFGCzGxrZTF2jHhBZqo0Eorhkb3iIK3qxntCnPcpFjdhyW+707jJJ
45hbjA/dq4mtJZgB4fToY4+PAhShwOTzbVtrlKZrFjB3oB7igzFPPB8bBkdtfc1LXevYkZWFYqWI
CwTwoF1UWI2LhmKU8BJIQEjx2Q8DZJhCUh/RP6rz9dAMWrdlZZ21l1EtLY/5XMmlK2h59FCL4SRs
lIh+q9dSuJOIWojH1h5ANsJYpIolsSbu5M+jitiVxXW0fI7lrhVsYLTCtGEgCZZNM1bdfUoPsWPU
yCMg55OY3I8LsQNE5a2KqBpgVOiyFbNkGxGQYO71uBVJ3azqsHNq1POTjc0mtvZirDSoo1kI62gT
WLJtWLEaCFYEsVUh0Sp17uvBoArkKcjCJs/lfj52xqge5ZyYBbuKKqRNfWBoPelmVbbNMMAaoHVX
cBeCmSCyFaWOCjsg2CTYzfA2Jico9eGxKa1I/NAyLOpnIpjQyfCbOovu4EQ2yr0MRIEAx0UfI0hg
Yil6ChsU7QMoxyTC9AXq4+tiNdaaGNKUxfVcxYG014xWso6skZHh+TweeMcJb8b4sV+X3X6oddng
i7SETDrmxK4Zgl3GNQkDyxgqrQQ8nUGIbQNCKnJWwYOqjJJ5NzqAmnjrOrWDPMT+o2s3pTZmUO1T
NXjA5hWnZ9h16tBdYN5qLhUJVWQlbtFzmdh8rfVoueLCl3nlmlpykrBvqbrIX7RMB2nWZlKwb9nS
Wk7C1pF6gprENxL5dcd8hoft9iRCpG6trZnAqIn1DUVZPfFXMgBQCT3rAMSXutjgU53oy0pUis9x
mIWFQ3Wh3zGUClyLatWFy6YIQQ901uxLrLT67Fs1MUibZcoy8QLIbCkikErkfasvJl+o2M3fiYea
vyBylka2sqEkf+J11bvDHBWFtEeCu5Quri9woMtoLJnPgIHRJlbIv7HNwRjDr1MRjkCIkokQiEUi
mswfzDG9R3WRZh6roElgW7JEiaeCYBbtWa1aUPhhyeZgUUYRa1wXkpLEODYexjQZ4FaDDV5cEQRB
YE9GOAFVSTN9o2lZ0jipUUSKm/RdpdtxV9QqVUXDGlBUJ0PldL0mSF4WcGedIk1lnyRAVMf6YMbI
k7IxRVShUcpCcyyan5Ywjs8zuS+x0VSrvjSLzBkLlb4EpUurW/qWwUbejfECAj5JVelQLlHzOUpS
RfGRoQL+1ZROeBTKIYQr3szzeF6HCaXwVmhQ3RDxOWsA4JXhkEHAaz5pIVqdLaKdIHLjPNR0LDFd
qKXUM+LcTBD3t+jpZa1Orws9FGDv6+YFMTRoMFG0DYR3lYje19JT0rlNqcZ3qNrJPQyITGYgC9Kq
vM7YDjbcjiDI9jPWjcjuJCmZKWllXX5mjWN5s2Raox3kRanQA5K6ERB9Siol3qqKCr4SAAHftNPC
szGLweoPA0XYyRcwSBInkiqse1rgzR8LOtOzm8/NQG0xHA2f7azwnWGZrAIjgGqxAdWnfLNSlscO
S2W93UhxB687FBXANZJFsB3tFKXwGIalbo9jsgi2zbQ0wnaB+qHsFiOPSvSkBqJzQZYZbmwDk2jq
j4LW4IGJi4YyQi+zpU/1qlgcSy2V6KDgEPoeilJRfVjYqRvUu1LjqtGh1NkFwuoepmCtHytzNFUb
BD1744b/XJtV1st+rtUi+TpykTyCMM46hyJMfWHRZaA+EmDvOYoxFDxhI+t1I1GeGbKu2mMzidsN
eKVhT+WvxgXVVVqLXG1WHnIRQIXdZz39o5jRj+COLNAnO0EmtR1G1Nfs01s5BmRecIlpkFi7YhEx
9KBpk+ldWOQhIByLCUkoo3a+MAzwKNC3ai3+2AlZUx5qFQzReQl3IoUWZgmNO1oZnWCyp8IWPgBO
mXFx1YpxUtwIMbL0rdopo2W5UdMlw4IuMpJlt8vVBiU6CQoyrodgGRaE8W3Hd4l4RqsavgLsAnZu
miRsNKZKdAh2p2bcqARnA8dOeUk9gxwDyxEEuO4H7MojXxBCfLS2EUUxJ+uGbPT0bKERUcyBFuxq
2sjShqhTkhUkhGTovCsKGYcu6GPN04au591WahO8NynWg9c2fHSurpdS4CbCOhFqUiuljjIRr2nH
kZT2Ll22WN8hNu5Ev28SU/2UVd3UYtNLBdWtqNCGfqTETb7LjKliKE1DIC9ZqRuTK8jdItMriuY1
REbWd3o6lbqttHEauXDRrbNV/inxJ7Q53M1pRI4AJ1+FG0UYFe5CDfbd0fSKIQobRZ0TEqbj4jBw
mmiQLPWywBZkmQnFV6bbTSwIVbbr0B5gKDPaKd9NtUSXH+u9atL0yUQF15AsNeeknBIFHAm4YLY5
TOKHCV+Q5kArhtZPGNNCzBQG0gwJ+2wmOwwiertX4sw6R3yt9Zd4gmTjIsq02NqQTqMne+xmKNYt
K1SNo6DDq/7AODMFl+R6GcU1sTFJ4bMMFKFZl+IkXypGS4lSrLR6xGBqEkOLdjANPpoyrWZoWFMo
J27eYgLByBJ0/SeV3AbJKWDRolC0CB6iiBxZ1IElhOMZwDbZZgYvz4sE8QAZaUrU8i4WKG+jSRpM
OzYNRiZCPwBLs9Xo6W+1yNrOuh5JO9ZeCvfYmnNN2Q9GaTzEEw4g6stSJdqZVVQGHsHQpCYWKEm5
WTKY1v5I43/wuB+mQFizOSlug5UkcAoxWnJHbqeIkCKWBnTddCtngo8F5j8QCkviSPmQWFdURktC
DdQh/x5SsCuBb2NJWcXE6SHCaf2Z8Lq438Rj398KcT3m5+R+TV+RMDX9E/033UQzSlO3Eeb01sAs
Afq8VSbTUcA3mhwXu5Gns62PPEzSFKpzwEwXeC0okulB3jPS6KNe88dzLrESVBoQbEWC76KWhBnt
xtY6zGj8LZxHk0h+iGY0CoXNgCB4coqQnmE5ZkjKc+XTkOFrcpdGVT6HTSvcMwCrpF9MQcbriG0W
TF0VD58NNRlCh+7OuLqwYgItkG001E8MLTe8eUqE6oz8tWA+pHA3ZkcNKx1Ns7UQmt6pWeLPcIxU
2OLz0DgY+ZmYUrGVJG+WrS50K7E2HsRyJtZDqIK48uO6axVbtrKJMTpcMJfKDOjftLi0SPCCMU4e
m4Y5A1ccWSxJFcuV21Yt6ltiq6rtbHUQq0ZD6j7yGsTmZkWFsvfhmyeQLYfeUI7xsBAIUErfu7JQ
wZ4XYl+ScUxxfSsT5TPbmt4t4lknCOo9BS9FBRaH/CnqIuORejtXINUV2b9JYkmXvVaJskfDhddh
Qalw4AVNobAjo4h2czHMjxLIVt1ulRgtZRjWVuwr6iR/pFk+ja6JP2H0RG1okd5JKR94YqS5dAZv
G060Pkqjfoy7KDN2eUfYh4v5pJUnr0RMSJHYUNLBG9S6YsfQLUPhkCcx7+tFJIlyQm2QE+Ylov4f
NIMERSxUkw+hQ4g3MtF0ghezLRRt+uTRRwoBkekJk8YWLiN1oEccEg+qG5Rt+AXXCzssBpHU8JFf
DvdDkpI/VozD8rWYErozvJQpcWxzMkEeauXFdMVliRR/7kTqXwragXYrF3Kdfcs1zGgPmGenbKdr
jahto1qNhG2UkPfh4T4lsaDQFKhCqkj6jKPxC7TAuxR3+lOd4n9Luv/BiuhZyea3pu31P/+r/Aed
7H/+33+Qd/uPy+af/694iKvvLxu5/Igf5V3jrxUQtzZzaQyszXY6sj8auTq/IymASyn8QQxG3fx3
eVf6Cy6RQrECUBXiFqz4f5d3af9CxaWCsXZ/wVFiW6OS9m+UeE/VTgrKapQ7JDWuOh4UVycquQE7
csMW2NaoSHSOxCizm3ot3qeBLMTO2CW43Y2sD3ZGjnbLVngzz8g4JzgE2Wh7LpC74FllzIQg4mu3
+wq9rjPXg+CG+FJvqKBPuyCIyYvsiK94dutfqeM+KRWe1zORlKLpFREfIZ3Tf6PiRPQ7xcm4Xwmg
ES4topaImG2TKxLNEqxeA5GauKwjIIJBeJGZev2IB1o5KsRNnSmMBXdjoxZE7MJ4P4y6So4lQYGf
YkFs+O7zquD0gQQRTApuoGN1dAC9RnarGWfCQxNo43cxHio8r9O00Xpl+JqoQ3ykYG14QzSoq7ul
SA5zKRNa0bM0FVmmFw4zXrvYZri0j1oamGwhSu2ggNYjdouF0Y8v9Y+F15fCMCqbFDd481ZVH1Jq
lLEv664skczMMO4ZxdjlitZ5BL/DSdkIAZnuZluS8Jr/79jQzbtv/8nYwN39cwb2zZd4PG308Bd+
SjpkmdBqWg2EXCMMRsTxPyMBklA49IwEqsIBeJ/4Oz8bPbL+F3CEFT7LO84HvyKZfjZ6ZPEvzQTa
tYI98apR0/x3hgGJoz/rDKC5UA2AThzk5esxhJIpiJMoHciQvZgO5mW+lS9TVkz77lbYPLsbr3yu
L1/FX8c46TqoYSNOUUoYpn6Fq+jOxmB8//ZPPhGO/vrR6yGf1XQNCyaYsPCjlYPxITgMH8tDuRG/
ho/qe9pdkTH81Tu0luyfHYJWl8HephUPTTSkl50xB54RJo2X9E3jdQbkYrLcmuksG4XtLLftrp/j
YDu24rShThLBwQF6kvcTuYYISpw0q2rW4K3hkvcau3Kr4OrNc207EyHiaNRIXXOgmACbzfRGVW7d
BaqQ1484zKlLir4lRqPLzGB4cGKwOjVt7fZRFPlSQ9wLpCZtI3dm+CCB+H8kJoqAiUpTt+AWc5cC
fOgMIsGc1qzD2EuIxrPNrGp83ciPwNRERwo/dKBwId9UHj0D3UmyPkI4TcElHYR6p7Oc9cIpByub
iQ+dqcFJSKI+uZbjWtvAQjavQ2Ll/HBE7joCyPoulj3llgRUTZ4kLIctufxUJ6ayB4JQ+TKcSo9y
TooZIBPc0shLv03lL+k0Cn7HgtQdcGgdh0gvbuZmVj3AU+MeDX91YFlDLDRNSmftqXMIsJV0M8wH
I+1LV1MJ2MiHmmw1ENK7VDQKP1a0ei9HJDnKwTijvQ5CcNehxBK7ocQZSMouUer7XIqHY0Kh2Cuk
vPbffldfNkJ+vaonA3GvlkbfEzV0UI/kwriUzhRfdlPxnQ7SyYT+6+evbZ5n76kxk301r59Cg8WI
0tox6b3pkmAyW+jPiO1NPkTFnkgoCCJ2jXDGlRokkWcFIZnDh7cv8cS39esc1m/o2TlQXSYNmp34
wZAOAtdp7OlXRPRPptZ0BWOv61djvDOtHYDgd677T7dVfnlIKyi0qBQy5ZArxOiF0SCTckntpem5
ch03iB/00+DhAm+9t6/yRAz86yrXsfTZVVo6Rj9LsJaDWRMeGLY3o0HYTktdqE6O9HM9JG/nRamI
toixJmX2pZOReFGzlGfNQohT7rN9tEfpYyQF7BVwfILJdRajvB+Fas+I8s69WQfxX8ukXyd6srYz
MNhmFAWXQwaOKh9Wp6utuhQIEYXstW+9vH3njvxhFnkyoD27IzrEHz2Sw+WQkMnd3FCOQnQuk/71
yRjtVt8oKvYxk9TVvXFGBnK8eo/s+tYQLrt+2+TXVXr59pn84W2Q1l9/diItGBNhmYX5oPrkaPej
WygHvfpqSaVHLOrbx1hn7Ndu62krU8LcIUlZOh8Uu3PT/cWwEQ6zQyfjPD0OO3Ryduzku94tHXan
HnBsW9xMznntWr51VW+uASftZu+6cczzM+r9dr9/b6Y9cZr8/cRPbV+m2Bd90nJqkklnh8Q7W9KP
eV84Y+uWjxB7Fp2t51liw5OR7Prr23fkT6uI09YqButiWLRkOYSx0+fsYu12op+cK7ZGnvRtYYOC
183kHd7yn4aZ06Z92wMIa3tgeaYfbiOHsqKdOhajqXIWbt67l38aUE/NDUOo0dug/n3Q/cDv74pd
c2gdaGrb4Nq6LbbDmblB6O9Fx8ATdsk7y/anJ/XKN/t0zc/eYHKH0ANTQzkQtkNS85c4uUhIMTc3
I2uCCOhV4hjaTWQ5VGXsXkzdHnzTABnhnbfbWuej107gZHSjY1EWwVBCujMimkPZHX67cyDDG1NL
bEIqnMTYDda+KT+3oQXFBAlcqm4yzfDrCAYUtTQv5rlo405Mui9ZAweq0wwkPfu0uLeUxkV9vwH7
c6jmz4uJkFLUXeTGm6gZNsrQgcvZmf1OSA5t+cFkBwZNvM6oyyiU08+E6q4VP/QJn5ByFWsfkxll
7HKHbg9U2ZXMGZbS6KWxSH8n/CDNF8qIjkhP3Tl+MObMaYNdsHzqTT9L5b2EcQUP1tncJftICDaj
0QHPQuFhuqZCpza6DNVuN7WjGxcGfZhd2B67Qt9O2mBP4weWO+N0HIlQrwJxp5UxD0qdKURe65NE
iar/PA1Mc+24eEpHrs4YPURSfyRx451t8Crrfu1RncqYLPahXb8w7Jp+vNfgEB6zvbRN933sFJfS
tvOWL+aDeJhu9Y/dcbyWD+07A/6fxplTL2Hcz0OfRxw5FC7lxekAxKjkvO5ghOh3JXlPbegt+dl6
p2ZIucrnSb56e6zR/jDEP63Tn30gktFZZpc3y2HK+uOiwLRgh467Es5MNPqNOVwuVNIt8E3qcFdU
o2sJi01UoKOZwNhuwrb+1Foflgnvcvs5Smc7icmqNG40ODKowTeiVG8SiGaLONtt79eil4HQqBpe
SLp+EwHetKqcvqGjPQ6eGQJ8GJMjY+5ZQgurESqHvqBnpOcLrZzgLGzQoadUiA+ifhH0XqVcR2Nm
5+V2VmtPR0PXyyxYZbtK31N7/enpPO2Wnt0i0RQmEuQZQ/q2dNCy+JPk0uJxxwJDbH6U8vsu3XKn
gIadAcayDdz8pQQnNn9H0PeHMURcFyTPTiAY85gmPt94q2tOPtErPSjUTd5+A+SXYqm/J7nTBBva
whYwoFo+xE2NYCeJljVCBLLOQDBu0hAjb6CH3ZQSCI8mmeQzI1JQ8EmpxdWO0NrUeB0w8xwkOuFb
UqAb2zboB7tSaRXRlqWAS062AzcjRSRMovPYSe2HtZTFK0Tr8iGFDDu+czl/upqTLeySC1BnQu4V
C5Z52JpMmtFC2/qnC+ePhaA/zSjiyQZ2MrO+UBs+mPlsPLc2tGg8wQEQwvggeY/Ct3gTnb1XdXqa
gl+ZPdbS5fMnj7tAUsc2mw9R6Pek02NC88T8ir0XSvxu/FBYmj107mAhWtqXyQUtlrffij/dxpNp
K46gU2czK5+68IsK9Q6pv8JFQ5rs2z9fWa/gtSs7WUzDviizsDDnQ+7Vn0XPvH9od6O7k2z9bpOf
Gftkg/7HnjxzW9iXot04svsA7tAnMP1r+pVZ+9vbJ/JUmvn9RCgFv7zF+lB1sFMMmkbSUR0f5nIj
lVu6/KQv37VXA1gT39ijNLZNu/EFKCGb+CY5CqKP3pv+GZVY6TG/H8It5NrorH9HZ/fkEn7ttE6W
3kPYhMC8UU0kAFqt5HNq3nXJBnqlvzymaeOM4eRY9YMCX8jXqrOld+PIl+eZREI28VAcXa09WyJv
No4xsnbtvcXi+nxeO6+T76tGOZH0Cc8NSgdd0S/9ZvByV/6os2p754msW+zXDnHyhWEUXRbShnjp
D63XHcYP7bH2WXgU+8QtttZR/1RfJlv0gg5JMX5+p7mKHW6kd/Y88nolrx3+pLJAAVEsspkRZM4+
4mPqZNgTKUGRqkPyiS77SyEwJ7lKpCO8cqPqIdsmwd0yueT8qTszwPJypcbIj1Am0Gz7akKhJT/7
nbWC8qe7s/76s8lAA5eVT6Y2g/8VPU04dhed1p0v875pgUTeZpAVFU9BmxINGwAJ5Fs1njbTmyVp
/lwBfxmhy91M/83Zm+04yjTRok+ExDzcQgIG49nlGm5QdXUX8zzz9Hvhc85WFb8xR5/U6otuyQlJ
ZmRkxBrSW5pBRcCuRAKZZxXO01bc7irBhu+tFtTHKt37KNvzWbSSii/seHQNfz94KkEiGt4AEHE3
eiLroYbQRQQVanXqSBDDSKWKGqW6pFYTzbNiFbAHYkZWoMGZ3cbdQK21eKV6tPiRZ4G1ZSphiJkU
aU/gb0uxNyX5PRktSCcFNFS2aa3h9gARqmkHjEQiqEPpFBXgMTULiNY4MVkML/wYoSDrD+lGSGGh
7ebo1uJG0ZKRO3UQOqJbqlwJl/fL8KNFOYvHEQVoQQebdQeCT76GlJ/BNRmIwD/FPiSw5wZAAyXF
dE9DYy+EDBZhevv5drzTEx4NPYvUSR4XdDNSgJ4lBMw/WFxqo80mBHY4ik9kC3Ig0P3V3Fv1Gu35
TWjiNIKpYYJ6zcHTuQFSeEb4xmw9qBNeBl28QKrv292L1DEPXwGM1OWVFbaQqAlzlZuEaxnZlfGk
sskRmAJsJAPibhpn45kPEUltXxfI81lZqFpBwub3aoYOsRyChs44wb62eFsg8TV3wMtHKkBpyTVV
oVWsSrZ3jCzvmmvUViHSytjTyfTgg8izENwCqzPCIgINAFtwUAkgvR5uxp20km0ulB/Q5fr9akHh
+m1b4PcVKMxd+wsQYq/UPxHFj11EocryfAYXv9Yszgbox0gBtLOnKocIv1CJdOUN0Jtdv2lGnbUk
idRb5KIir4r68zGnJvTDqZsFT7FlAetKPNYRCpLnavc2UFaZGIPZfAPyzTE6rqJ6L6jFRW415f0T
tw35UL5g04daAtbeLVTHPQxmgIXNA7V3eLAFZc2Lrs+fb+YN8v/l4qAj/Z76BNRSSWAwJ31j+lB5
bzR4LlSgshJhSoly6DgDiH4Z5ZfIxLwI/SuqNbnW/fMajd2A0MAhTJ0ySKI0mrhP16oYC3ko2tu/
nwv8/74KWDyXD4izAm3uE4uodxE42GMIqEceAqcvthKA54GnRX+ez8a9zPhooc+CXtK4NMXxLuN0
9lCgFsEa1QjWqPfWNTrH4B+4r6Y9BgJUlcUtsI1qwR0bC/aDkE7PVhKxqTf5cMnMwp/PgXrZQ20E
Zq0bsTDTws5cjVEMtI4gb1erGW67YEJ/s0faEECsBXrXI3DkE0ye0ctd2BpK+02zxy4i8C0JlJPc
q0Vi57nBQaWIgdujWvsbrwajVx3fV2ZuIUuTZkktqNtxx07RiTu4LzlpPpnN8J6xOCDCla20EITm
3Ce2oxu0PzGCfGLIFVqiB4DpVkP5QrVQmEvVSSXVe+UU40ILrNDeybax2RutxZFqB4YxinfwW9YQ
X63hCLg1bFZXFh03hZ8Hi06aRT+3lDpWiTDyEKvePrhxRnEGrstOzWGTk9IajeQzPjJbUa1v1E48
Zmbw0mvtTbFd1d9j9ZPO8HYo31nZZfVkm+LTo4eaxco6BW8G4iwIyRcqAxtebfaihiItDrY3mkDU
9Rgd1jLMhS6wIM2CJBA0GZ1N8b9CDaMkoqacwWFJCKOHu4A8X6FLkU6aRTqZ4Skx6TFISyIdqHCD
1UFRM3IjJbIJdyMiqv55sOotT0BO1/xdbdJb4TiYH7Gevzx/iMU3nYU11ivFtuzwEJwRbWj9n2S2
umJS1lqWsJS2SbMI1rF0E1dTPK+NQp3eqzJFIl8BdFdpwmg+sl/K+Ouv7MmlgCnNYpUX97A8mb6c
7/7JZWOsdijhBFpFWPjDcDbnkxhYwotvwrEQXCZ/R42msvJFFwojwtzPyqeitMunPNG7ZZ/debS6
796RNuKF/squlFkZ4625xP+ef7qFqhUokL9PJM+tBrnkMRqryaZoX8+jlqJxcebx10gY4xBp4sHT
4JpAElLpN4+4mrwyzwtHgjhLwEKojAAFjbEjFWgmDZFAX8uKZpZZ/zcDEGfhpx4qoKKnJVkbcOfh
zdGQUfqg1UIvrURPzjGpNM+odIAbNpzBqEBOYMscAY76ZElmuEi6hV2/RYsM11ay5rPILYT7uX0c
zwVjHf4/25XWU6N3mlurtjZYTU5uBZtEBbvGhLpBpFc3RkUW9Z057qExEqfXa3ODCoTFEviMGBDb
17uNb3mGZK0shWm3PgiOcx24MY5KMGMwZaXhbVqn0Rtz3OR6ZIL8r0Phe1fugyP/BvGonW+Kpqyt
2ckJ00d5NPIsiOUxLOUhOs06QILBGgLWRK5MIF0CMAQIwWmAq+MOimowimRx+h+Uckdlx05UC5Rp
bmx38RQdsAEJ0O5bkxvsqQeYeVBzKCoURkdRpIqMIDH48H1SeKwIHcJh5ziiQ6Vs+moDqYcChjdT
X/xf40KiKwKu5SZwJGmOXg1QyME7Z+A8clo5qs/n+t6CfvTGs4jJJQAItGA4OY0mGPGhMBkDDSK9
efH0V1TpzN7kDdpg7Gq7ttOX6gZzea0JaiBFNIYU0OjNVN+8MfjOjQ4pD83HIegbgAuo/xh0gyuS
6xBfNgu9Ji+9Dh0RrbJ89bLy8lNsefTys/CaF0EIeDiehDmMDhgkJq/lh0JjCHRHrIp4WmfBUu2Y
78I1U/eFBTbXBYoo8HjdacTcG1VaOsAQfVSPnGv6FSA4sL37ZLDy4N+oRboMwOXqwbWQcNzbRT+q
TDSXw71t+s5AHenJPrIzzRJOOkti/bK2cZdKWcIsjvpNMIpMjkFYk0IDaTdWqvAVN9va10d8YQYb
6UjtW6sHwWIkpaCOm/bcanwCV2SVvTFWFL9zGUE/kj666MUYKVioHgzlj5C/yeq1Nb/w2e+7/8dc
SC38EhlQIZ3xi3obr2hsoQpU/sV17LMFHOGQJwQ234PFXTqL/1O8/rfVJgi/TzhGofO6nL59SZLz
8D2SHEHNn0I9owGjhmMNlCgAj8q1xTb98IPlLczyvjCpUfGDlqMz4tT+53KXpjhF6APG6kloCPYW
2g1qXRIeHKTryksujTmLoBBsqcIYsrPOcFIOuJQnleH/bSFRozYgQEGk5gOcRjWSzgPIB8FKEXtp
0FkQ6yiudPtKAHas/2CEmwJxlzgc1pbLlNs9msZZzlfDtE0qW0yjAOo6OCM775wb0Y6/0G8wJGNu
z2duaVHOYhF0fspMjEVs0CGWcCGH61nh0295TVeaIntmlkN9Ou/DleGW8q25rgY42KjowU3XKW5S
owb7Zu/eYDlziJDXkuZabipntAOrVINv8Cs2uc0aaFmR+sVH3v78lZcyTH6W83FBOI5Ug8XSfYPF
Bm0glXsLjxCZGqGIqObfnJ2fy71/Es//ccBZgFJ6EKhhkIqUdq98Ke616VQMJHJqB9+Gf+wrewka
4oea+BfCQoR5fz7sUm2Rn06DHwEHbL4YSlRYQYf2kp3raY6rF4gfkMQavxXbu4DhjIW1zfRoVEXc
TIsDlN42z0df2BzgQ/wavHYZHjYbYBpDxQsqTWe/uDWVsLI5lu71/CzGFJ1SQJYWy0g0Wbu2Aj3T
gG6aSsoo+vufn58gJ+sQekeOmJPnLzSjN/zflJqfxZgYROah7Sfu9Ll2/NDhAaJ01QR3e2/LHpMP
MLhRpNW6A/3qvkp2LYMseAss4QwLd1DygbgZ0cwO8JDBrv/mbnGl5rb8JxdI9wp+Pbv1T8nKEl+a
/FlkysLR6wcJjwoAih5dg5WzZCF7v0PvfiwoqmkUpanws6Lw5uZGLH309dl7p10iRxozmM8neqmV
ev8AP4bxJGhud/fI9xWc2T1jcQYrqKEVAiWrp1eOVcWrsIMgsuq9iAS2bVP9zN8DPotLwi4zKPRX
w5W2xdLV+36T+fEwI5Ta+KLCSht0AISxvnyN1mJDMF1VJP84Dao4emAUK7tmATwkzMWd4PEFVy+w
iB1JDfQAFw8omRgiwPkiOYLRrrU6khgi2lCq19PdmhzMUgp1r1r+eMt4qHhKGvBlG3u6aLAqHHQC
MFL2kH0Ltsq53TYms2Xf2Su1gxIR4U/lV7X1P/ITLmSoAEyiBgb9VtvJrjz0urvlvZWtPsXIB8fg
/YL748n4qhXrFGR7R6jfwBUClNxT4U6phTSNzpi/Msr9zv1omFm4gmWI4IGVyjjwTLegitRqo0zt
KirQI+nLhXEzWMY7urdAF9ZqqtBD4LXlGrWR7L1sLzVL6SwglvKURTYbOsBiBYC4jv5ICZSEIYUg
g34P6fmgJnX4kqP7FcjViQKYiYtkuIn+4WkDKkManCBUt4cxbAG9BUboNqFsKPw7XKq6VLZcmv2M
0YSNW5AANqF3UyRVBIgX0MN++CjDa8nYrkjfIIJg+mBojk0LETzWjhj4IcSvUXGIIE7J0bjfiyWh
+BZlZiHQnm/bOwLz0RTOYjKMXmmm6Spca2C/quY5of5ATKK81DbbmMkX7Wpjp2croWhxX86iMawU
GBpmP0hrqT99SSALoAPmog7olcaV3qcw19pUO7iIUqhZwwpm8hHCfwFnEbLG8zeeztFHLzyLsnRd
SgJo59g0oBb3IEyHBnhfmxpaxs8HWLomc7McEKZZSVwNmNLSaMmgR5sQGWC9af9QOm99hefpVhqb
7Ja6Auu3MubC2cHNMkIePl8lfOWQ1ZqDXu37LbMNL54Ne2RbNGoTXJFhm66F+oUkd050in14eeUS
qAmwqr1CKdTivP46jIHRQZBBCacCRLgvYCPOyNB5G2Dk6cJ/h/s7yKPK1dwm7xotwMWtLj94gEMD
EeVy0FeeT8VCz4aftz9EthbiPEVUDGVrVCyB/WYnrRqdj3R4H9HZCLyDMNFpYP0F+gZvs+MG/pKQ
D4CrTAk3OpTTEhKVToAKuxBBI5exs86HuRx8tSUtYkkBQBQciXWfcoD1COt3nvtMMO1oUxX52/PX
YBe+6L12/iOEJilf8M3Aoc6IHGnHvUsb7tIe4NNGQYL0Q8wcECMhleE7eGpX0JsLkMWMAde98cUF
ah6ARBhDrOzbKRg82DOs9DstLNI6jBrosDvy8FnK1waCfs/fciE3uV84frxkAKl3KPfkuFgMGpQB
S3QumfTWChZ0Y0G115NSfz7QdEt49AazkyIJUSese7xBFYCq40MNhKP0UNpC3sKM/V3Vfz8fZyme
zo0fxpoSQzfD3kCz5pB9Fnb34p0kPf6E3s+t/YhWvgg7hatHLzSLpACSV5CdwMzxZrUvndjytZjI
BBo0yDZEwGlwM2pV2ENv85d4gyLJ61rasdS7vz/Sj4/WoiMKWwIMXR45XmuBlUZR2PuQzummt9kv
7lOuIRe9DuNf+nazeMqUAaxVplftNOqAm64+kn7jGzEqb4MBpQbyLmme1utr7aml8WaxVGmCoYN1
IBpDqDkq6hWayM4atWyp63Q/NH5MHkzQ4B1B48drgFSGvQf2SLjpwVxZa8VMe/LBwpjTdvysZUDX
wgKMIfvb/RVOhdXRxG9XyidLue79aP/xAgGf1fDuxk5qjczuN+UhsQsbNk0GinXbdlvrGekOkI/Q
4cWLZvwWxnfPt9b9LHv0ZtOJ/mNkaFOAQg/pSQdf5S02WloFTn90TSiJMBD/yjcUA19yNd5QULVD
vSrWq1z13mEt4jU6PMIRoElRo5M7xISWNIkEB+74/NmWqhP3vfLj2SDxXORuh1kvgFk3IIlhuX+D
SKXOYK9tlRNL2l1rJqSsV+61S5nUnLdTlHkpF1Cvd7Lb6EQfHKnhPm1Iu9F0L8CoKBZafOK+NoP3
ZC2vmdb/o/mfhZwB9w24EGLIQndP0Wb62gHwVeBt/MegNifsFBGU7F0WI8QWCo/dqbYSm3sFJIhE
DgjCG+iqEKi32PDZQo2ANqXrWjl6cV/OgowEle4OjjK4sXDQYLhmpheoSBOgrBXa/tZfuZguHKT3
0X8sEzoaXEopUNyJeohj5xxcUTfPV+BSoWPOEwhH6EZBfx0LIibhuzdq0ZljtPLgcu/JYJaNGmak
gR3dqAk1CrkXjz8rzAk3Feml7a7sxt2m8R4iP2BBcVp4Ympz5HXvu/rnB8jpSOAawBrZIUo2GwEy
duXl+XMvTfycgcB7rjcMU7QtdFS6VM+EobUFvK8pn//jCLPsJQm5PIcU41TU+nKhhsXlatIVapoR
uH+D/AYwyW2Vmry0MecUgbjoYmiOd/gO4LHq7Zt0wFXuXFupEVnjyb+5l3oPMGn+ma3sy4Xjip6l
NoPQRoNIh1Oto7CZVIVmGUAz/1broAvZ/pyfxFPtyAw4VSA5gCX16qPNnO9ogqCm/l35Qgtn1pyH
FLoBn/IUInvLkBxbPdSrNlFjuGHg3pyjUqg47EUuUEKwcTob/LEcIrRJN+XKtlwaf0qyfm7LNuJp
iEWjF4WLwXd8aW3YNbZrrZXpfHoQN+lZaGE8evDzgqKd8dAf3M/WgrRXfBRfurNnd53KQAUMZhFq
OGrin+cTupBW07MMxhVhcS9HGLFtNMhu10gF7cyqAy07rnEUHl9PIAn7e8pCiCP4FLyNgNLv/8Rb
n1855R9PFkzDfv+uPAhl4pb4Xbcb1bqFgi21h/ylEq0dnEsDzKJBTiu5kvcyNCgClIHTq3zyUL1x
lFOruQ5jU2aqJwfq6q4hXR+HfEjt/X6hqvFYmEUqtBMLGan6U8EVkKmC78Q+8CGdQEa08xlwPvfZ
1ReuaXN6vgQeL2n+Tkn9saQZdmwDYZpHoJtesGF2xer9fwEjzEMu5dd2oWSBhdEMptDbD7fwmN04
tCe5QRs/o8PaNX4hjv6PfHdcKvAVTGPAmSwILb9IW+mttyKbzVURSokqNO39bXHA+Sl7MNRYWX2P
Yyl8yX6/GcRIxoamMWu1hb5L9sKY8ab5I639/NJHmUWCwYUhFN0hv5EUlNggnQi+Dv+nkVaefuHy
CSGs349fUW3Vi9EwNVSHUmUare2gs68Cfw4LrjOsvWKjYUhTrzQsFpDB/BxznwljUURQYnEkWLL+
EXYdCPih6ln+yU3QkUcV1AE0cWW0hYgzB90PdSq1dIVzaLr+AVK2kjgtfJM5oF6m4RzMUPCXHsVK
rYcbBb1w4SYImqKsYOrvhb//PQBg8/T7s8AHCHbPkYTjxc6BVxHAcQvs+poepS0wNLZwSkl+qIAl
y9Rco8F2EY2A+ACYAdl/k7eV3qjwMdOfB4Z7beXR08zyBXSZ5E4Jp64BcGSpQdusGaEw6V7zbeOg
JaOhsGXUtr8XN92m2VAE+R/hgZwS3p8/wUIElmfhI3AFuWY63CDL4SiCbANptHbQKeyJ57+/sInn
OPq8C6ugoDKUYFTOofYQSVGpo3t+/uMLggn8HA3fZG2NAwS/PsYfgePX2941pY+2uLks8VHlB1QH
3s5rbbWFYgsvz0MGVFGhRd7jSgSez6jLpzDM1ZKxRl9DDzJAehlNIocE9Kibv9apXQok/+P3Wot0
VE1d06L788mVRscarWgUVpgTFnzfTVO+uh+43j+f0wW+Iz/Hk9eU5EImHy8ZOiOwj72iZmfJgAwR
Kbed0av5FU1RVLbEY//tvfefwaGCKs2tWru9P86XAHP5vUF7r5dCD7JQTm/Qt+bW7D2b26NVSQQ9
c0IbFdcvEYCy9EyT+L9lhfwcag5/FjiLTHWUCdAmbDNbMqJTvg3Qoqw16p3e1qfadNc2/XRHf7Dp
pdmmZ6VCkfMWwZMxbq2BXH5XXwszPAc74U/vuFbm+JvMAtwQvR/T08L9/w9m1uO6AcTRfs+uUnXc
yAc4ycHQgv4uaufWmFpSDO8lzR/0BPJJxfCfMnl+jixnYCOiMDGyLZ+D05XeXtz4vVdu7Ovzlbpw
WEjs71fJC/gRVBUWitsRtMmgM103Z3DuhrXG6VJ0noPGoTEFhbRSwIci/MtosS+wjUhM98i9Ttkp
KkhAqA9Aj4Nrh31hh9PHMj9SXB2ald24kLDOceSUIBZtWGe8w0JyV2VTb5dV7cpRuFClgEze7wlM
XAHOmAJeT84g15xb6ZVmDdyJeItTSK0YrfziFkexuHUpgfUZlevFWYaYfvGaFTd5hFZJ8gZp6V6y
G7dAaxLSyrCKG+0W9Q7cpgSnFaBJYPWwpFM9ClaFViMl27w0YBShFO3KKls4Yeb4c7gMBLj/IM8a
D7X3wtXnAdokgcFBHyVc+QpLSfYcZy7mEPNmgoBx6Jt/5TY1imA9rsVqvENeoD1fzktJ9hxwnlVi
A4PfGkl2I50ajv9i/BcW7XphA7+IfvjmoesfwXQFDY33KkjOjQDxKepYsaA1C9khV9aO1Tvs80GA
mmPMm1QW/Hoq/dHRVhhApaKNNrsWzbkYDqLLqpTfa9Irf2DB8ApCSK2Z5TAa2V7MTQ4ABh8yWGNF
0ngSqqmxMwEhpTfhIeH/5WFsQKovDPGbAEz3hgJTrIxWfYDWqNdGUUPeDGCz3NREwWtBvZzXRfYf
DQ4rE4RwftuFEupmXaBC6TQNdiUMdRsoRo9AD4DkKtcOzX88/x4L59AczB5XoyLkOTrHtFZeRPtf
a6d2a4bm819f2Nh3H9IfV8KBHyC25ZaIw8IXXb+73sqmXsjnxFlQhJKgVyQePt2YHFCIz/yNkg2q
typRtXB+zDHgoxiyAmyvaacLLcElyUtrczajI2Pvkdg9n5uljEecBv8xOU0fh5TUokjYGtA8USM1
t5hNYoWGa6BapxzjlS03HbgP1vkc1C1mfMOUfITJ4kBSid+l0lfbxnr+FgtdQfhi/H4LBW4LNFYR
FhCufwemUdEV4JFGJZvSAippi/K5jhVfbtIbcMt2fSvN6LqKuloIi3NINww1a5/PfJQ+1TjRkMXx
t3QrOwF4/FNjQtECc9R9HbBi5V16f/7KC50XSPP+fuUsCn3EDqzq2GoN16zM1gmvwTbRZQIXSgNS
PPIX7Ef+4zqZA7OHgUZVJcUW7ez+INvRDpAi/kidY5XR6FflOJyfv9fCZp3jsf0ya0P4XNAOH3sq
B8hUKFyf//JS0L+be/1Y6n1d1ZzsIegzTbOLuAqVVB/4F/cgcVATE3qdq2AF5L7A2ksvRrSQXY4I
FJglcA8Ss9rJeU7n2++Vp1nITIVZ9HChuSqMIe5TNen06tzskt2/GpPJEnnT7vyVdHtpac6uUZFf
5FnF4rOVcGOn2Var+kxvi3Gb9BEp+cRKq35lEy7dEIVZKOl4GuZnIsaCwpENkooN3I/qUGYGipaw
MsgCPISfQ7LZDDaI0oSwSy1Wr8xpEE+Pduw77EWghgq2ULkFjd70LrEZvkhHyvIhjI8rhbLyBAuN
G34OyAYCCECH6TWB2QAvrdACAA7ARtXWYrLyOFTys1sZLERaumRQXYKfc5Hg6N5UEYGJD2g+td34
K6fiUhFrDrguRyjmSj1mktrAMfj+ycCpsUFng/bIQKLDGm5q6X1md7CRGmOFYxGc4R8M3EYONYHA
Co7laQ2ms3A7meOrBddNvEjCAKJdqciOT/1uDRi+9NPT7v0RM+o2aoQww09z0gvH31rX4CIwyg+5
v1KvXtig/CwMFJzUSFSPAQbGbM4uNFUUILIKMNg00V05exeQefwcCt2PKZwLawzCJzqE9Zrs0481
GTVSG97o0bBncMGoIDfkqV4K3Ynim1VgFg3ePmShjOfxbqnWcb8Z/ZhJFuaZY8fgGSJ0YmFfnhyk
2AHsUYLeXaR29E0mGXXLgo6E4NNVb8mwEaEokOxkA1bZHO4++Y5yID719/kDLYWrOVZ6cAMvyTs8
0HhpCbXN9qwenEzGFAQVfIqVAsTS1M8h0qUvUrA4w5WpHl6FzCqHLZ1BYhp6gqP4UcCZim82Abys
UzCb0L/0WTuTNwO1lfor/Zl2ahCtYSUXaAjwr/y9lqlUkjxWQY1A6Nhj45VG8B6kg6ZI4qYVjIDr
diG3C7jTEKoikorwBnW/hLHoGleJXUKDgbl1U39lTS5srDlSuskzX3ELPAw1pFoDF4GIhcy5BF4n
pDj9FdDOQobOzSIPbqtJK/kIcTD8Gke0u4Rz4aPWs3IULOS0d3z6jyXdjPATY3K8Q9qAjcQUcFAC
VVNY66AtZAh3PZcfP5/CAKNWpoMGxGczd0a13XL7VgPLWQfMBeWP5xthITzfKag/hqGg6F8nMoZp
jeYTytLqRE+gnbWG1lJuPocFAzva8sx0uWMhyHX0LoMWHyJbJNJb8tm+sm8S5GYg7+TtGC1WNKZU
I+JBYWWtObS0BmZZScDAtrxpp9cDLCTqLciyK7Czz8OV9sxCAP8fUHAI9zE/mF4PjPxij3RAk9F6
XtkmS0nrHA5bjR4l1hTSfBlWU6za3VJDvkD6XZc7tSGjXWvSdUAJUzjFm+frYUFQgZ+jXpvRH7Ns
ui+z8EdCYNgwm4xSY7BP4SiLHg2MIUMiwojOjI4w2Cv3w8rICxg7/l4c/LEU2RQGKRmLkfsv8O3i
kjAAc6FbrHsmf4gNSgtvUMXAmyq76AozFPxp9bU0ZYHJw99Tzh+jK4EHmzooV6Bd5X1k+JqjwWsu
AuTF27hkeI/MYdfsAC4lIO+kZ+o0wpgPdalwKxrZptGA+PP/rXyDKT9/cF2ew2k9X+Fh4ojI1Wkp
SY12O54qg9Nys7LXRF8Wv/MUd368b8nwkewLwO7BJ+0tbTGbWutgK95cUmiQS3ZcQ9B5AyRjAein
le2yEDPnIFo2HSs67EfOkQP2G+7sl1yGlVeap1/PZ25hu9+X1o+XGlDx9zMRE6ccfJAxK2cN6riU
wNyP1R+/HHXQgQ15XNhSh/1EERw747X+gtcareZOeyx2wQuWqB6Y2TFz2HID/7zYFt5ZZ1iZuqWM
ZY6hlQqoBN8BwSU0Dj6hFgzbCrAPYGYMVxmt/yervrdWkF+qL8zxtEM1Fn4poHPSAkSrhq2WA3X/
lz5KlTraI+pcX1DKrl47u7Php/r84y3dSe5R8Mcc9xJFu8O0JOu35FaAxoF09EskHHGtWqe3kbFK
q53C/4MNdn/tHyO1OceMRQ/EQ3OmIJKiSmaPkzXdFQhzK3fvhVLGHBsL29GWGYMavVg5aTYy241a
FRXlyrG9dA+dI2HlQoQaH4P16H1CI4rSWw0abp72wqyhNpbC8b1m+GOO4PYy+E1T0I508c5ov4bX
7pu/AcoDm4IARnMTl5A5Dna66wgMzQeS7lY9c6b7z6PvM7sXRXz4/+KhRlwC7NIYpUNiKnoKIYII
Jpp6SVbd3RdGmpVIKqYP45FvAFRCMRwu4+og7uUG5uHpmpjCQoY1R79K4WTNyk6tc9eAaHdJkcGH
vm0CKA+8vErIQoYrt8mlRTFHww4wExprCeFP6i59QNzys5F4TYIAfuO9U29U/xasaZsuJD7/A2B1
FSGG2yTiYUA4ME1zq07+NorRS0YPN8XnEWEhnNOzOwufMHAwdgvOgQUb8ymGeaLFfQgtoLKDTXue
KK36fKCleDfHr7Y+63pM3oyOr4UwkPfg/hZUb7FLGmAJEwLpb8JByDMrYFhp8SNp2/e09Am3ttuW
juM5nlWCuW8swRPYaV27y7bNQKspdF1SnQZREKK/bgmKpFnYQW8l8H3/QthvvH9J7OQJvbJ87gWB
B7tujnl1aylRoMsPudryCp6gyuQh6cZ3WtJ9zgl7fXShwCaP+ybfR/XHULhIGniNyd6SwHCLTGvj
4qXr4YNJg7lZpFo+SOcw3nBQZlZ6Ty+bQk+4QkvcDSodEG+NcSUzRYgNM8mWzXM9CT87dKImm/OO
1tngWkl/h8b4j594lvAENBcUfYQZprauzX6nV6ArbEkbjHhfbphTdk0j9RK+rIy2sOvnMuaB0qVM
2sL7o9G8DQ0x1E5H39fwJvEsqNf5n6j1QuIbqtbqymZZUA3i54hbODPLDAyoIJMM9jd7rSpUktL0
wE6ev/FLJYKj4R15AcJa4zUNBdMXwU5PIz0OUkeUxkNRXCFLAqMCbAEIEoui7nFAK/hqEvYaBDab
geR8prZMCkeEXpV8nW/2Qy2u7MF7M+jR8pvd1WQpqkeJ6+AB5NaQm0A7ZeSNUdhEoYRKxFUG9aWq
sC9RomnYwWT9vxG1z7PyL8TBVS/+GqNP+Mqag/dPhk86g4KW1fGUWvKbOnylwkMDdXBoRisXNzIj
VPUDKFkIYbdNsMtFaHtXQE65MSmYVxGNHFpID3xm5jmlUvSJ8/9B5UTLfQjL+fDiTt/6Mt61lBkr
egWjjAE/B0UchUt3MErWpFIXQeHtspUW6UKjjpsDj6lAKqJagBgyjVoAQ6gzs0kJCra3wvIBWKNW
mpqPozo3xyGH4iA2hcAPjgwkOg8hatWDDYaXgZo9XJX2/fnmWCCrwl3y990jwIKKOwG62C3pdvBN
UYzouzQB3hQ2rImzt1LRHxwZWWvM0JHeWkaHo5UgqayWdbnKOhGKl8aZmqyPqk3ra02FYiZ0NNp9
DcUQeWVBLhwKsKr7/ZgNw/DwhsCGQkCO0j+QYt/yh1GnJymi6E3S6hpEeJBMNCYkaxeNBb4XN4cw
C65Y014f0igJ5wDKVyd+RHMBXD/xELzmMvHyw8hcu/wLftT0qXC1QVZ7+Y1nerWqs1cW3ERQv76a
yfkXXSs6MNpuNwyaH5MERT9hF/riyo194UoCH9jfExSy4ENTHFJEprILbzQUuKfWUCeEzAKjV967
AtY+kNLlOyyRVy4JSyt0FsXHvM77iMaQ0OM7x4ZniZvquHY9XbjlcXMkdDikVZRO+P4WzAQTt292
L+SYYav9w19RJocIPhQkt8NWuCqn9Ls9l7E2HhlIj5vZdq3LtVA15pRZTjqInJLF1bTZT6IdvsNr
yAx3jMWQyG638SHZofJBQfst+cvjUZ7vSdj/Ps62oPn/+2tWMg9YR83ChCAJrzytnOjhLaeiP2nb
nDJOrCWgQnxGhWE15IegUcA0bxxzDgTPLoOKlFW6ywqPsIiC6Wlwj3JgZOWpzS6hAB+9NNIKtB1g
nahycH3y+v7oQts5SIa/vtvYtTfsSyHZyBm682EO958QwsssBLijCglQicsmzMeTAjaUQbkd3RpV
mE73Yk/voPAZ+zrngiNL12eKUQa1hDGy1maGwjKk6HkC/wBVZq00ceKm2HXKpQBLkqMtYNr0OpV9
cN4OjKvX8IKn2E8ceaR2/w9J57HbOLcE4SciwHCYtozKki3nDWGPbeac+fT3839XAwycRJ7QXVVd
NQejVX+O6Z54cFfh4+rWe5YJJDlkTshONH6V9Za7RfG+2o1bmb9xb++spXfzTW09rpt8CJrlVS4D
aQBTr60uc4sYW4R8Sh11vSWiKB1NaS5xmWCmuc7onNK5CbYh94dxOVAsWd2euKwD7P9HFBdHcjtf
p6zw7Lx61pMlbIR4T+zCXfryK1nm67Ake8UOxwbf06GSd8NgO0wKqH12atIOIyXBLlzVrMJBSaTV
6PS1zsGlGX61keeAxZX6nudhqR6y+LvuR0/gACRbwkkyi9O3csyJGVcxMcoxNvLw0M7GR29pF7uz
s7AzR6P0zdLI/k2l2n6NdVtiy9KSEFHZC08QNy1CnaSl8mLSFfdSTKJH2famw1Ncnakz+cpJNfxV
TI6ucXgxIe9XNhbXUveWGF38ptfVa1Z+DMUwnfRcD5VF9+opt3aFWD+Ufi12tab3b0mCJ7Utqt+t
bsNt7vGX9LPhHiXXeXzujGuSkHZPlEYTrDhRtNOOLAEqerNKbknn5pHta3GYK24WHdaqJCKiJGLR
skcYmn2XENj6kLcrM1rfkXDU9KYxh5scs3hfZruhOSzdtacUTvLI1cbGi7B7Whw885LZkQcPb1qW
bsI5bHilFC74VA/pSYwneXVH8YCxeCF2NKIYwFnS47Sckh5JixHqnQuAbfok+WpulL/I25mMjXJG
JdnJXqc4kbQeC7k9R5iGlPAoWKHdrC15tAlsXJnkqJvLnN8b1q35tspEjLWkeN51azzV3U/Z/izs
OdERKqJ+NguLRJse+yEJrVy8QtcxWmXSkkiLl4oMuZ+cYPM5unTpbsIeV5qnSty26Kme1XpvVvIV
s5Fr0SnnTu38lpSv/TrEr6NiBbEBnrg95sqlZCJsmT+2vD7yMdYZblLCuKd/idrNnezhuMoxXhP2
YdYiez9U6l1bxSOZttqTFc39riQKV0o8SVuKo54BSrB5m7IisKnCyIqlISCwOryeMqepZVcUr1qb
eMuaPWFSOq+884Ro2tYM6vYybVvrWqa8NzW/nEp/yQla6YJy2V6nlsluot4mW6IWdZb4Mr4Xq8FD
La/TTIauhJ9UMgGVp1hpEA0jxRBZgy+xVPQiDWjPmLYkSGd+WpQs6MzNq3XNrc2elyS3e6X1KtWX
/4akcH2pT5VUxfiXniXTm0BVZCyjfVKjvL+fI0iFXE6VTkqAaodZqttBK/f1Tktw77CN5r1txK1R
1+hUxvd5vo7tz5B1DsnDwxrm7ZPFWzdS0KLBQ7DP7iiN2jVH2e21oyHtUquKvGq8bFi4Wml7kpJi
XwL2x3Jeul1qP0WEC3sTt6EmGXd16MkLkPIDD3gO2+IM8mTHPjaU3cnkZLvKQNfmbRrwMGXkJyke
5MmRig/Giy37TuKKPH0ZdqQ7EnKNj8IO5XVH8ghjupnhDoWrfPGd7bbPBrchkMRylNlVkDJCCGjO
hCO/kV5m8ovqk7w5cflYK7cUz6vKH2hg4jawlOMQPUjbb1Iy21b9U0p8L8gMMTGrzcf4eeqSnZQV
eyMpnoesxZA2r9WwLw8JREfbl6E1JWagMb6m2yQAL0bYc1+NmorZfe72Y7e4OQ68WJTqXGk6p+Cf
leMx1p44ydOVOKUVy6IPHSoh1o82/ZWoZrwbzMbV9V0ib4Nb1Q2/IR6Gc1uZ6Zdy79Jg0f2oYEjO
cNU/eha9ZRlqphkyRYWB9mK6ipE6LB4/7oUr1ShQUgZ44tusq95mDo5kEaVonnsCiqyYQ3Tbl7/F
hikK8xKPDVkWOekJ+8HI3aEmoy6r5nfRj9dlIBqCRAqgj9WvihNRcrmKXRlJdpM/KodG86XEbzU4
Y1xtBn6vZbvJnA7YyfDUPtP80mNHm9MWzQwvnqttr+X0kuJHkxnRF95aXzL5udwkpwYJGA6m4Ss9
FEv3jHVUqPenWHhxwkBdOz7o9aWZ/B7LLgEQQDBqSSzWcN8eJgQ+2fDIDGMVdSTnVT6hLJbpjynp
AuJ5XTmPqiUwmNnu1dEd1oXAam+UP6zs2yTZY6CNCdKf0eKQYAS15pxC8IJoljQMZV/bmquqgaL4
dvfUxc96fdD+jgrHmM51dYSNisuLsfodZtsg1MKpTbdpOOfepeVebk81TYsYvSnaqwyDjWE17GyS
P8H43rb4CP8o2Bxb8kn6VmCp9sk22jNVHrm9M0i+qQz+2JacQ9n62Kz6PuaNNrF8FXShRZMOp4y4
o6rroKOg51zRbr69LYcM1w4/lnuumDW/Gha4kZL4mWF8Wh9J56fVxqLNXM1Qd3FfHLGiOkx/Dx9E
15rzYCQhtN2I0qiDiYO+4V2A3AzLcsDwwlXa0avWSwFLP7XmrRtcezgUyeCpSxuu41S5bdeedHAA
gyRtobXXdjip0j3SimOvfhIgXa0RY+3DdNNS6cbIidtiEIrL5NNogilJB0Mi/rTFYnKZFUcsbmZl
53lpNY6nyiCjs+6Oo2rWrr2tVFbKTo3fRhPIaBQmRZXcU+xRlCWqGazlUn5tExd+ZmpeVgaIlzFD
tutQxEawihEXpt4bN80ZQf8BLeWz2bB/8z2XgCmYvq63g1itQK1oK1UjTNr5usxv8MVOK3pXxjuw
K2dPJYNxrYWb6Ce70NFlV+vR3lriifHi4GJLjXsz9wETieRHkiYLFmBLJfHJcvJWRWYoRZ8ykAFo
m7PZB9t8IOU0tGOV4NO/xcwgUFQJx3roulAvo0NjW7+rFmvelEm3stpHjfypZORXpbxqfWpDtZl5
YiDzzwO00xZad4Tkum45tnlE8N1ShWzdx7ouod3hjzS9lPaHKr8M24tYKev8pnjYyFtRhmAluAN/
92if4FlJKeCqRvY4q9rPxGCUKxOEgu/biCqtvLZpc64nW3W0StobDStW6nbmFKh1KJfZP2G2fmIP
WOj+0Yr1Rng84axdZfhzYWQOY+cLOVPxsa3K+TQbPWGC1ZDsk3U5TBhuO0zBPk61cjaGNdlp8vRe
c4fvGFq0w7r7VLbMrzL7Z1nIWK0zdzJeMoPyHck+OHt6I9qdUE6l/MozGpOpJDRwxiplar2+QL61
jgeq2X0bScdKyXZJE4XEjL5g33cUQgrXmRJnqtJfzcZSOSajTyfU3rQ+5NWkSGPZGaSwc1qikqir
C5fzUUNd3HenLftI7XdZ56i4mLmdODkbvpoI9SSiIPcbQKZe732p5SiZFvxpoLuP/bYQ78wolpPa
Y3JaBmvXRdq1MbuTDukWN+VxW2zsumgGuigo4syrlYrH18g7MdQQ5dt6WuIySLfU1ddXWRgfzUKb
plTHUmFDgbhm+k/WvydUSEPZEKfOJIDf6rq/jf1VTQdX1oJE/erhei2tukvKY4PrSDc/k4l6KkVx
W4aYSQOLn0RQ0mXkN6j9itt7sVK0aa99V7+vmr2r+/ylSuYXFXxmUW/teFqq5IfcCzJDSYwjW2xa
I+5F+JtSwpfGiZqnmERRhRV4H8gSYS/kft5cOGHr2lf7Yw4JrQSrHZbF3aYdoNb427uiOQy2ulMq
Mt+4/duZVUKC+JM5tvs25dhtdW+VUIYqn7P8ZKzemDE5JJQftRjf9PmbRejRj3F+uFFZ+l2SeVG+
eFH7zzCJG9d+6snfzPa0Usj1c3pSNNmRhh/DkhyFVOrqWbMeytQrTRzJgbpr/BsWsFStetf07GZH
CplOUr5fGSdpjZUzDgp1rj3VeNuS4rBa9XOboh7oy50qu6WMoTVDNIXumfbBpE7U/mWxx9k65B/C
5CG5KWMYGU9u3DWpL9KniLHU6i3RPAvnC1k6WfKu/IJg7HQ3xjK8ep+1N93aUyVsS5j3IBnKIZ0J
T+qTg2kHestNTZty1Jfxts3WOcZpgnkjua88Cbp3GChpMUydDHfCBmrI8UylJhq+l41MLNLNtLdo
DTPCGjrmrNMy9tXsItpPg/Ela8oIlKS1mwLZOOcgt5hgktM25EFrHoz6wunZccNM2UnDl05+UDGW
XNg/zeBZMklPZDwKy7Otjxgvmo5kbHWvw0FGn+tzgjCh/fMfLtXA3F4WRvr6wh0AnUgZUfYNG6q9
RFqgR2fLJqDIpdNpqPgGyRvNy6CVnEXHYsDtdrMvFlWwyFtfwUgJQHjsck/JR5KLOLKpsvsy3sd0
XJqd+zHdgpqzrWU4tce1AvQdvGaNzzjEhf1AR7EMB2lIAlvBMzP9AxJSQqJaPx5+ItJY02IN2qnm
jKudtAunOOz0AifI505gThOWim8WER+iO2ZF7NWZRm2ceoa8XOfa3OsxfLvQvuUYF6ey23G136RZ
BFIRRDgsLm8R8xtdVexX2deMQ13+mhw9S0Xb4SvApVG2V1FWOhbzzjA5+7H9MMV+Qlxfr599cxNM
fVQO/NJA0g8nQOFQfeeTX6xO9UPSg9PWxkvZ79XkMkhvpHuH0kzem8V0PS5sPH1r8Mi/teyzUlAZ
RUebq3aqGVLLmhqcrNbT7z9rSLpl0xwfknqe3/VWXt5F1PZAldYoDpJUB9q8hFk1+OATrZskeWCQ
Dh0NdL4qs9JZ/Wux1+Kqw5B9FoeiWw5znIaqTXSEsd02RWViKg+GddpXSve9GUZ6pgR+suW42iE1
cbE6ehq05rEt5984pnET+BBEUWKGQ1I9NhbzU5FlP8qrbTiLkdC9rBHpv9JDra5uTxw1n8uT1/HL
KqYkjCPlV7IUvx6j73V+zNvL1rvNh9b+gyMcGf2g5xk9rXCLfwbOXNnU+ev4V8CZw7F+lVRycLBx
w9vNCv/IFouOTJyblAE/35RIy/KU2VkrX1mCof6sU/56RyhPoneKxk3E33jCnh0raj8tDpYS6H3s
Rl1AqBwQw1q+4U9JIVgh+fUG+aiA2DUtYfB78gZs+1bWWEP+Gl/KVbxo79IaEO6thMroKYbX9EGR
3sfsPOq9C3Os3wYuaz32ACuYZO11jATDvL50/G/Bx1tA25y+OI/ZvsJ6c3KrLGxxvLSvWhYahGcj
Kq5MvyXHjS44PkgUOvWzgRtT9Di1qj+WzpT/S40gQnWu7MVZQ4lYb9gUfplZ7hQRlOdLy9Rav8u0
Y1k2+8wICYFn1HUevpLRU9N9lP1IyWe0PcXDvynf9o0SdNg4NR6tXwVMGHeYBDsk+fatbzfX2tw4
TpGzxWBg+YFCbmvqILM+7Sm7FDqewgZfxvbQCTpoyBkWlbtkLI18n9+1JqYDfWwzn7tkzTy1wjsq
S86oicO2T07COhlXvTnhmGnhQINspvHsf9LU0mX7sflSgkxU137aKxuJ8DlUPX5brUEffuyyA2WC
xLy7TM4BQ5X2c2nvG/0tURhALOZHQ/wzMejNAJgIqZ85zKo30ZGJKRm+aE9l5SXyd69i91t92ejn
yt9muumw/xqz5bWPQ6aiA3Cc1fIdnGlIrlGzb/V7lZ87/VTjFIoEvMQpFHGTLPlcemu3V9Q9BcFW
f1eRX5BbXpSeCWg3+NihOipYVbYMf2OIOMInk+Elv1xJERGNi3iuesExG4wSQAvZzeOZcqRhyuwf
NZ7XNjsFL7PXsnasLy6V/qX+0dsgbp8KYy/wHyXnnlidgckOLI0HzZ6uUVk/kPzqaA0Pk6B6+dGO
QoI/E+uZz2LWD9VdJC/xcsVrWNqeO43KJkndLK0uzUAfT1NtJCVSpjE0ZD7cdo5eK2ljZJrEJH0v
MFnLG5CbY2EXoVll7Hi89WxPSW7SQeAhXeEcfirb+sXgliwowtSEZrZ40etbvDp1+RANLPmzQTtT
Cd4AkkBZYP9MXunqxtZtze/2tlH2nWHWp+6KXM0xzdNa3yrtuY0uOgVtDQtWBFrkTequLI4pc9aj
BniYB+BWWbXvH2vOQcyZe5UlS19zb6rAND7G7VBKYLxh+9Hnu5nBX/NTIyJH5tJkbHD54HOZSTjL
ZDoq/yqxA9x0ivqgpwHuJUSQ2GYw/rDLJNsfxA4GdKYC2W6p+dxUP2PxabT9A3g7KgStPzWDK3Le
3Rt/a5W9L1rntB2UofmIWNTm9fW2vEvAIpr6YSnf1/SyYa0Rv/VV7JTaQxaFFf147Jj2s1g8YDf7
knXgYFqoVXvUWa7JSTXRiAECFeSfmK9KezSQHeXJcaKU5Rwx3K5nvZ8y7v3RoJ1XOFM2yQMaoqTo
qj0VEM1yyn4kfIi1EC1MVDs4s4N62Qyy2UHEXRd/ivrfXLz1nSuYKcK9xb5WdeVi0WuAlSjHvgZH
Ma6IGKaKUKPQzG70TpXKtWkUjqm9WJQVkVtvrowitn9oMWEsuTx+c/2m1beycI04jLVv3S483XjK
Y7fI9kkXjmIHycE1PJnuTJxD84xvcFbg9yWd1+rek0HeXMbslvSvegWAe+yl2Z+YGciKj8Xea/Iv
FV0rxa5BlaJSxyTHfGOELfekBQ2O27akYjgVa57qRaYecZLO2s+RuA91DH/C58PhhDhb3em/53rH
TmkSL+tCK9t1HcXLU0/yZh//RMbRiA4bItjEM4tw+m4zSjWsjxjT1/3kZSG/ePHU/srcMLVgT4On
Ptkg7ieN+GiLFgVwSWYvp1yBoQFKImX7Ni68onvJDVLkSwiPYzZSNJp7qf/cLNM10kOJUWBfu7K5
q5A4k7Shcp2G5iVffKG+bD9a+qoSRS/R/L5GjMlzLhuVK5e8ffKjvLjyTE6s8oyURNK/e+DWp1VY
YNtOiWl8xzlaECg8BBIDk6Q4wQgs34vwhyNu5KuCBAh48YkbyIywflN3qvEvX966W83FkuxSDE8o
06Ifo3idUQIDZRUctcLVhshDozMZlOfAjuAfztzvV9SSuvkea+deYDWTB3PCQ1qe1fnISihaMEJX
Yxyv9ez+Ig9IOwF7PVW8poAP5m1aPGyTNPpI5UWC7xYgyVJreNMCJIYYw3TM9qeOLjO20vZevBvg
OQll8261rjW5WqNjWPgOvMxS7aF7dLb1+w8PfEf2a8oneXlYkBTR+jd1uPZ+kwXy7NaSF/V+P+yx
rZbTD2va51nlLTNMmDw+aFPkbKYVxjE+8/1DtbDDaD91kg1Q6V2z5jGe/K7ZtfOhe24JAcVh/pfe
M0IKKV5j1IqWH91HBOXv5u+Ye4ni1jIO9TvVdpjysebddBjgD0Zf5Y7+0bKD8lMKnPtx4Ysj4Y/x
hzW8LcqDeNKwIVCnh/5NW8Oav0jzt3UDqnysYmVHDUJimUsXH6Ufmya7GpItzBP0ytxzJYPL0C3w
HML8D7Lj6L3G+qeSclL6Q3kErLfVnyT2iv4rLUKQVpLFreVZkY595+XLLpJDGj7jV+Sm271n4rsZ
PwF5idp2sg+VkvqeVxaLrPnTNGh1WIK8F5doafedcYbHdor1JLh1pREUNmg08MGFiNnPEQcA60H+
retHWonC2Im4dtrlqNdc0wt9697M/7XKt6Y//uH/OChxsqnl7T9g6W/JCSc7pckO6xjb1esd/AAq
LhlgKNm+jGwvk2AtPxe88plv3hiQzu/gzQ5cqxnd5Tu8SU+mtbGE7fKsF/eMNZU0uHDj8To/iv3Q
XBotNFcvWgLQEgRhhAHgXl2ibqSXYXdhDBR28r5VAtabuXyMXAvxadB9M3LHOIyayiMStp7vW4Ll
wdFu70DF878xbt36TYg7r13uvQKLbyOcugCoembk4WszjllErAHRzLj8tRQ1UstbW1906Jn0pZd+
ts5VWTjmCu9x/AsiEH86NteOS1drfFupvbH8xu3BjP3stnWvmgBfUbgJsd5/w2RNyndU0c3qT+il
JK7/sBNIAMi87r6Ir7X1Y6GHWb4rFNemdiUix8KWawgtizM6KGh9OYWIm5fKXT6GbE2jDEC4JfL5
gJOKQLZfks91oFMv4aZUd0p2unlRkPmp56Hd2eq/mf/c9pO5b3Knkl6j5rn5rNToEGXPMCd/TY89
ItLv8Mfq3/qzANLvFs3ViofOOCoTl7nC2PKzHb0uCaKQ2uUlUKspFNqb7mVQYpzEPZWzAUM+OfL0
Z/aeenmNtpt/7Y2KqnkSS3lcDJo2EcysrZwxVEd6Mhh2KH+EprzXCrO3BVjeApHBdFWnatwcx7Xy
BqM5m/+/3klsqEmAWufZTUhpqutPQf4BkyvGg9mqbxIAhCPp4x+HXZdu38Hacw1ZIM96mYMSkVYT
90+d1h76NdmrVe0aY7PrmuhXzpoPe7K+JDUNW6hlJzdSV/Q7I8+Dcha+afmqMXGxOFUcCLrZG0Im
BKSOpXh18q0mXypqBPUYWSEtOGGDnbZXmuMfDJd4svELZV9+25K2SzXcqpnZq6/tfWxjf1x/x0nz
UKD0XFxgzjvBT5Y1X9m0MVyGNnHxPQsm3e+UYLOCCqpFH9PfxTioUCeLNb5XwqcZb3tXWPM5bzEv
HqbjOrCJSzAxlfEaQGo1vdSPdv8e63KQzfihtXkQm/kDEECQj3/xXerjNP019gC1CxG5TfdXJ8v4
4nMFLd3ixy3Ha7OdwdSibXpXrHuqZQ91tM/4al2XHoV0x5Szy7kmcIi/JcmZe3Neg82mxjrpv/H8
M6O0jkEAHAp8LChMTxHHGemiRjJATHqAy1H7V/TCDA9/6MMK8D3c5nhXTYcVJBayCipBix/sCv4C
nmevK8fNAHJX/SbnFNwO9QpMtN822Lgzt3A6upYRiOVeYVTdOZHh1wxoRqSYhJPc7+v1Un+baK5y
c7oBLoNSTNNNGg/S4zaciLNghnIy33Ur5ul6hRqW5s5uYrQNPwZWKfVVvS/avswxvdsTcufkxDZy
6k1jQMMtuidhP6J2wYcZOYGk3lWWPnUy72gW3hIfM6oMmQIBvxYLDzIIoxgjKTL4Jr4Q8Lr/Ksz3
cd6Z6n7FqYi4ruV7QhNYQuBdJ85yMVKtlX4OTRwtGHVrya6frmX2Yhvndb7ksKwAvfpBDOjtAHfb
vxDApQ2KMQXtf8MaB/bkTpFHiaJgbPg8rddWuQ+/9neRGs6Y+kb0r1kAsNL0vhjju8LNsPLNY/Ja
N58FSjB7Pk7/BavPaQApqg2exHjXMLnWqZ0USon3nOqRMrIIwO+0xbF3NklV0bXIw6K629Opm3yp
uMpwy2N+JLne0qzX9a0F9fyR6bXBPcPmu45+dMvNbZp+tMq57PLcZf2yLZ7O815cLGcNdxUUrm71
ks6kJSmln6TvTXuWvyy+Zsz9pfyO6pcRK1SR32gBISFhj4Q4b3XmDYL7k4nBXjnEdX8UHRwgjkRQ
jKW83yY6CZBjoL6AvTxQO52N4iXfoNORs4yIA4o+EDze4hXrm0Wsx5Y6TjU8ezhtyrVo3WXGLTnE
aCMQx8j8izgV/tq+LzI8vyu0n/VPToGixvbpPjRkKy3Fxl9/k6sUFqhICrcG8aNkQOljM+ibvfdP
Cq1J4w7abtl87dG+Td1L+5rZLusBEBSwQokht6TfovrAlawpA/u9otBU3jpgljjbyZXtrZUTo5At
Pc10mkT21FtaQYd7f7Xb+7oGUbRjEki2vlryVq+g54xYwxRdba6DWuGhz6EYDs1IR2MTmqEe2/GL
kdyTiVm22AIJGnP7iibUEtXT/C79OcEMJwmVRteQYjsEKYeGvF9oleoNh7xzrKGK/btnYBXUxo/G
8xZf8vW9Td/ixLflDxmKLhWvRm6H+mmR/cWAezwWIPA29A+JF3JqPNuK/DWW0jFuuWkiHBJfLLB9
qXkzMo5ZLyHRHffw6ROv+ST36DUqVIbWadWxuDJ4OQj1xc8SHcpMCmX46yTayzMPKLuPUxvYZR62
JhwOxN12bdDSxRCgCLGnUxNxTsSewdZu6n9ZcklBpuPY7RCRxN3O6kp3JZ2NhiHpvnTpSStnxEEz
mnzGPdkhsUnxjvSxSoJsq6ghwLUNbqnW8M189lcdPU4RAzxo+XUoZqdRzPMIo48xsuRq6sMY34mY
hOuObQRSDvX2ZHa09/lj0uAIMBV6hwYKxERtdrlBuI1FF14WQUKvCPMMYjK8Ws2npYSsS5pxIEVp
Pnf1Z2GzJlIAF6pTK6kviqW6lfUg9d7fo54exHAt+YVx8clPMzNkjNZDIb6jBpvp10xGnq/QgKtP
EjG7iR4s24DNEc0udXKEKpyjotwpvyqgvZ0EICPtuiGHjFThVcar1PBQjg1H4fZZ2199HP99y5H1
n6GKMWLahLMwqbtTVxWP85Kg/CrfubItBTjRNJwJiXZp5h+9AYRaLHjavIKDMKaDgAxi4E3uT1Xy
28PDr3S70+8meu8/ocp10y8j1HpMj9ZyJsqW9VZTEqXd21TkB81Ck5VkB5U/PLbMI7GYx3JR7iOe
BPOhEk9RfhNoGePoRe7n3tts5ToOU+R36l+1Wb8nRRaWR2l5txXwa4Ru7shHGV9S+1FVp2ApDv0G
TxU9VDGIkvYwxIdahTl8VKSdbvmbHXnG9NPVfgK7Yph7wl2pdvVqn0rPqTpRaf8z6i8BxJQOe11A
tzhZR+JkBfKeY6VaPg7zcMlK9bHAeNkhviwpDzo2iuU/0SGXGFYZ1rmE6dw+556LNLHv+D+z55bu
y1jSZ8mGa282PaiUCf4J5aPW1ft2ZIcPo865Zv4bB5ASbmBllqzdmFufUbIeyOl7isfDoj6byIpr
RgjS9lWX4oceULujwUhNaTqnsPvAaZbsVinEbk7REuianASNqj+aRpzeNYFAqI2p6aut3gs7vtcm
qTcC4Wj9T41zX9W1vdSiZiy3103+g4A4cmLZRvd/KRKYXIRQIvpTBtI3Crt7LW2i9CRrOoh5YhYA
XzVHVOputJPIbTMzd0e5ncJkEF9xZ8YBTCiqhTU5WxECEqFNZIcqVPfVNZKCodgJxWa+zWPuYNbm
F4n7PdJv6/RE+9llR9tidqJNvQpFUvWlG8IzSRDYHL2jncpxobeYhHG7+DeVHjXSfWhCGZWxtfmB
bCNIOAVhQ64wY7YMGjGBbf1YWNKxVaTZtSTN1/HlUNmotmcN91FPPaXardqnbsF/qWExsBrUz26h
xS9RUzQVXAmcpfVH0GHfW2uuiZHR1rSXLmleDUMhcnuCiVJ9xOzikCn6dcJ4E5hgpYq1gLAIPaYM
3qUGXIH2LhI8KpNk2nd9eZrmUcBqRbBdOPMmVti2Mi+TgTnXtMrIjaReOF0rFD+Jed6mDU0yqtnq
QfCc+6q7lartWpwi0tJctP7DzqxDidFIO4010Ue6t9joUHWt+dalk1mX+zQemY0bU/D9MpSjqz4F
GfEhNmNZGjnwq3TVLJxgcQqoLplG4exSRZrKjvQGjdtiic/MKaVUnWv5vBoHqQtU+1DrYbzcJ+so
SDNlPIDdNjTDA8s6DgaSLqCzxAZWn0ngkRoaMOV/nJ3HbuTIsoafiAA9k9siy6ucbEsbQpZJ7+3T
36/O3Qx0Ri3grGYw011VNJkZ8btAmqUt49EA99ecB6JTOeZzQpqi+aUZ6x34Ct1o0XpZfV8ybiKk
uzlBbyvO3pS3trVsiJpofDcCZ4LojThZOjqLdN7QAbgYpLC0CrHscDQYS+QPq4JhXd3k+EbI5Zbb
sBLbbpKrDgVCp9NYVo9yWFZdt6lSY1uZrQn3RskUozlE9Mz++1jdFsCpnXh32Lcpftv+NW1dAmuM
57L+ADgL6vzYhtFRKzapPtzM7qcpALszOpRa301Ws5ps7kOpbIV8M0ymnSg+9jPSonap1pSem6uv
qrtm5KNfl8hf3Dp4rfOKyTNxgIgENd6omb5S2K+Ro81UPgwGbLqnVlM3eizvpiDxgkow7c70rCBC
CVEo6HD7Zlo3tUPc51h07kdfl+qyUyfhK1oYLTUr+NQK9KgsaqNrGChZtsiGY5VBBZllFPwP6ANZ
cpLPmYqks2GUlhO6eyTYhg8DyOpoumyVxPGmq9y9HEeYPKbGoGIaIOSLMQQbK63Rk02xAmorChPJ
WQ98I/o83sdjBS4lzxWmtgp4pEvygwIZZ/TaZkaJOHbF86C5q0gkJ+S5xySKL8HVoGiAO3WU9zO+
lQzVjW3b6lLt8m5ll1eF2HG09qoZi9sZaWcx2O4qv4p20bl7gyRfPpBbu1/MItu4SP0tCiqT7iTG
m1SgUjDuWpZ8Bb0UZDUlW6su7f61n1/MaqPTdxrIyWqUNpLyBI+e4of2baMfR8el1il9JlsHurXQ
W37iV1MS/RfYNwkKhJpCOXeo0u3XRKnoYBTbH7OnvEweNDHZpwmaGywhpTW/qre1xPDT/uSUZ1s+
KjUo9U7Ni+uCyyNyJzP7rbR50Yw/aFpWXYIdTUVBLI3qq0TKn3i9+BOF4dqIICsqULhENV1vasWW
eTuMLPpqdHRYIzWOe4eEo+5Pff6RBG+yB+5kCYvpE5HBQIWdxfjxW1CKSdWWtb2au1WDO0I99+ba
CS6BdjSCVp4TnJsGKsQ7a5w/orIfdnHzKNJ1m9qfVhYxn6RfW8jFmOW3QilfGCd7IHC/TyFW/Lb0
kvY+snXPJh/WGbwUNW5itJv2qrwjKBptyOii+RXLqE2BGM5FdZgkgifUq0LPYPkz35b1xpYosZfE
2zkTIxB4uxYD4VLXojaHn1Bh9pSNmyqYJ/9w+CI7QcJVowJR6brLl4hkv0xjezWXdT4c52EbBXtd
nBor9kK2mKR/7OtbSCeo5SGDSF25OcgbolMXW66naNaqVznWYGhkn7z0ijwlVONmvR+Vl25wV2za
l8isVsrwYBom0asD3gTDzxPFuljUelmKnKFv2GnTS2gLa9PWMxkglP/LIujgTbULn9/r0kPERIHM
oi2S9iaiE8uy+RBqTCUEpzAAgdo+hladTiK1ryombZ2pm7R4nScSP0bTq2fd07TnNih27phyHbhg
k1fHQTvFX2yucCA8pPaVdQhg9WbhgMm3eDUKI418wPB5srGcgnSk885lfrU++1kpIUgYWpiJcEBX
QNsbK5+ZsFGQom5EaB/FaxmuSvJhCgDsJNr05STo77aV6M+jOuFu6ZuoJFQVQjtPIa7NlvazIhDF
biYwB2PV91+ycsQtyoBq0cu8O3cSRJ9tf4TXCqU2+aqKz8MFqIpv1C6uvL40Hx1kKBg8Cts6l7mx
jvC57GpcyRhXlHwjMuYgKhTe3SRYsDMiylEPpH9NdPpTluT+TvNTMvcK4o2N1qo5ByDoSB21az08
jIxAKh1TLCo9PuXKMkUg0hUEzBkG7aKjwCyoAtdjWm/0XkHSOoIBUohdOiW8C/vUn0ZD3LTj9Doq
4IaGpda+0FEPF457W2nMHHPHWxDXpH6qr51yo4dfhUs8e6SdDQpRsxwSr3Cds97AKqcnPbhHpZ4u
k/ilYlLH+NTVHJpldReIi0GANXrCTiWCXzyOyXtA81VXT3J41tjcpLhv7afRAtXVHlRAw/iqCHqK
Tchig+/xeW2O7oB3IJBVdeNMkEyBlWobJ5L6a4BbNYM4DWc4uSIIfJfiSu1XxrW56yDOg7lyQVKd
7VAn5ms7V8tBrzA0B/dj1G+MwPGzZNTuVfERdIrHsWBVUfSIRIqBBjaCjNooHRTBg/JWqyEOlPi1
abLPcJagZE/l3GyrOHhUgBfU7j4agWSljeCmsdJkI51RZ/mg6i1UP+P1W7APCcvRMAKEN6a9SdX3
STKdTxjoio33LBIHwItuFip0MrUJthykb+zjVsGG6azz/MvIbQjGlkiiUev26ig1woLfi+HJ7vAJ
gckTsch5l6ybKdvYoHhh91qQkt7Je5xYyN1RIfbcbraH4aEbkIaaak63EvsWiIo+ww45ZrRpKaNB
0MGmhuvVxPUqry7QsimdvCueG0e9DXP3JSszCmjwS3vKFLQF13AHRI/rLKsfW5vyDsAttvsDgcSx
skI3Hrbj2sEQhYLZhBARfl3T7dTxVabObImFVKA3ILQzA9WLZSP/LmMr+APwywZWfdp6+dbzZNFx
aBLpKGF7yZkgY2AS5VbpjoJ5Ll5Df+FP1RO5jqhZjNDLBlBO0pI7bF1axz5JM5cV1iXjn1oyL9u+
3XYqIpBZ7BkPusBWPGqIWmrhpW20joKJOcbAM8rTFPLEKu1QOjdAkIe6B/gW9lkLiw3y6Swc6j8j
c2TzrsA/hFqNhGen5d9z2A+a5WleMzRg29QsLItow/JrCADyitH90yU11LOk61ZwOGe2CS5jlivM
CSMZp0dk7dW2SV2xmd0K+FWaN3kM2kctpPph4VYHo0NpJrQasbG6C3SK4bjx49iiqwt5Cxu1py7F
idJYaNOlC1toBhd7sAGQHOuoOOLOSSpPC47FVN/YVPSGkKtGABYLj21sn7jUKxBgYfNUJYhThnFT
mMaJaXpQdw/wkBMei/UwfOqVs89id2kKnjD8F993D7pbZ8Mm7KttxM/SGjT8/UOhDSsrfmHj30xF
to9cZxM0a5pj2R2shwDNTlky2xvVSlNoXgC2Ozu9hwx7J4PnoGZ35EVBXCOj+aYMrVULu22OI1Cs
eCiJiCsGxrnYZxupN3ZrqGfVq+ZPE6VWG3TbKn9xGWJE/MO1chrQxuUfbvekmHed84EOTEavoQqR
go6t8yPldSCn27RdLhVEo2ZMbjL5Q9ljIotRj8O5AfEn5tmIn4PhTHlatGBYJasY0YXirNRWudOL
euNKY1UTH+9NVy7GGMMtXfraECjgp2LTK09DlaxtkmzdaK+PjyVmJL1nIJqpeiJqrjSHraW1l/YK
YOR10Q9s7DGBLd27aw1yY+rBNrGcF8lg2L5K16NjMlYcw1uO8SZDkKcnNiozhAm2to+og0zMm0ET
Hpr+bhiidTlh/bPLnYGFAFPgkkDFqw++M7lTSg/ZiezKMRf0yD32+QK0jDYptMZdgtrDAqXL5F1t
vynRnWr7+IuQrz1P+ptevjvw8lpFqmv3XOQzHtB4eJ/GAm99mT9rRXwuI0JsG6M9a6PzIGeV/IJs
9kp32ivpvnSJmGsYCye2GqhYTFd5vQ+h5Gc6WBBrnhOGFjWUH4iSOI/3YMesLXbPwknWYYH8PIHK
PHTlWQZ3NDOygBTeZ+HVNrmqunjZWvG7BXA63E3KA/V+VAXn3oK6GgkAUMMBsXXQ0m8AydP/79oE
Hbg1DBcVSeqM0tad+k1LcyJElC50kR/1avJnK9tN0tJvGTSFJtZo8UxG7bgUHQpcTQvZu1NtXVrT
uy6ct1x/ddLzLDovrRUELnqDJCtzw6OwxlcU7EXiLvsAEXkwqqDKxbU6KoLsQatB82mB/TBuO96L
/MqEX9MdqGzGcqLXJXbDyKGyJnriMnQ2qlhpNdMJI9Sl+ZFBM6tWrz2H1Uw2vimMfZJBLrci2I2J
cWfGcpVYhh+6I0aMdRmvNQVlKdL2zvT1ep3HR0UEt5gh2uh9GJxLOP2xwg+svlD5dKG2pfi6vNWs
S6wY5wacvXbKozKqnm2KVWGr9q0zJiihpGOsaOIIcMqGFVbEl2jAdTWQ0JaJ2Hx1goS02b5iimY6
/H+5rqSISrWEd9FpUuQAoQvF3PGcrHE1SzRHGCbH/EmIV5R/s/FeQhYYSB56f1SoYdhQykdhz/f0
TFubUyfX4EbcUD32mKCU9m2ck6OT7qcKpiMs/ChPsVY4iIamTTJOaynCo4LWoBrjgxWXOz208MiM
1qordd3H/7NMrQrUSd1VAahBVMrHOlGXJoo2HLaMjUcxXDSrNhuOYRN4IfRKMU/o8ufYN4Tjp8WA
hq6ptNdydm0JtELEq/LUOLXXueyoGyY4AFxvdcRtA9MAbNxqfhoC0p6M4ZmNt9OexLQ1Ax6ah82S
Yv92lsS3oFq/pcAuwzveD9O9oOcWzdalZQ7EfZnbsDF3s70ai5uWSkKrAA3Mdj2I4I71lavE6Smf
BSJ5Y0y82uxYJWmJMNEtkUrFpeJrhmi9KGy4wVqe7dJmIIsOkDeO/ZrOPYz8Cr6mGoadU9q3TK0q
/cYqLk1zN8m1YfhmZOxLEGLNeGirghI6pBFYFmlgLKoKS1qxUmFdDTF66TV9iW7FyE/x2GEcf8LS
tnXVfB1qib6etfl9tG8HarNyPrvKRzY+QYfTol8doQzFIZjXErMXFPEKujadLHSbYlehfBDNRpXa
W9+UiIyz3QgQo+c70X+Exoz8PHp39BQsXOHsc8kFe2yL6DASAs4kN/EmZ5q1wJj3Jgz+TC3RjSf8
LqAo03LiIJ9OCgu7Vy2sCNoi6sY/WIZa9yMyvjR7MzfNObNOMJnQxBN+Y6U6yjr3DRz5sVUf0vlc
m+maYanLGu7IyC51/uzEj1PNOYjXXOzTAS17jVzcONZkUyW1AKS88hWrwsE6FfnpVYUIP2tRtKJC
a2bnUCtfBpG5Kb5hu8YGcxUpdVGJN18scRBJcumadsOcIS+L5BKKd2LUoI7jdoX4WbeFF/a9X8xH
0875wzByAYRIxNmqVECLCFGxJObpZipvMv1Gp75R1+28IzMWYH8xk4PkjBha58cr8RUui3KLQzcC
lbS2AEamuW77U9V5GTBXeGeGyyqnyEadbX5W16FSACMieVBQd6CTQKkkbxCTLxLjTdA/wyagr1J6
iNcah65y7CRSFObGJojxXJpy3eAZwQ5EJxhNxeJ4RVlRBZkXNflqmIabsoHcOETdvpmeJ9OPbcvT
k30bX5rxYCMY1aNTqSq8mjJ5LjNz6wjB3Xt3y3Ot5DvbgeWtXVSZWCOVN8qOLW05cB9GbXCkZZNK
f27FrnBd5ulh3KLFLVp47dF6VM0vK8vRddm7KJwf4urV1boM3wpWh2rQfNyp/qS3yB+StRIjkBX7
8HpF3RttOk8evRToNNa/zgyWeVs+qH13E0HHdA7B0fVe6UNsYspS1uF9GF/fiuhiudGu4k7rgbaC
dfGMutu2xkGok0UiKiVsHDaMyUs2atscMRtT3N2LsPiDUQMBAITAivlly1jfBglByb2FqGSac3/q
3yzLAC7qgAfCck0uFnhqTec/dCSVO57uTltNnSa/GkwiOfObIk5JZpFUYXnfgq7YfTiuAtEypKyi
7a3Gbj0XABBJjbsT5Kkbm4eoLljtTagyGs4iY8Vsdf0cKpr9cM3tU32b/t4Pe6vbuhrAQeiCJZgu
uk0xIhPFAoUlRZmeqvmEtDPR/iR14c0NSQXo4Su452eHo30M7ypIIAvjhFuvgrh+NdtzbWOWmPCD
DWP2mTeYnacmoEbtUPZr1aPDrN466yi/hvZdGvpNXWk7cc2CKLNzSXaRXYhoU/SXGuAYTm3WkkUI
CCYgjh2NYxHLzGhZq8r+YLgROUfxuA2GzxCLsitp4GRwcXvKpFxM5SmvEanhr+/pPBncauHtG7RT
cO0eS6gQQ31ONesP0UdK0W2zNH42Qvy4eTbdOswSuAM13VB6tiaYV38eUoRPGq6GZcNaq7tbQVwP
sv1Ivk/tVo+UpaovhdNtYVfWJUFPZZrdSfKyqJtmpGpkC1KiM5kBdd9kvoTJKcv8EHk2qtBoQt0w
nSNSzRfU2eQHIP2VinPO5tkzhsCLm6Vsmne9LdesJb9v5L6jczISxbNgH50U6roK1jrIkBzvzInC
zL4ToK5+E0yz52QpJTbpWErWf2XXFy5aMbZsbdg3CHaq4G4wmWYoqnV5LS9A3aryBctvN6xEhJuN
+VQ2GDnXivWg0leIiEQBS02eUeGcVDR8Mf2FlhDmbOM/DupxpJTA8oZ/UUapP+c55/jcHJ1BuXoi
L6A7RXxfVSuMt3jxzxFk6ET39oBelPwAlaseQx3fGCDDKszuRbcMpluNTBZly7LE0lq6q1p5GVqE
NfGqs7yxfkH3HTIYV71tgp0c7idt2webJFT8MToH8U2K9tT1R/0urVbT8JFnSzd/jWDl7ZfIgpx6
bGFRo2fJXjE8qunSYQjVcNABOJWceJqcfnZu6O+z85iBmAvtKvKMbkKHwuaUsGm4/cW2/Hw86v1j
bt6J3j4pofVScnam4kgN7Kv9EWqyUbuHSu4698mgWC7BwdM+KJaNawcn0Q2e3vDQIjwenY4JjGal
YjTJ0DkntyLssEFlX6SOuTeuptqqEkR+Qot7NRnnmdZQiTZH10LaM8dsUXMGxpgZp7ZGjWUU06ZT
BExU0ewCp2Bb6CZ93SPA8ipsV1r2VKnvaTytK7wkU8l423qeCcDpI/6QtZ+MYKvF9bYuq02q4JZK
lbWGCUCQCJPdyOs8mHEp5w8pPBHEJ7VoXSBme1dqKp2HhnoaVHPrQvo3wHrl8CwTJsDnOgWMDbeh
rcnVuusLqnjkwPvaoiCasONV2Qu5czdSpYku8ATH8tI7OdvvtBZk5IzZurVPhn7Sja0AEoKBVJ2b
lFa9mQ7C0hZWVdU705GBH0vrD9wEgSPQ3LUkQgpiUfLEe818D3WxifF4JTOMdoICH5ZD9gZL3FjY
Op4sArLU+C0TqF4l1Mykm2vg29KkqBXzrjaSQ2Y0d5GJ5FdJH5Qw2gdoMywlPFpNZCxEiQmtjTeu
kBt9xhBBwtpYTD5RGz0EYH4h+2dh1I9ljJ9hWBbKTdARGT1lllde7UcJLPGl41Xt2VyNq1PZTtjo
qspG3W0bBtfZ3oJuQ80Xi4BuUeojZoGoyRZdpf5RquBZiaGFYaZsm7QDaX3YHNZ1utQQ5rvNdoxW
dkS5IqevMI73uYuCHaMCFZRVANJNV2Vnvu7cbukgY5NavgzsiwyjQ4s2x1JBKa71eYoDN7fdnVYT
6nSvO8TIOWiBEoBdmLW28mM88Qz/tnAXNspjqNe+CzPQphLBxiXkFyHrjq3Kn2e43Xz6qFxkIAqU
DKEv/YQhSmQ3DqhhjcC0i5AUoQpcGPCBWZovG7O6DYr8ZKfyzNzk7ZiJc9kd4oFQpa77REgTKxuh
nMLE8onc+KMFch9ktuolEnMCVT40pLsAwzokARqneERQ/Pc4Ku2a5/XfYYDG9yG7SZjPmeMO2G0W
qvc2P2F4XlwjEy/DAs/gL5GJ/x5HbXwfrlsmcW+puoWCz1xJ5b5sb9vg8ZcLuIZ1/dsFfMu4q0yp
Tqmha3tVHcqrQFSvD5MuY6SIFuyQNpXVc5cMWGOt2qKil3Cun10ooJXMWaI++OV3/JDqJb6F2CWt
nte9izpnHo/X+NwUPzsU4Gr20XfhU9KXVeoxaBzOM1AOMXiD+stXOz/dgutt/0eCcN0a9mw7nAyj
SbAu2V12GKgY8sYlWB5q6buE8ZxwN9hrsy7d98Z20LZ29zq2BB00vGBKtW5dvIq4QaL2T5Xqy1hx
PzjFGrlh/QLM5dxNe1GBPZjNRbcmT5+o1FwuqrqV01PONty8GpW2idB/qC4m8zi0X+XwwBmK+QlL
pidwmAXlyOiJbhNbyi41G+T1JL/PHRUtxnlebAMvfraww3smkjg1CWcVK/tV7bFV5puqqzda0u5y
qaBFMhnSSlX4kdIf6NVO57+NKc47Axb374/0h2mZxvchqoPMmj6UlbGXQ6OgBE/bwCDRMleeo0LF
UR6BPHwMOmoRs3doM21dBWu1iOEx2xSDoWOO73WSXsH7tNzapD6S0ZM3+b4dkOVWiV5fRoeKRS+C
5n5w7RgGftDA8FyEWViRIgjBdMZf2okm+GXBG9d18W/r5VuWYF8maZHl6sx0SXlz8rNdcC7W0eLN
f2w2SbtQ1+hl1MWT4uEXRAC82A2Lu84XCxB3L1x/hd47xqqDisB7+dtt/mnpfMsalELRG8UJjZtQ
7zcEb6kIV5TqD7n5f2pHX5SuAeYaLsEjr8weUl2ksFE8YLsyaDbIpISSSVtKzl0HB9dTT28qUvzf
4uYpouHIiGm1zpU8u1q6cZCvdyFR8hPU2UAqq2rpR7S75+FdLR9Saz9+WdP1CxxSyOZNlt/GxqNC
9GO5RKITnlRJFNdV83DUB4Fr66lHdJjbO0y8ZrdEw3lh/vTSuQNqn+XDZK1UMj8SMlAPClVa5zvU
tdDqrJNd+NxqyNzROOG4XM4mRvJVPoDjr0ldvL16RAGfvwYHAQ9+So9xNerBeCdXrzwP3avBYcOB
zBufJfsUFmsuTxDJY0l4gbJDZVqLcTGQzNYvAgKuckAdoLLh0XmCk7aMG4OzmSK46zfwMbj4mmFr
E4bUJcdr9Fhm3I8kBKON0z+akpVNYx+gkWCY2owIZHizTETWsltF2XzEd8mxKaW+UFWb1Rue0zrE
6GQ+prp5juJDWCD0cU8ZmkpSFmJwr2bZTttGNxGn3gn92AWfTOhpx5MxVkurepvzPT4p6PfHGmOZ
zbSSkl2HdCisPhrwnH6XsE9o1V1tRh1x4uJOL/tz3eVveuL4Lo2cRh2T5TSuhO8ReDHtE8v1aI+i
ejkSf0AHTVm6EPGbHjAffSxXEuKYyddluMmC10Y95nQHYBGlKQjkJc9LJ6IFrdYmSdlKjSMH8wzl
YKAnzvlVybBGMovWcI4JZympfA0mvxlPEw4HbGhx81BPuy7f68gmagTcCAOrGC97FHMoWN2XIIku
UPFwmoNn6V/2DMTB9D+MGc547sxDll2IttHCrWuT+xMtqX8H5rs3mOsS7H7hc6NHf4SUj0m+yVXP
LR+S9lLmuq/14a1CMZv1PT5u5pvlwpMddpnGkOuxSBYoukt0nV1W3P19PRv/HvpvfJ8G3Wl6HKvk
qx3sziZzyKGuLFYF0VGIwT1GHAMyAkWp5YuCgscSxWGKSCqYTqERXTEnuKkm+sy77K5Mp7WJ7CqD
4JdM1BLMRQrRztR1txlqICncNkNdAkAQUOVEzHq2fxnB+++p0sb3gPdWqfPQiSL2uS9zqRxtTBrl
AUH4+u+36LrX/sse/F+h7ijfQg3ImivXUWS8pc1v1dAP5Zz6rRoK3Kaw06ZID5a+KI40HfR+pBB0
lPJf071Js2H5wVP4y+Snn27Tt5pHKUgWjCauI6GteazvlVvYoWtmavE/fsG3ymYU9ZCbZG4cUB/N
aPWO9rN+jyZ+frV+yUj+qQBWv52HSaVowoj5ivB1fM/fky/zq7kot3Q0rbYW7+1B++2b9B+e+rdj
LtNiRzdQmh+GL6azcc5BJaJfvtVNosG9eic/u18Cg3+qt6+/4B8FYUeqa8pEKP0mSAC5I4VDlH0b
ZVBBWODfX2HxwzssvoXn5uq1SEmV8QaaCLcSQYA1AXFIY4mrtcJ4IVCsZmG6Qu1yyNFwlMmNEr0H
pKMrwYycbPSz/jijVFY+kwocPEq2YQP5VCsrke9kwi6rgU6XaOAbUMes963M9Q3Eu9HVbVDl6wAK
kj6QnL+kEbcyfde0Oxn3Pridx5laa4eGuDKjAaxNoucuPxZIyMnzcFOODO2lZk5nN65c5bGU71qi
XuoZ6jHO/F6iEdRIg3ZjKAOlY5beY2VeeiZ+t9kRwcdYMohhfCkjotOZydBB30zuTnHRGlFx3wz5
+zg/6DW0kcyO9YiJhk4UpjaGNIvS0vH+/gj+s6H+yzYivgUJcxb3wp1KDAFkeWFyJPdX6V+jBpQE
rXuPDcJGLyJp9+dUuyjmiVdwXZE7jIpqkPUCieRo4FtPQMzT4DBUzpdi4o7J2quV77Xk3VEBJUGB
eoZ1yAu2FeJ19hI7DM68pEP+btceLoDKoRemDkm2WtNA9h8GZdemB0Xs+mzn2hrivPsUvUaKtDJt
LuW0meLm3EMnpC5Eb9m16xTab2FJebEi970ILK8QH02wDxCLqpjDsvYORnFZtuMlGYc3I+g35jh5
BukrY0rYvB4ezfllzLdGe3Dm+ZdiWfuhs3KuG98/FpLaArlYdgOJ1K6lQoQhrus/ihk+mCFWpV2Q
kShM3EH/S8fxw37qXMO4//F1lBzDhHhG3bdhad85ddKcYCIxjGRF4ZKzn+eExKSOj7wuISBPONb5
76/STxHszrdzQ1Vmla1pMvZKU8PizkG+Sib7TukoDHNUgbkzhlglT5bagoF+ZpW67JUGPe8AbNKB
cheAp64aid+2l5+KiG/b8mi6gaonbkHC1AAXhnDHU1+DV2KtY7gGslaEgcVQbCwDdMpHe1kiCP+0
7spL1L8ODwq9AKTh23Dk6ZEKtJ73CpooVjwCdioKZpuQxvNm12R7bJz4FVCUFFt94T61X0l6g4qd
y/1MmQAPesOJ9lQzK4RS4J3aUUHWMS3sT3RLSrNMdg1JBVioGXq3Rqre5iSxLaoXnNO1usjOhGEK
c5k0F9JQZhkiRNyD2ee/DCywf3plvh0q+qRVxUx61A2p8Ctjk+zgQW6Qbi4k46qVxb1g1pjp2TuG
tnpy5aK6XCgMOytXNnOfbPq6xA8WVJYbgLzr3/IzD5elTx6LZwIFvRpLXHTr1MPOeMI3cUzXFLs3
xCujxl3DPm7Tdbfp9nIpVni3fll3P5aQ3w4wW4RBbRdcFWObPTz+a32tXvC+EjDNePHBJ6dpaW+5
zYtxYfqEo3qfzw+hn6yoQ/bYyqtfDlLth275P5DLP1ZkNHfJyPatMyEOmtPHruJdb5G9QJ7rkSSw
iFby4Zc1eL24f9nOnW/beQ0CkCTX7woOyl2+ZQ7CeXon0dvLl/8jEPeft+gfl+O2KE9qfXJuAhdV
epUchY78Lx8T/Zcn90Mrb3/bwVq1r8SYDM6Nply9lh2jdaq4IJBdWblp9euMmR92B/vbdpUbbk2+
+wyIAb1aDp1vTg8cP+gcnNVgMyah2QvKave3aueHVWZ/K3S7YuirIEVl33dk1hOFqVS7DKSXFDvS
Wga/1Blxkv/yIvxQvdnX//6Ph2RA5ZppCkUHNrSe1VcDY7n92637oWyzv+2roWmXU2IaTOcJnUtf
4QEkjfHvL7Dx08P/thc5TiYKW3ZAoHVBRFJSQ+En0rVbD8MGudqjPVtL1cGfWyLnOWkj1HJkkWrF
tAC5zCxJ8cgAWVK1DUIKOoDHIC3ccDHOaocgWSeFZEJ9yXAcsthVJdrbja5uUyHVfUdEhW/HxKwG
Vd+jJiQPkqm+AYK2aHadG5FpZIkGAXFbqep+dATaemk5YhNIzYKMBGLv/n4TfioZjO91sT0EVmdq
2WG6xAghmQHwmZUrHQLhquj3UF1BWv/9u354Uf6ze/7jRXECWXa5wlcVsdS2Iq9XyHYNf7yqWP/+
DT890W/7MLxxPaPMZEJGQ3gQqeRshh75Cwvd+uUA+6n/sr/dr6i2bCxJfIU0kmhdoy0kx1xay95B
qmdpjrocRqc56H0ZnCJZd7s0w5NHJG2MGayc/Zgd+peu/4f7aX/bgOWUQdQ79sgLWFGhRjuBBGyK
ql8e1w830/pWTCq2YcfqGE43SnVg/oM+roRL1s1vg0X+/fSwvu28TR+YxWgwyiBKazB20mubQ6+r
y//pRbC+bbhqG2VphYr3xhZk3piq+9IQ6Ko3w1vax78tnR92det64/7xPmOOlbM+q3zJRMnfxWjc
s6LfxZkJNiT3wp1PszE5CzLafd1EPvP3a/thS7S+7bcVWThVFegjXr2HLnsu4l/Ai+ud/5fz3Pq2
1QoHrriu+NxQ2yX5NfQPDbmGJ1Qu7dn/3377ty3Xjtquyovrb1dg0sUqSvJflv5Pd+Xb0q9JznDq
jE++prq1yd2g/jL76qdl8G3Bd0w7zQJF44NTn0DkSfPRQZPx9/cb8sMatr6t4boZwlDR+XTLkQuG
cwQ6Mfbrv3/2Dw/U/LaAkRCNYXz95e7/cXZmy3Xj2Jp+lRN5zzqcQXacqos9aR4ty5JvGLItcwRH
cHz6/uis7nayxL07MiIjMmxZHEBgAVhY//ejSNXRNc0a+vzRs7eUeB6/xUrj2ItRHMkgnLqMwhvb
RJZuccjtAob4zh77+PVXFjL2YhzHeT+FAHqLG5dC9lCfgo0hhHlhd8D/cO7z6KjEXj/j7L8woZQe
v+t89Q9Ggr0Y2FFGWdhk58VNG7ffitRySNFb8izNgD8UaYsiA+Lv8VuteHNa9mI0u21boAuakhtU
Qumt/nmSCKe32sPw2dqcyt+ufaV5zPwWqMo49ko8UpMbZRXsNvIqhnBbed8SQaVqibb/lD/wWo9b
DO9siH3DChogsZTcowLK4mcxXGkjkrnmpYvKE3mHlbFuL8Z6JbXMtqlGvel0L/5c8eGvAr8Izo9/
kpUhaS8GfBQmoR+WdXJjh4cufkq6O/2U7f3apRejnXNupQV2ltxoEESlGKD57qv6xIy6MlasxXDv
BUtTo6NV5DMM9xy9Fxw2A+DhdgIjeyrOrt1lMeIdK+koHp3bnvO27qz+wWFMgpdEsBlAgLwf/wRr
o+LXafBvPXb0DNWNGXdJIHDVu6TDsAG2wwadXqtdBggbqhMRbO19FmM9jVWKaTJ3ouyYun1SqGh7
vWYPkb7GQOLEC618eGv++9/ex8cTN0gLqJOj/6XLXrOsAc7x/XhjrV17MbqVdPxgiKUErHDfocWF
2h2p+ETzrIxoazGikYc1lknR+419A0K+Rf5G7vter/Z2cSICrgzmX7alvzWNrdqu63Lu0KpnKGmo
B088+kq7mIvxMOalV0a9hqBiGuD+fm/Qk6oTEWil15iLUZBrdZ9QjZPeJOYOPoYOsQLU3Cxj2FXw
907Z/660jbmY/uysHHNPTOlNAc9NM++s7OJ4n1mZEX6VkPzW6JSd2bUbtykaREl3IecobM4DKC51
cvP5+D3WtkrmotNbBskbL4nTmz5MwIy7eTfeGVreUhdMODIiEpNTOCOe/SLZU6XX7/0pt85ZsXxL
laedG2HXn4iNaw05//1v7+s7QdTmbpndNMOdZl/jf3Sik63tn83FAGmiMfOqTGY3JYgJnyMDVAMI
6zft9+ClQV+LadmpypO1lzD/+hLlZLSRJ6vsJqEgvRLPqjkRQdZ6w2LGa418miLXT2+8STuzwcfU
pMljDADEqTl1ZUVlLia+NrNrrcy5Q6vhJqDgstwH2k9VQ2K1kt3x/rbyFr9sM3/7xmMYU43kcAie
IM1u7U9pQO0CZRfFdMqyfeUD/DLp/u0OqVuMrjFEnBSZ8jlrFNXF2uvxh19poF8J3d8uHSWW5tdT
mt1M37sn41v5M3hBKnv82muPPTfYb9dWluoy9N/ZjRpdBz6c+aW2tRM5iLXnXoxxBT7mz8qDlsoD
7CKf3UP0cPyx1y49v85vjz3olChWScjIwu6CE0uKIU0bis2UuNjBQUYOMv9vttBiEItSum2oaCGU
OZh5tcAkjr/DyvRpLIZsXuHTBiGPHqOo7LnKD/q9n1+Vb6fmobXrL0au3zZO7oX0efw+jSeO52cD
7ho18oaTzuOvYKx1n8XY7coijvS5uKR1NvK2eSvvtUcmDOurtQ1fvfNtsKd8+Pi9Vm6lL5or0XRX
9wI9vdFy6tPE3re0E1deewt90VJRH5hjNk+lkQb8pggxaWscdnVA5SiAbHRk2zG2FLkk59sjm9tp
SpR7z23aW9UU9lmRqeKSQBnsj7/qypfTF61qu02hrNJIbyosZClNewk/O3Pd2AaJwfE7rCyiQX78
dQA1eo9oHR/Dm/w7Mm8KDTNvk30xv4uH4IUtwfG7fPzJzKU1uF8VQsdNIbsREWlWsthFXZ94gbVL
z4HhtwAQlXpPuTvPr5NflwI30yQ48dQfrw3NpYW3Lq2xRvrDuJnoZrmGqN/qygFIZF/tjjfM2i0W
kbHQBWSIqUtvOkBeSOShebhk9E/tw9YuPzfab40j23zESpd1h5ScjF2N8VkfnUi6fBx4TX8RDaVu
KdwkuXT/AK0bL516N7zJT8ebZWXBZPqLMT5UsaN5PVU22DUOT9095S6zEfSd+trcdV+bbyduM4+j
/8zhmP5ivGdVDPki5SWwdsM2ZpxtIzYQzIyzmHMw/JqtE73044Fs+ouBPMSBH8SUrN5QdgB+y1Fw
Bs/6YBN/L09N4Gsjeal6mH2rbUB3rA4inG3xWkHsQ6jfi/pApTV4f+/UyeHKmFtKH6pWNjgu02wV
PoSBdt4S9I9/kZUO6y1Gc6Ibw8Rh13DdaVDccFTWXgsYWccvvvbYiyWO1Wvt5CN+vlYlnhLMgIHx
+OvK//19+F/he3H/Z5dp/vU//Pl7AVEtDiO1+OO/ngrJf/8z/87//Td//Y1/3cTf66Ipfqrlv/rL
L3Hhf99496be/vIHhLOxGh/a93p8fG/aTP26AY84/8v/3x/+1/uvqzyN5fs///hetDnKtMf3MC7y
P/79o4sf//zDmPvqf/9+/X//8PZN8nv3b2ncqLf//JX3t0b98w/h/AOeiAEc1nR0X7jz8Uf/Pv/E
1f/hebape67wDR8zdSaevKhV9M8/LPcfvi7mSp9fvzFvCZuinX9iWv8QiF1c33c88KS6b//xf57s
Lx/n/32s/6Km9r6Ic9XwKjDgPhr4wlsmVEPfm/SwK1w8H8EMXIeN2yhMMRMT2rRqQ4FMWLqPACXT
aGu4BS4IeWENRXlmdqQiQBmMk8BLIaiT0eDvBpAqiW1EF3Erxp9jnLPJ8wc33YWh3150BTKVQ+Ro
6ez8BhEPMsYEBtIqWoC6Tq/lW6kBEYNXXsrngqUrNSh9PMgdUwPoQ7PNg29ON2J7EKdp/3nQS5ag
ozJEi+tYhUx3HLv2sR+7Sfw0UxlEBxS2aJTzQvZ3o1649m0SpZ57Hap0Cq8nx1XeVarlUXgf+Oie
nzkUEf0V5pUF0gL2RyqgIL6ucfMGjajjoDco6s73maE89NBJC7LfUoWh76WVBYB99Z5jTuR+YfWl
GU2g0ePoZSYeO3UQfu5Mr8I1DF/Qu8lzKNtPLTePL30YhlSkJzVFoxCOYnmtFZHs7x0c/gbAPHpa
EfILo/DnoieX5thmaWZ1123tD/HX3jANYJdj6iI373W3jh80y+qz68icWj/bGK2OqVMLLaK8kb7h
cIZktn1nPNStnjcXUrchf0iYMM1zUmcAdxyrTcCZO3WQNXs7Cgvnq8rBgQDPSFozG3eNLhpk9qGV
NkD7RStT/3tfVni5CfIS1ZMlVK6uy8zpc9IHQvOvQHn58q71po4P4HXpDHyKEf6gfAxceMc8pLCl
3AoRxdFTl7Q4n4eJA30EJWo/DdixK6NQ1+mQu94z0hq8bNsmnYLoPMFq7swP7Tg8eNEUFCUSRek/
hq1j9HdKSqBemNLDuutlnzc/KGUL8ENRFaa4Xy2K9a9ss/HAwcrG8Vx942tD9ykPEuwgmBMzg8pG
FOO7sgjhZsFQSXbaJNGHW46NthsOZxFhnkl6i8JSqaiVNKvbsEOQiXhX+q8BeNDw0uW0kDxpE4T1
xAthmL0NgsrGh8GTc+OUZwWtYOwso8eNSaVO/EWfiqJBnCq1S5nWtbZ360jq+7Eu7XujksaF8jqc
RHNZUIdgjLLFgt0K0cH5tqabG5IswKd82wkKQH+ZqilEd71XwEhAl7zQCw0oTrC20kbHqigozANo
RPHaFCMM+5JaWdQhCgGJHfRQBwxPogEv8cPs61nm1DgldOshjL1+F6iEGbx08Fa0R1F/nnpMIbpQ
f0R5mCZnaCDwPHIE1ivnRVUCGu3qCax65/hPFrzUXe67/XBoQteJbocQf3jNIzRcGFHVvFaVEV7G
bRS9manBk6WpBkQp693eugDLGhcY5sYZdiyAGbrdlMnKRzgu/fqhGr30IStmXHbdB8b9EKA32jWJ
rns7N/OStwAbNLyqp/IhKLXAOB8djXNnlTePWVO556MIRUn9rOhrdMb5WB7Ivoz9Xpm9M2P+Jmak
MLf0Gz1KwSPYuaqSq1CC7QBrH7T9RZ6k8N0DLcvPLeotMZEsEN/eJEZ1kXt9/U4FcoGTDT60DSAI
KnaNyrpIC0Ph/Wrzz1MxQs9MOrA+Mk+xUKkhDeuUYScyOQ+N3v8mE8dAsDYU0U+InUXyXPu6vEzd
SuK0o5DJxj0K1VsH7Ue0C6zQvLIax8cpJE3Hb8Mob/V4grhGIpHTNLfrhquyc3CFMYgqDsJeG84D
yq3oPakd/1Zo6W1RDYUEptwZd01doHRqpNOCPWi65yrR7NdakSixLKmjriawdjsxhqzi8zgQID/y
BDjswFCugO5S1Z1cOdJKMGyJFe4IVe+pct9AhAR50FAGu2V4h4IqKd2YnukiU/MtGeosxVZZc66V
piFaCvI2TzcjFubqvZlq1Z77KvJxq3F68RYbbZEDyatBothRo7yHNndC/2JolPEldMch3Nn6yO8U
wvVtBIwm1Z96HaHkKhkR3dbsJROiU4eke4WBJNppqavGD8s0qCAfJiPEt6O0yp1yAg3j61RY8GQB
PTi70ivS/tEVjlkwdVF9bWUOUNJBxXWyM5RoFRRNaqbvSpvH2RXStI1nE4rleKDLUZ3aS5hloMIm
fCs0wBndtfTpEO9eVLK/wGoTdg6gNnBWFkmefucYSUOtZwiTWHMnrTivmhSeXJ5HNcZwWWz34Ht1
PEN4b4zDmHF21Fm4Hi70GhX1Z4kTaYdaj0fsr9P8WWk+jKQoKuGPQDfHSqxPTSBqJUzpFvFzUGLA
jLz2Lh9Eq180ZZlZL3aBMx4V3/1LMgYjsUXPQSsorIQllsod7N66L+A9CI+jNpW1JeZyUHCNjR46
GCbEZaGobTetNHkYg7i+k5SQw4pXYzxcuYapB5wkVxShO01anhdliSrOyeI8f0qqsH0YmqjwDzp8
MvQBrqE3l7AsUnUWDLIB4WonvrHXBlfXHpTeSodTscgJt91QNu0NprEByCTo+kA6qkhzDxbydxOw
fW6aLcwJJ+zho+QCF0AlcTMbzGlID6XnqurW6qK23SolrRCDtVQrOdrzI3GpBPMfUvmya3+OZub4
+EHwyfdd1vDBmgDI466qwllpajBXkeIf9PqLF0EDh1Ds4XtahO4AYh7U4pOeFmW8naLJQvknHSCa
TtD96Fsv1w6FHeh4u6Z11V65oppNeQk5Z9B0YB9mReOMT35d48hZmGYPTz5Uo0Qw2VkvpVOSBLNH
UCR74im8IM+Ie/xDbLOId01jDuA6tEEYByvAxfFiMMMMlQYWsuFjWFesWqTvTGQbZYuwLjc0kxaQ
ppoLTwO5i/o+8Ldl5htfWqENfGnMVZCwaa0ORySPWSchj4uldZuJAEc3FtgJssehSe86k3zSJrKx
tNi4E3iacwfUSnZVRZ7xVLoW1BjWjPmZMA0PANWoK9BAZdw8TkbdP/Lc+jfLC0bS2Waexxf61MDT
o07B675P3eiZ0MIi1NODBEIIoT5uxHNYN9jouXz92YZMGH6IkYbCSX6KSw3F/5D7T+jZBkDEIqIz
a5HdxOg2wcQe8N/2MDAlAsHN6wv00DYkd3SrbQJCmFioX8dhPnSstkigXckpHr5YSetBoWLZh/lO
IXBJS0Q5vPlmPuAHGsZ9n8OsyCLzvMlUDqujTpFr8KwdODrBgN0nskXK2loVNjKR2aXDp6Idxvxq
GiMNBNwwpvJiGBzf3NUia0JsxozJI/yYNpoRw0VKHvcm2Lsa0HBz5Ss1qnNjmmkqfcIU/sw3t5wr
mzVx/V7meWeegemfqrfUdDP4ri4mK/ejE43Gg4WQBrKTSgIPEJkuD64tjBdqTNRtxJEFxiZGxda4
16WKgE2yR9pldhVgDJcXLZLWZkiw4baTHNRKhKjwgYWPhWOe58T1Z09OZXmTRiwZNkaXD5QrRqo+
6Fz5Ng8mFjRSRlb2OTEd2V4nuSP8Fy1z7OKlM6XuUomqeg9olmc9dRaUfPpZhn1tVzvxea1iGCks
4/DPAUfo53tctBFUKhD9/rtl6TP7ODamfi/ssdWuNeEG6tIumxjATlZhI+wZJSCkKnF8sCHCrjJx
Sa9HTGvqjqbdxXoQaPeD63fUiAYaIwjOTRK52T73+U4QOfSRyns75LjecFULSzmaDZTAadPp3Gga
iteyaME2+gVB4btKA2P64Xf03OanaTJQwUVKkUEpi30PqlqbMY9sRkG5IObwgogWx3gVQQ5n6skA
Tk+wqThe34axit9s6bovgWdgPdLHYC6A0gjBCJgtG8IDS4fGHJFl8f8ALE7a9sNVYPdVMd4bndKg
mfgIkTpYZYke5YBoqqpjOVYn+B6aSfNLOjyCOIzbBkPUPGFW2llxinpXs3JTB3hWhSVRgdJGzKPy
4LlL/RBkWdPZgRQ700p02O8u5pGlAUw+G+0X9KeW2CUBzmlbsp1xeNcZvRW+E2arfNf79KVD1IKO
xv+pKwH3Of5Q+69+VJvNYxuxI33MCwEXhQRjjod4GbZ40GcWwU8QR4O9AyByrvgZlTXd8Fnd+GqK
oKebuQvX2ugsPIC0xmLp1BFhkkt0Z/jvWVmi4OW1kf1QxmmH3RN7U/29dSxsHdjKOxI2GkXt25rl
XfepGRud6WsiJYnbVx9gq9EY1pcC7vJPU9VUnPVFOLzpmjA+eW2IwjPWygYCSthaM9eotXFZAx36
nuOv3ZSbxpSyY7lYpPRCoxnwb+szfYZIO96mm6V3kjUJkAWnfYn0DNcPq2s97Dgn72eiC7ZHrp7h
ts2MC9iXWl3B+RdfpaR+oQJyLUm0y2I+TeotvkQ7OfeJN8v3qPzCnZR9BmAUswdLaDqVee/6nEZd
WejBrY2SzG/Y4+Qk7AGotiYGQFR2b5Mi9K2DWeltuPdLpv3vgxHCZJvMoYEKjinJbHpBqTwLnZqK
NaXp2EsMTubcmb4Szb0DVLzYWhn6zu3ErizbxZMCUjUNMXr9ycjQ0FtUqcf4ZsLzvbBGhSds2yJf
NIFy4dZmszjEVLKw8KRs7NL94mSN98MaNF296sgMhrsILxbn0CR22wBycPB37wacOTMnDfto63a2
98AlKrBNnuahPJKG0dLmWt6xspLVTGpze+i6VUvxPNQC6RjPhk6qA/T76HxKDUEaoHbo33iAgyG7
YMJR0YXtRNZFAYLRPZNtaqFtb1ygeLrVeO1dbCDB2KV1NwQbCv51e1cFUK82LYXNwVXNqQuocYNl
6pb9hPfYRxUH7Lrfe/m29JoYayUcceCY1eY2NKX3OWi9BKRd6UdPFQz2LymAZ2r19TR+KwM1ffJE
joES2yi5g8ELqqaLLP+eLI6Gq0DZgdzlzC6/4C7jvTWCwCW0pg8pVFT2AWroJeVOXnPmhIPSL2Qy
yghOMX0D0ahTzZ3WwzZjYiEQHgCkgyBskPqD7wwImniP9EUEPV0TxdcyLVnomI1V2D+1ygujT9Ju
MIidDOYpMgSe527jgNQOBnAqu25GR98nrYZPakx7VPsaWYn3aGcVxqxCM4m7AfPWTKWNTSfY1S1+
DWiO4MiQvNEotHYG8hbbaQAVss3Yj3P0BOnYL25NR4yfezNtz8MMOB+KviKvKZnRA6YLqfAq0sZG
DqjavBjDtU2SWDbge/ZjQGIqyghtYWnavVXhnqOsCJefUJXY93mDFsySPGHvijQI488ynPr2PvBi
G1/LycDwrcXtAXMAE/5+DC/4SQqnVdTZTuG9aTctFfQBKMChEvqFVfUcdeAkhRdWlwOocQImVeX7
VXqf27b3zZAZlP9UsErZFEgzP1mul16GgUVa2G67mhVnh288u6G832haPYKEmpJCXWm1QOo71P34
RS/6/iLQakjMmR8kt2VXyJ8ZdacVxAUYsZJImk3ySnZTNlx1tefjdEptBjSUdMAL18kzzcRXma+H
8yWmCOBWcycOPgknLL0rLdHiywysSc8OOB007B9bABBsSdR7GQQUvGmstLKdMdljdWa30nptvWHo
tqzpkBSYvXkN2uKhbSOolMbQY7xCCJ1uGisuzesst/P3rHHFg0eu9XWEPJdCoDGy4Lw2Mt05020X
t+XJwj5no6o+fnQcy3qwFVh83LPE+Kpng3gx8z6/TJWV7/W8O4wRe3wn/95bepvhptL0LzpZNpTO
Fis3KDNE0UK/DeFl3VnkXqnWA8THxoCl1DMm9cNFlZEP9UbVaBfSncG8wKT7BxtgIt6IgvPPMfCz
S0CO38upx4MRhAZwoH4HCdjfzzKUOQsZGUn4ycQy7QXbkegm9sgNbwfbac8ojwJaUsckk7bALvkU
iRtbt2OYmbiLT+NbQILps3QCBKqlr4xzPzeefezAx77+6YTd05RluMjVMLguE2fiFNarnOjKqaLo
gg+DWrNxsfjIAI+y0Wtq+KM0P3RxbRq6nctCGo6ulsUpANYo+mlNLH8ZFxb5z8Ru/EdfxzoQpL13
p1kzpT6txrDZGHRbRmwzZg+J3g/dgb23jaVaPJLz63S7erU4DzeZxS2LzLDUHgxfUxeGpWMcXAfo
tm1nGt+9sYOEDGjSqZgdpPcTXW7xw3Y6XGSFOy9fAkIwB1IwLiKyYBH2lSHJ0X3p9+1rhY+luelz
OFSbrK7xCMWQIak3EIiDgYXiOFy3wxAn4Gra6YnUvYWLeKfl4d3QNv1XUlP4zHdu5b0zsEzMAqbb
XLPkLWL09Maa6g5QWmm1d5XrhzdEbvEtlQJjmd9OJv6d//8937+W7F+cgvaGlzMHFuV+lMYe3ikq
jGxTCoyvxpcRQmH9IvL4xJnxhwd9HCwsjkWRnOsGObZyn5oT5twTRFm4RHx4Y3pgI7ZNUe/LrPZP
vNqH52XczvzrAW9GLGpTA46PyNPrsgLiqF/LYDhRXPNxcR6XX5yPxlHPtKK4PBZHbFExfWQxd+db
4qKKNUjkQbiTBkiwQHoo70V71cbBc+w6YDpPHDOvveDi4DQSSteKZsIYUjR4aQTIZ8i82nsLH+jj
vePjog/hLUuiG4GLWlqWwHPseWWXBTjsxHrNvllhiNYXtXeYsqRisS/CnV6FPpC+8Ecb0QARZCtc
0636LDVLa9gff6KVPmTNf//bqX0w+nHemFW5J/fyUyr3E/tSMkp+8TmO7Est09h/jCc+8Ur7/kcN
9TQ6hplyL0HnHJgGUt08sGM5oYT7sNyOtl0cuU5db8RD1ZQYF0L1KfWzaGBFKR7Lurk43lgfH3tz
i/nNfmutwk8aO3XqEs9tEjl1ddbP0XDEGsllyh01/IaLrZzsLVubEwfJH5cncM9lRFGdSCH7DPuu
ucRH5oz07XnpQEEOn7Xm51hFB13yxaBZw80+8Z5zBPmPWgXuuYgsuVeya+wazvMN3Bkxw2pwjRrN
m2DAMQof6/zgsYFNneeyPNOjb1Kd6CFrn3ARYgzWcKWfYgldpbjaR+aIaV/cwwotk+mxNYuT4/DD
YgxecBFs3HrUTMYhN4o0XFHSHS9iz8Xw+aPWdGAzx21p4OmgdsdbdO3FFqGlw6/cMrpi2OcM9gk/
FGW6F8B/NqxET9xiZeZZVpdndmqxzwYlAaPmXI+jDcLhHV+KwLLP5+LE5mcuTyjzPpb1C29Zbg5n
s8SKXQ57VzMuucl8zyHo9iKunzOF12Wqb6bq4CZY11cHvb6jr5B0mp9HC4qryT9VkrX21osiDqj0
ohEhDxIX8I3t/oYzux03M4uvbNCzstjazon5b+1Wi/hi54OrmiYb9uZsW8jJXm5+63BwLKh7CYgB
k6VvyGUe7zAfA0Vo4UWoidgn6K2ZDvtR++Lr2kXpunMEGMFsjGyDtaomhXjjNz/LCfd0YvYQTXtt
fIujV7h1xx9iZXIwF6GH/JH00opeS859H5MgzZ0XjfKu0Pzkut/ZfZ6YhH710Q/izbJmPTHqLsAF
gBiHyp2s6lXKPsjJFTyNov8ObNO3stdOP3D/uWcLMowtg8cOa7jy5Znsqy2oZtLpFCHRvYqaUw4a
qeox2OXkS4ucS0A/aGnqrSp+aDWOYNkpldNagDYXQSsLnKmqodUCdMGVxfQfHAk72ImvLQM3Bc52
XQYDvXCo3d08EI9/m18f4aM2W4Sw0PPZGM8hrJ66z8Kd9pNF9/CGi8L296YRgN5+Fn25C2lFpW76
JP9iA2+ZA52D3VgCjTkFQI5v81Cd1UZybkRqYxdfdV3sGvF6/ClXu/Ei8PmtbmWRh9fp3I0JACr4
JqBZz7B0evLcZxkyxWRtFVm0cXweYlI86gGD45O9+Fdt8wcttazDj8wq6iudoTQ1N1lFRQxJ/qa4
9RmzvC/xKbK+khzY1JN+EFp+olOv3naxtMqqKarJ7A97TXIaCp95fv+SKFV490RERcekKeqcijkO
8dL+x4kmnzvAR6+7CIkJxg+VZuHFMxjxQyO/GDNFgmQlRCSrvokwjU2puyWZi6uEOtEbfykOPrrp
IjjWmTTLGAtUoK3aoUpu7Vhh30DxEnzqxhjPa/eNhYMzYuJAgotUZ44vJIed4jpu9Uunc6nmyIrt
6elwjlEfPdAifgpd4XYSMDGoSPf32KeSsdPy+P5EI69M6L8W+L+tBDO9jivIz39OgKH1rQgwj6rF
7Zjc0LUo476x+pu+P3PVwUqNPUPO641bJqax7s+PP8PaIywWae6IW1OmB7DZzXdbpg/uJM8DCPM4
rx+/wdxUHzXhIrCZuhtV1EIBpyIJiL7H/1kUOLunp6a4+UE/uv4igkWdqeV6xYqFniD0nx1mpVQM
MYcL3JcYlj3lP27wawbvfSa5UyyGlWnt1+r+t28XpWPuDG2IuybeGNvKHZ9UEL5BQflcjthTjNWb
CeP6xBy68pWWJEzTle3Ioce45wSdujwPhCxEFmV5d+R8T9xjpa8vcZgJZ9jSaxwCXOF81t3k8eQy
ZGXNs8RhjmWRC+WxEZCWdV2muF+M4aVUyfW8fh3b7uCG6SeC9fEOt7a/0udG/O3LNIln4bzH7WxR
3NYjlSvqWRaXCfGKiEmXcKb27W+/3CJEKN2FydETKOddTsd6IjG8Q8DCKkh//rm3OdnXV7rcEpJp
JmZGTQYv1mO3wYHw3rTiO2JDOCQHL6t/sC4+3oRzkP9gTOmLoBBmkZPlOe9Uucm3OfLPYah+SUP7
qjNOdLeVuLAUxTSNoYrO5R69Pp6HOG6ICWJ305zYfa715mVY4Ei6ToZp2OuyeC3M4J4d5vHGWXvw
xWKk0xvLtceRLVI8fgcQ9Yrjxovomh/HL//xUBdLeUsgqCToTGvYUxr6wx3DW9+rLjjq5ryCItbj
9/j4FcRS3UISeRxE7BIztaHlbIrK8kZWD2q4OH79jwe88BeLByNFxVEIyPdDxymUjkFUeRVOD2ZR
nVXzGjF+OLkuW2uuxWCn0CYx7ITwn6TuJUaQn0vm0EkPP5MtPqGyXVmbC38xxNNg8LQWI4q9i9Hk
vKkY2BZgAQpGJt80rMAod90SUOry7GRYWVn4CQrH/xLFKstKbU9xeiSC+nyO8mzUWHbPrVm/OA5S
dTYE+vjsjLeEtOPfba1fLMY92Rrbc/wUn8Na/EwGZVBNI6cDC8zj1/84roilSKbDBkI5zJx78tuP
eqA/1SC68bC8pOzpQjM+/b27LIa+pFKdQ4t+3Kds3CtsLzbUvt7O84xdTec+Tpd/7z6LQFAXDk4M
fTvu0YdRkRgZl21UfDV1mH64sfzdRluqZKRNNZCf8Dq1gYazaG/rKjh4trwbtfim6//ep1kqZDj8
Kajr60ZUghWrs/TgF+25rIsvpdY8h9bfyq6KpVom8MqgCcib7V3Xa//cSeO420YUuyRJd+ImH0+T
YukBkoR14MJ84tw1TFEUBdvYNOcdK7OxR/G2IeP93+oA3iIuhFra2ZpBB4jS7pAb/U3hqXajBzZr
0SGi4iE9sVFYe6NFLIgKpxFUsY37XHS47krv3LLY96QclaoQW3TV7V08T46/1UpE9RZBwKeQhroU
Frb+mN75Y8Np+lCd1171jTLKEy03P/h/LjBITP01uMGVFZRasevwQhy7sxQLU51YevwFVqLYkolt
9xk+IegD9noEnyGY8s8UF1KqcaJ9VtaXYgl87jOXs34/Ikpmn9rxxSP1ADIvPwxaiaMt3XowPlen
2DorIXPJPoYDRV11wdcYOBCkpZqv7JJ9BAkcH8METNn3G9aJN1uZtpfg40ZRcMyZM+FZHUh3Hzz8
RXi1uW6psqlKUM325Cp9pUsvUccqtfrBYmbFLG846GW5Ezgl/sowU9sWRfAlTkW2te+1NJApRk2o
0sd+TDraGVkaI3yWicS4+5rtwJg/YA6zObkeWWvDRUyAhenFuO2R31Vz2DSL7tyhCJPeR0tOc0Ld
9f/e/CMWUSGkRlGUU0H4KfsnJ/TO84zUpZ3ChenSZtwIAGnHR9TaYkQsYoJp9zlkanqGJS0OTtlK
6WcVCuCtgMa266kW24RRNlBvNalHMxD+K6aZEUxYI3jEjF478RxrjbsIG22BkV08JqyJODiSrrhv
JlJBFF+1hsC4bnhq6i/9qTOzlRglFsuIljgeYtM47rOoefcxDNtmE+VOx1t0JcguKcOuE/htqGF2
G85go7rEwDwwP7X4afeWfWI4rwyxJWZYMxMOFnTuQRX3vuz0va76b2NFJQ47YZfstxGf4r2tRKkl
cJgSUy1wOm41fxBOEGWGwxTru0xjGjx1/LWSHhRL3rBAwGjYUc7EnkRfK79+GWdfwyRtNggGd1qf
XPZdc90NYj9vAqST7iur/4YI43pelBl+/Cknq82/v5rC/Pz4h1zpJUsmcei20P9RQu1Dvb0LGdtZ
Xr0cv/Raoy5CiS2dvlRzH3EKG6mnfwjcZt8O2BUDPrmec4XH77MyXy5hxFZmBm6Uc58+C67HzkWZ
N8nHv7nRF+4idgwjPosinBcvrvHd67zrtLCv7M7935xd127kuBb8IgGkRFLSa3erk9M4jD3eF2E8
QYnKWV+/pXnycMwmYFxg78LAis10eEKdqu+Xf73GJgjFJgAvP3jShbe3AAoNZjsoLzmshY2amvYm
Lkpg+5y1f6Ec+g2VNf+c8VUJcwE07iBlDOvgs67c+nFxA9/sDDpWJEuQOtk4NP6kP6MS4trNLK22
RADgon41guMabL1PDUz95QXUmAmVEHcCLg8EQNh+3wKS3cctIm75mmZwMmh5hlj8Oa9Onxtq/Qnv
MnPx0lG/4QQQuvRhLaOVC4jsqwMKd2cUlpfGVFheI7AP3EuVJxfgyGKpxALLl0rnLRkAaQIn04qx
z8KbDigE6FzkAIcKsZlaEB5dnp3mHq2d4+9nB5x0zarJhoA5lM49ah8ZF3eziVBO82Ko/LjoTYHc
XY6v08L+lrDpsY2HpzCBRKspI6cxZSpTbsoSOPsJVq1K0AxT8hS2uzTEZLpvK0bAJe00uwzfBj/B
w5ousUrfYCZ1y64YgJGk9ZxDcjqwSbWt/f5cQEvO+MN1y654AWFnZ1AcxrIT6LpkpL9eFZIX9FUZ
0xW6EZQ0ghvX3uBWFgxY2O1QaWMF1JnZyaqkwVTpHGCVMXde0on4C1ra0I91M8tnuL1N/oJ/Isyv
IYmJ0YwRvi5ZpnLnzklTJYRhOrlTPflOvBu75US75Sol0XGtt1vQm3fFMG7lgM7Mhbovl6+fZh1V
Ul0h8PCnBcU7gyZFv0j3FQ+3ZQ3xxthgvnQjrH9/Z76spvTB/scRiwEOP63I2Tq/7gVwt2Fh8HA1
90SleZhiwDXqxkEI5kwdGkLEb3OBR2Po2Trmu5+PLm/LqdJ6CUrp5YgObLHLQiu7L9y2u+6r+jup
+LILQ+DEL++IbkDl0rcNEPzNggEdNCp7iEZiChEUQCigbA7qCHowxni6kRQbsACOHLpOhKlBGPAo
Rgm9rXiOt2HBvR1IhdIrO7GbwOIo3F+em+4sKHahQWNLG2fpKoFZTbtUztMJpDLQcV8oPUbom/nc
o8IU68DQNt/OPah+JmD0BpeB58c6Eo8apqHxMVUoaSmJN6IDagnSxrmPpvaadNlVAydgA6RowFj2
KS4611Uhounozu3AsUPcq6/QEPRCK+9weSt0c1j//u5ceykY/bsa1zIEBn0NelMPtVFQ+gs8+Ebe
Vd0oyuVHvsqqY9eD7wJgqCfSA2mKqwkEu+DuM2b9NadKhYbGldPA1wOeBTI0+7ZI3iDEdhtH/FCT
wfAa6IZQrEAHZm4azckS1Hn2THwUYpELEb4V1C1aGy/viG4M5eJjH1CJoZhGCmZ8QLHjDHJkfYqW
/CWGDvtoOLy6YZRbX1fl5DcxpjKyqbodxsQ++al1QqCH3m5qMGIa9+IfkKcc7CQZcNHB7R9vSzJD
UM3qdosdG8pLGtul6odkpJlFhoZCbEC6mazlyMXzCvhKUb0oZLE3phJ1T7MK7nTQ/DiDCW4JwAe3
pdMtQxUJxaQCrfAt2oJRWgL1GoBFUJMzuuKa5VMxntBUTnpvBhXP+vU/5Stk4gEqW+SvFH1xBWCe
RfS6JsZQMKHIA2ZWBjnd35cPomZtVaZhSSgrbLCmBKiSp8Xr0kENHnnmAsJ1ZfotQ/vI5XE0xkEl
Ho7wAGUZqewgQ4oRosaoEJL7OUY2oH/tbVNYs57rD8IaFc2ZxD7LbN7YQe7uq6UB2wU5T5MFOom7
FAwRYq1y8WmfQTWzXn5zU97lD53tR+MqJoPllfDwktsBpHxAqcCC0CFolt/j+a6qE6hnAnBE3QKn
ROQzwJUMykw50u9zK8+pH9/QCtefgxMoNKdZNVdfxXq6dtPXXodKSwyO2YCQDs3hcXaYIZdxxfK+
mw0bu07xo6krJgawZ5alfs6BvSr6zYTO8I0PKqzD5WOjO56KEzEMMRijZMTRHIU+VNGBvpLVdYAO
eLlBh9NDCqX2HZR8TQdo/e5Hs1GcidiJrZTOCWR9IOvcIJBh7GWq9zLOdu18UxavifV1Ch96UwpV
s0sqZnJhjb+MBFIWdBTniTeHFjqcFUEGMjUxoOqGWJf23eO/oBsYzlbKg9Tp0F3gOt01un/HU5RE
zdWEcP/yTmnMmEpkDAaxKWzCkgcRLX6msr7G+3bi/s/LX9dFaH+Ar+9mAS6UQi52y4PaloeOWacJ
gGRWEPChZEdvsb+jkTHgvDmhle3X5TH9j88CXWf6bshMWghm1pMdUr5NOgSC05aCTauDPkhc4eU5
OZZJT0VXP1CBjm0Ui8Gbeo6W4TV7WR95cxMl/IDBhvK2xZCpt8+m/WKle3O+WHN5/zSJvZtiOS5N
m1cYlQIUCB6fpyG8txn4O6Z9w79h7GmGgHd3m7bPa4OdB3l3tEp/bnkVw+H7I/rcpMWDvGqvxlRs
KvRud+MhL8Zvw9IdPCdPttAN218eTncNFEsC9jrhxQgXA94c0Yb/nE98G0JkNqndT46g2o4RxEVh
jwk1pL6a0Hwmp+y75yfI5e0uz0FjDVWQo1OhWXuA6GwwLJAXzxlw1MS6shf0yy75uYknf9OH95fH
0txnFew4O7k/gASQBQUYM8FYMRxyMrxC5ODy5zUnT0U8WkW31MBYsQDNy19Hzn4moWdaJp2xUPGN
yziCo2p9+5wIZET+W18+ZPn1OD5KO9vNiE6qfgxEYbB8mpNFFDtBIQiRiaUQ6AiyPfi/ERhho5fK
gVj9ZzdjXcV391QI2cNSYwhq5c/gRv4qs2ZvrOPpJqAEIxGzarZMuQhAKDCABA19N00NAD21x/9G
EFsZtlx3opQL7wytNTJwjwRh1clt5JYnZkH8KK3z4PKZ0g2gXHHwySRgLAIDqCcm8JH5V4lTg8Bp
MfgiumVS7jcNQfRoWx4PbLnMOzKjgBy56A1c2cs29igdw3nSRCFgRv17txm3B1KlGEhAXIsP/n49
xvH4060wIkNPJwB16QAiJ2vZNSZE4se2RaiIx86hfTpFEBBiVrcHFd95WuSeALrTooO0XNgt3KDL
26S5nkIFP9qga2uAphqCSP5Gw4LwwqeoYpsRb9AIkiiA9UAUt7NBJHZ5wI83Tqik33NcFWB1ywd0
rL5Vtbh3wQVH6sexMJjKP73T/3qNQoU/5laU0DrzhwC0oMcZUX1ngV7hGhyYgZ+kmxTpCa+0tqjp
LMhRhTE4lahjHxHEIeZb05drR9VUFg9NFO0itz/x/EZEzQn9RElMv/r4b+usWOFZgyhefcD2K94G
RXnGX9jQ5WvfCU+s/wj6/YCq8PDFVC5XftoHrkmVQRPjgEjw71PpEC8WXQVILBdZtGx8UBijmYQm
/pkw1j4OTBJImk+gv6XzVsxyvKFg13kBA9t4Be3CtgbHHcgU9sPksP4wDUV1M9pjeweuA4TXTQfF
e7R7xPfziPZwgz+v23nFIvjumFVLjNxgDTWscfB2kg/nqXhJjenoj+NaobKAW0NSiHBCMp/E1jMD
c0LG6cO4MgOMA/hIxsfLR1gzjApxDBtulei5ZgEDVRk6W8MvRSa/zHGxA7/ZObdsx3Q516X54Cyr
MEdQxYouF3j3V+PTxf0N6BT8Frr3UCAXR3igdTps3ARUSZ/rfwGD7N8Ha8kWwHJQyw8W0lwDSfw9
FvPVQpihsKZbuvVsvHs756jiXuFlsKY5tM6dOoLUEVDK0ADeF9ZiVlv5+PUR/2AdXTYNLhgNkTCC
5tRQnLwUnDXSJAml+7xy/Ri4k+euKRAJczTDdslyM4+o4piut26VFB+gZk6dZd6qe8yzL7E9PZXT
8ijHdgRHJmhajC6sbhqKE5AiRKTgXsI4fXRyO/fGS3Mk8ky63h/HbEJFNrogr26SFtOQLoBe8uCC
REy4GTAnz1weFh/yzeX58pXUzURxB8okXNy0x0z8ePgy9KjdCHHtQQzgU59XYY2rWolYAAYPfPK7
AqjrMA9sH9HZJCql+fkqlBHijyKPkoEHYHm8DhcriMLk1uhN6L6u3GlQqdrZOODXe3PF7gFhlXt7
TuYzqKWrb5cXSMNkIlTUoqj6eWbOyIFl+i8e9zQmYMlmG9BLWdu4OjdlCBtmbeG35MUrkiwGb0Jz
xNx1yu/siZuA4BCsl8inFHdL9r2n8XE1iTl57mvoE0p3Y3TMNT6Zil/sIugFxgxDtWdJdsCchin/
Yi8taHYf7CY3uC86f1PFLoJaGnyX61GbWbfnE5EBECiHtm6Clfd18IbbuAJ5rze/JLP8ZZyd5oz4
iskpu66dKF0rua7zUsa/SNNc88oEO9N6mYqlQS9yVXcERS+vHNxdtHT+ocyd3zmoFHc1JL1+LlXD
d5HI5odErC3TuYmcSDMxVxk5HFsvli6uVjMB5WcR+VSL+NRUncGr+Th2Firu0oOW3jBlyNqAOu4m
n/2n0Zgl0TSSCxV2SVH+TjrZ4CyE7HvpkGnr9uIK1IH3+ZRdLyE/zY79zS4b+icyIXYRANF1APs6
aDzg+WZFcw1OQcMd11wAFaAJ1rU2czKEjK2TvtUMFGxTOIOiNF8p1FChb9yvxt5Bja+oIjRp67oT
CxE9xj4oEuPI/yU757VavmY24N2XbZZuDMUsgvh1BqbK5oHrhq/9Yu/cstlWifNsfMd1K6Z4O0Nt
g6e3QhhnS/tmQDhfC7qlcE3lQUTWzviOa6ygUKxglE2yH0rMJFusqzhir2HPtwBww0FkcwggHkii
TUly3VVW8Zd8ibJIhC58H9ghh4KIDI3SJATVAzSEEGCBk1EUIOU1DahxhlRAJtaQDCzCeOBaeSbV
dDPFznax5W01t7vRhFfTTkuxE2xxhZ23iPMhaLdlIOAsi+5IcMWyFHqrSXELBPS2d9K9XYpmd/kE
6oy9Csu0EqQMHXDGBXNWncao3zUQqdiPvk93tg+S1MUdQWKdPGSEgotd+FdMIhlweXDduiouUwZC
VOC4IOMHwOtdVvhHuFCHEXDlEHRbxt3TmF8Vrul5sppmJkWwgMm6kvaBzPWVrN3g8iQ0N4yvf3/3
/iNH1kGjoRJBhB6CzZJ89UdSbEliPxZD9+y6UG4Bi+HlsTQLxhV7kSRiIE4Cm0R6gOBtr7z94wUi
AOB5Ckp2UzZWc5tVYCYs0gSOZ1RXxvIhRdbAmyGnAPKQopWbsCw30Eg8Ltbp8qQ07GxCBWpyryOj
v75fFH1bu3xwbsAB94T0DyTQrfILUJz9PsnI19btXwYSQdywincx6d5KnoOrGDqlhh+ynrsPYl0V
zzlZ1IVOCO4Cs57L/A4xLi3DU9y9TMurYz3zongztvNoHm2ueDtEyCHxFjysLhPl0XbaZN+AEeby
THT7p1iSoXQny4Y7E8xJd00lfeWU/Jqi+ABC3PkHrepsJ0Y7PsYs/nl5RE3BSqhwJaspbDex8NBY
gKsBxrYNnfskJ7uCrJEWyqQdyNMQdmXksISGfg3NNFVmu6aUQzeVggdOEqcb6YwHoBefZ+GdRJGe
PDd/LQr7zLwlNqyrbtOU/NE4e2napqMIepdGwUoG3EnbhCbW2X+umEPQlONu1MsfQ3WKIrZct37y
U5beExnTegut+DvgdndNmf7uaEUN7r7GPKpY15hwkGv1mBON/6Mzs5HJjrdzaVWGW6XxcVR4Kxkd
rwSFtwjyvjwAC7Edm/QGSlHBZw28imPNoyKhbpeIwOHW3YBMaNKhJSPNotYwBY3ZZYoTVU52Z7dQ
Rg7oEm89kj3ZbQxCPu+AdsKDUYFet1CKC4VScl2GBd4pe4HAfVRbgd9Gp7q33Z1RAlhzY1REK2iC
ex/xiAhG7zZZvneoW9dgSZ0gi2S5zuqwgXPWsGqah1HlSW1rUsJN77FqqH3CBqzm1L0d7ChYzYMR
5v+n/v6B1VYJUidmucgT4/now3bHEDT2LALre1zSTTHK5AjZpRAqJrI8eHZ2dC2oEdWZ+zAmM0BB
xSx3LiQ5tm5uonHUGAmVUXWcoLfhgw8dLdvoQmJQW0EhxYSb0h0SxUZwa85zNB/BFY0cFIImu7+v
lgKuL7OSfTkMnmHzNJNQYa5x2SBoZSheV1XsbrnT5l+AFQ8NdlRjc1TO0Ap8uehsgeHOGn7GbX2y
p+yUg5Pi8mOkua8qKDTsBzYiD4PafgyBnH52N2n9AmUAiUgRojAmXlLdGq1/f+f5VSWd4gg6LgFN
Z74PwQt812clf7s8Cc1Oq2Sg4TyBSLXHJLIy/MHc5W5K4rOFk200ODrHy1HchAoKMmUSwf8G0n03
uO7bVBQQimPRkUxwyi2UsDn/4bfQF4qhDYLkT1eSaywiNBcMzp/GSPwDFk2zHOkFzLJeFRkgvn1o
2ugmlf0LgLzNJg/taTul1BBw6NZUuT02NEWWpcKO9RG9h4hSAZU+sMdHuSyDcoZ0yOWt0xxvFTZa
V6zGwmYC7AP5rqL1Lga7UUdaA/5VY8RVhKgcE2t0JG4P55Jtsrg8zPG4y6oaChM4KnRA6wD6BqqZ
VoYLpZvQetHenfTUksgHFgDLCGY9pV1zLxPIYfKqTA2BjeYqqXBQd6rciDnrjQVH2HbVYwG37/J6
eTs0u66iQLM8cueG4+POAJlMmsro3LbFsgXj9bJzORTELo+jm4RiD6DoMvoyw3VyPP46FMuhKtpP
cWQLFb3J5BJmBXQ1AuhBQu7Ipt8B1//i+A+Xf7luhRRDkE6Q4xETsjfchQTYYAP/VQLNBtlfUwpF
N4LiOcsJ6jch1JGCZuhuqFWhoylOfnih+NX7peGU6sZQbndsQS/iTzjQ+zn4bt2HJLM2ZcVujAGH
ZgQVnulB8BWybATvVh/eIsNvIVGDesKEiOPyRmiO0J9G7ncXrY4cSBVKBxuBHjA/iacNZeXvy9/W
vIoqInOy60hA9g3VA4bkmJ253Vk0yzMULa8Tt36JYj4YbrMuGFTRmXGd2Y61YJ084gYoGMPvg/cH
SZPd6qO19i1rblZ/M4JdtPkn1241Xu/WjkDmu+jBiRZY7Zydoavo7SEJa6Ku0SXKVEQmddHUkLhY
vnmAYKI89CTdgpTlS01/IcmJkjgyz4AubBq7/+SGOX9PKAadKMiksYpIXJ3smn1rUv8+hGJqSQdz
2UXzAv/Zw3fLNk9hHdqtzwLAwRHTLqAwESCY6xdyTFxwK5eLd8smaer51Q2nGIIq6aMIiiQsiDLH
cTcFs9sflU9Ryyqa7FxBPurGiZMqcLqOmpxmzfP1J+B+N8XJaiDwAh3PYBjnxxgqRJAVBUTLdPB0
gbuKw2wiCuJ5ClS6tH/RUmy9et6v3ixd0g106Lal1Z1nscCbMUDCNIuogjGJzQarZJgQdMuuYz+8
7ka6jWX0pRPyRcB/c01Aa83SqbhMh4VFNLiCBZ4H0R+ITK4c/IN57TQWVYVmUsoAMhtxHBrmwEHv
+c4CAHdEQ6oFUjKDP6axfCoiE71V8dA0nAWkpHKbx3EOqIGznCFN2B4IJJ0fKmfMDGZIV4dWSSch
sDdAXQpL1smJ7fo8WSVXEvR+tO0mrOzXaEifepDAdBGUAYV7Y7fZz2aBWB/Y646XTb1uVRXLYU1A
WWU+JjyO1XMvB2iyVo9e2D1O7mBIG+nWVHEZcCaIQNcig3qMeOPQ41zTbpAE/AIP6GzkRdRNRLEW
A5UM6SKMAvYIH2DHfgcxvHzH/fTFGAZp3lyiuA3Sc3onKhkWK3IfkCDZt0ljAgd8vEpchW72w4A8
RIsGoLgncUCQK3RqbyuKzN6Q1jtVwClc3nEfb8K/SRCuwjWbIepzCvwDAGF19xR7rryVtQXFjCau
ApAAodRHmH0uR8e/T6HcajhomleRq9jN1rdA8cwIQ67q0EBIyeJ0h3/Ni2cog2/yoYYGLoE+Jxja
P2luoVP497toDRntIJvIIBPqbOsUaKTydgKeo8f/of3WiZsNrRn6FAzuzMcHhKtwzs5OmsieMd4i
AB/KEP60U2eISHXfXv/+7mkqIp5z8G5wiFvN8lTa6HFAXaA1bI/uVCh2oCxTaNnacIm6vPkprPGO
1S56icBkBC2zAG2aZ4j4/Yps/uXyKfz4ukJ/9e/Z+GnIcnuNI6zJOfeR8xJlwLw6kKLb2Xz4fnmQ
j58k7is2YWSxVyYdBok9kJ13DtQY3avW1OWj+7piDeoSvGdzAYxNCABrkBdoGIxlEVDpG95ujUlQ
oZucWVUNEn644dOyAUfJLZzj0q/PQCAbTZpmH1TQpk0jr2UMY1jDdJPI+iHt65feb//r6OfQ+1xF
aabQ/awmAbSVX9t714HkcFt3kE2svU+hWrhKSslYaOXRgAHwZjabsrZPqee3hiut2WUVnCndChX9
EBcjBMmRP/tnUdUnQv3Xy0dUt/7KrV5ku5CO4PMCSpvLKiAMBHeTomfXiBbQzUC52inMfDeWGKIv
y5uOFneoFz3z4XMUAVzlm0SClpW8wTUAgvEhAknMbgbvCRQYXyiJj0UWGxIbutugXGbiORCCRaI8
AF/ibmjrHV6OUlr3QB4a7bfGP+cq/2TsD8MkengRESfbVeIMEegqADF/6yWEVx9EBPnjend573Wj
qUjNhfso5Dp4LiBYepjH7uy08fd19RaL1UDOyl+ItEp4e+mxTYztc5ojp+I3mddnRZfA5RNZ3dyn
mSOfIOBXJ5vRKq1N2klmsPGaF0vloSRx3DiQy0KnVpfOmwo6uLNT5p/y1LmK4eQytEnTA20+dNlA
INOE/nZpx/kmLwB2ryen23tOU79d3irN86hCN0tvBmNc32CnLHQtIC2YQVu0S0GTlzlvs8+PIrFx
ZU1+hOas/wPfhPp0ByJ6FnA7ZluLOPnvbCbLLomWajdVoqg2fhfHweXJaUbj69/feRYTpL8Li6Zr
GAIeVOpkzZHOq+TWLMC4Rpw7Pg6fI9bkKmI07hs080ctzgRL7sDn1wMlkgU9AsVBOtFmKYih4q/z
N1UsJaR0GyhG4CyUrX/wl/jG8XLIpKM2ssm9aW/lTXLO22k4OpXE2c95iVz/aEi8a0I7riIt87Yd
8hqZGGBIm60H/hfwv8GQrGVTdEXEFErFL6smHRfproUkrvHoaKy9CsN0iZ/XSynRfVmkt2LK0h49
F3NzbYnJ//qp86JiK+uhjbqwyZAHAgiMTdODO0EVhMhDKuoUKXkQj18eSGOpVGBlVk9Z43sYqMjb
nU8YCO36r1NZwuPq7i8PobnYKu+lRca8yvKYBX3fg5E5o9s2BCZ7NVbYvWNqkTeZLfQABElhMvur
j/tBBKbyWpZz7reJZzlBCczJCDYHaKh8H9xiC5WTr+7Y7JqiP+Cx3gug6zcDYOJG8KVuRddT8+6q
d3k4pPUAycy8za+Tkn2HiN5VHMZflsIU6OmGUDyass37eqk7bFoGbbn5uRfDLgZL6jg/X94yjblS
MZZO30jmQ6A5mNoR8rl5/bg+m8KCdFhEhi2O/eVxdEdDCVHg9lmQJMbR4Cm5q0NrN+V+wEAUuvW8
6IQQer8AankyRqua51LFV4Iqagp9SCMH9dychgrl7pAaojuNUVBpLp2ERJmV4NMu+vDbyFs2Hvwp
c2+OZs9V4CQZ8p7DQ3ECkQ7gB3L6HyCGAa6r+5ZwQzCkG8L7++TaVWePUYQh3DVjStPdHDtnN6va
DWKJyxuu2YB/sIzC8qU3Ywjqp9BEtPLv3TKbMss6Z0/FLvaAHDWDha9PpXWUDXT0igV7IEQ1beHS
3tYRg+iXBepZqMYdIRtsqkesK/SBuVGxigOCrSqecedDv0VRoDtBN1TsiIvkBxP061QNJwrMrmGf
NLdGRSuWYBImeYO6FHo9v5MUR41NcxbM8Q83xail/V9dSH8zFY77uVeCK/c0y3LA7iUCENflj5a7
D+GJgUP+kDeL4fpo906JPWhcT15YIITCE563zhGoT7BceNWwKaNwG07RrmDT0Vhk1e2Yklmwinas
sxBBuQMUmVPN81YC152n6W4c5a+k7j6LiOMqps8SpMig3w4ujax+gK47sJDu8bPZBRXR50eo7iUj
oJ7gkdmuk0kLUGTm+YsR06UxCyqiLxNkWNK1VOlBz86i7VNP3LOTOgUgPAazoNt9FdRXsEE2tMEY
Y/kT2j7QeCbHlXG+y/Y4CCjwsew1/2QJiqs0lUNNiU+mBuG6cG87y3ucEQIaJ6M5Wv/A+hq2ZIiL
QATihhukzE8ImW69Mbn2OraXIXs0NufqRlLSDsIqUaJ2YQgaOzxE858Ox53fgfGAje71ENb/pXz+
ddlya4yOCuyTaQi/18EOTfxYWO1mqO4kYygaf2MRuQq7X+7p8kC646YYAjGRaRhd8IMsQNIDUrzx
G/8u64eT0UPTeDcqKWXNY5zeHHUA0fwAM+EezSrMX9XVUb2zHi/PQuMOqJC9ORK1P3kuag1sjBHh
JVeJl6Hrtfrk99cj8c7LJIBp5b7EtZ9bgWxQiGaH2tuxTJhgA5qXWoVzI2cfe1lGkQsXMtq0VPw0
xk+6uFFFHOKAdhntkZTpwvleDvwEiHwHTFZ45bnxDSn736KUCJOxalE0v+Y8NPV4afCp/B80YuUV
KMUg+wSOg+thzM82yfc5grmN5Q8vi+0FcRGfl7x7I1y+sMnbAelzNaPUilLEAS6FSVdYd0BUH77s
M1/0SBFVHbnKavs7miBXogWDRdWccRWwGEWtL5Z0gWedOCQAfxV/47yPXn2wlV/5K4HmAtj30+XD
rrFDKnSxyGvuhAXqThK1peuiasIn3gzjgobb1pIbX9rutXQZ/Y28imOq5ukWULETdPQmn6+VXYo6
57qANAL9oqmBXGOFVFpLP/IL0tW4v2k3b/EEeVV6U2Q/mMd2l9dMc79UWKJ0CmHx0YOZC4duO4XA
r0hSG/w1jbFWQYkNmLKHOIGFAy8FecobtOYEIA+2gbMYmNvv6nHi1qZolrbchqHLgIxwrPZzp4Eo
G4OM5GCPDCkFWvQ70oRbDiocx7EPdphdQ35wZ/WmxLhml9RqcZRUST2kSKst0OVbYyJhJ0GTt6cs
tn5c3qePh2Bq0dilcExKZx1iIQlovXpvAwD5KhgDstG+qF4/MwxXqT5JAo4NCH/DHNjiZRo6ZMLL
/N5pe0AkZPpyeRCNUVCBnW1WxRmxEKZk1vQMiCH4X/pdW3l3XjKsbOqXR9EAzrgK8SQt+qnmAVE9
QqJfg82PSQFdiUZ0u96uoNQb/V7Qmdx4HLKf9XPTD4fPhrCqWrsguV9OLXZLcKQ66TI8TlXW7boa
4FJ/vr88wY+PBFfxn3YXlzP+tzK90W5DMu80Yq8a7h2b+dvlITQW1VYCrkqAtbMIazzvkAT3h30U
zxu0BEESNEAJf8Mzx/BOaKyorVzWuQyJZU0pKoeIWsPWyTZQ7/xi3A/dPJQwq13NShJJHhSDd4QO
+i18LbtNA1E155VYhNifK4SoYNBmiqyC1ejXASDKPos+JFvK8tlgTzU7riJBFwEanDxGq+cUekEk
ph+yj3YOmKqMmSndCOuVfefPwb9Kk6QFSn2y42u38/vteq6KMjumRWxKkGjuv4oEJfG8FG6GhiMi
a3YD2av0kLoRqJ36YgEEJkmDYh5jw5ppYjqmomAkAWmDnRWrl+dsMnfeTeE9yuupg4KEQ2+yGq2s
8YO0LYMJ1Tx6/1CC5jKiuQ1kORPFz4SEb6FXhBs6TYdp9kGYDCh+7ADLCNDS5y6PikKtBmqNYNEH
En9l5Yvpc5Tk5SacF0OJQ3conL8PRV6PWRaN6PvJU2glym5E6t9L7yM/KQLZVfvLtkZjAlTM6VJM
aSU79ATC1bH3Hmdf3KXzNsmUNAZcje5F+BMIvDvdhcT2R5Sg081yn50wue8qEHFl+V06zf8NRR04
Y/GlG0iG7izArPOW++BnNLUS6yaoGCFqt8gMThQdIHbXbEgy3DZ29aUyJbE1u6QCTusJun91jZ5N
MoffpYjbwJqHY1iiYzq0vN+f2iQVZOpXVp41QCcF4yrOTTp+BH/KHbC5hi3SrJEKLZ1KOsuM+MC6
x3X/RqWTouBbdtAf6So5P16ehMb+qPhSDj1oLkI0+/c8PbRuiLiytK64cFeVK8R4n01ZqRjTxW87
4obSDZwqt5/Q9lieRq9cbnnSTZD1Q97vcxZAhZeStpxC6WFG4P3jFNkey79O2rQpNx4d6ScdasUM
gNLQA/lD6wUTWACKIPGo95VkJbpDhi4BVzhKd6QGVaGcq+3U515jqM5oLDhXRc7R/ty1FU8Axqzd
27EU/cZZqLOplvFufZ3qqX1pZPIIKzVtjS7Dx4ERpFQVowey1qbu87Wsm1mHFFnZJOxbg63TfXy9
w+8MUdImkqcTPh5bxX88p/dNZNLt1X16vVnvPg0C6iRBPwpwLVH4Vo35K208Uz3zYzeKqfSOfeHK
0Inxba9Itgv6g4WHzg1v2SZetfPDZ6Mb8rEZQNbr70k4bM4iu8VAZZ9vSEXjW4r8SOUstcHOfGws
mQpKBL2oY3ng8gmGiW6XOj2GSQZtcPds7KrWnFqmQhLnOSXZGCP1UbF2M8tXgJiQQI6qNxL/5DA1
UN7cfPq0Km9Lx9rSLZHUDeTijBsPKAA6mxoLNCdKBSeWCyE5SQHHt7r2Ccqsd6VrJQbDpTlRKiix
HlhSttA0C6aJ2Fu3gvhDz3m5qatlN9Pku11Ah1XK02XDr9l1FZ/Y9XXql1C5DHLvUXThNaKAsm6+
GpHpH7t+TIUn9tNCwkQAiELXTsjcPwN8vYGvOYpoU3MXbFjUfMA+fsUgKf/3HYHKTT/mUIEMBpTd
O5HvxJxuV3jNXPprEvnykulGWQ/FO3PidWVdWcjCBiSX+U3aJOWG9wPsbBYz9NENHXiy58IQPenu
jKqa3UP5L3c4EOuoK6aAPxX1NhuWb6u/3HvVt2hJoE1UkC3P6J7a0pTr151w++9JzlCbssYaieDU
td4gu9PtaCTZ8fIK6g6dEtpSp5zj0F25Resm7wLi9Ok9lJ0iRB9NE9gtsjr7yyPpjp9iBJyujn25
0n8SFy3AyS8n47ukYrvVUlOXb6Rr36IhKLg8mmZeKqSxX4mfljgGx6GHd7co6OtYWycoOiTbfGSG
t19jH1QEIzBcLjKFaGqiItzka6iGl6dt6SZun+FYHebOMJDmxVERjINY6tD10K7l0WQ/Ful/vjd8
sVBgurxYmhOmYhiHaArdBcB+eIL+81A7137qmooJmiuqIhYbdFwLvtI/NGP0K3La2z6q031CnSNN
rbPnjSYvU7fjqi2YKUDkIUgsQBTXFE4C6fZmV4L/5mAkTNXQDzAVNbgkXZcmA0M3bd54+bGPyOii
JhL/z9y3LcmKa0n+Slu9U80d1NZ1HoAgbhl5z52XF2xfcgskJAGSEPD141Gnpk9XjZ05029jVi9Z
mRE7AoS0lrsvdy9GHLLu76XfQNunSJp6Zd522YuH6YK5CsCuIu1F8NZWFgr06+t7EdZuaMJ/ZYv2
z+7hX3aJiPhrZD1Qj+mVeExcGhX2X00Y/LOd768qwsT5PsY6B6w/aNESiiCbzFEEWcaFTNjJqksD
OhWWLP+a7P5ny+Yvu0WCGRrYYQDb651VQ0GjJmlOkw+8t4gGSdJzEzM+HEQaQPTw+1Pw79+X/6Cf
6v7vUhT9t//Ez9/VsE5IfzB/+fFvz0rgv/+8vua//ubPr/jb/lPdfhWf+q9/9KfX4H3/+Herr+br
n37YQdxs1gf7Oa2Pn4Coze/vj094/cv/11/+2+fv7/K8Dp+//fJdWYnUsMdP2in5yx+/Ov747Zfw
yt7++39//z9+ef0Cv/3yQr/KH1//jxd8ftXmt1+i5Fff90OfXJVYMe4y9nP3ef1NSH6FbhZDjmkc
xz654n1STab97Zf41zCK/YzkUZYR4mdX8Fcre/2VF/wa5yFSZwgMvJIsjmA2878/2J9uzT9u1b9J
K+5VJ43+7Zcg/J1b+IecKIHbNgwP/CQM88CPfQRx//l4dMg70xjPfWwzmmQHvWjSl/5qW1eYJKG3
4dw9jYH17yhMtB8Gw9ob4gfjLTqc4JlmNu7KFf6A7wv06PdqXcLnBrFTx9nB9cdbDakmD777AvNb
+Q2sjvw7lfojQmQysrqCL4zzQntW/AynQT8g5iAo12VMjts0y0PKO/mIa+RjtnuYWTEY5Eg3SNqq
87y1yBdSl0hP+sDT4eQiGhZGhK7Ou47vgcVstzlNH+YN0jLizciOTdZS+sF0kj2ruAhqyDNVvdoA
rhpZBcSGFbKDMtBQDAG5wxp11QwyKVy6En6uJ68f2EMTse0uS/PP0EZ1ayZxbPlM3hoW9mUWLstJ
q+Q0tKarqMjct6ul13gT5PEg1G4imbDnCDZ2Dt8ctEHzQLYN5q54qZM6qKOwhfq95Gk4xfu2Qbkc
lKo34/rkVtr251k3X3qXfCFZl88/KMmzOu7Af0ZJex+YiO9dsh62/NSQ4RlXs5YuWBH31KtqHsRY
tGP/jWA0L86fiW53rDXHuBttxdDY77QEGDYh+i1+maKbDD7gZeb17hvy6Lp+KvR2kw9Pfvw+2vdr
DYCJ3awJYcD2EiO3jqu8oEFcrI7uTJxhUN7rq5bUgR82xejl9yyN20pD4LPPcoJ8MLHxL02eZDWF
JOciJx/fTVWhZf69wVjcg9maoUIOV16wqOvuBjfqgzZZ+zF09NSIp4R+mvTTDxBhirznAu/O7uSc
ANyxw2lgbOeGsYP0th0fslRVGbuxiSrDpDu3+Vh0WwPHcU/XOEmKNV6rhhySTfslbFYeZxBwLBvf
beOGKoPJbU7cvQ9VkFlM2U9hnSKkCBFNqhBh11cjuYehzVbHdiv1Gp4G1/X49YyYVQ9Id9ucVjHc
6L4/NDAL0iOCcLPtvJm5HIf1BUM3XTX67cecYQCV8f4cpgEHcp6fZ2VqbL6nxQJRhvH3Sre1aAh5
UD29iYgeHhcSI4O0cS/DPCPaCza89kUuWdVJXo5RV+c+ue+jKjTIrmK5LMC/vSZR/uihtl+S4DKO
27fVyRSXIIXJu63NmB7QNT8uQ/gEXLYc4LQbZ/cOxil5dGnb9Wnipo6x88AcMUhAsOSqzDg9+R2d
q3X7igD2g4s+wnCtZTAWUxeUHu9PKx+PsME3N+kAL3b//Wo5h6n/A/65OViPw7zsQ5oWTXxVMzbP
6dqIcnaWFJ3tEeT+gt0zYYXx2hOTkHEE+Wnytn20jFUsTJFk69voy/d1knBVZEiF7OGJFQg8iJG0
6/u4kbttGTGKv9Zr653EOgXfmjHAmAeWrkjG5ZhsSDgZRC4eMmSKKa7EU7zI8WQbsjyshr+YmNQY
pkW60jqlaVIQoImsgFJpqJWnsiMJrx6ZQg8QlGVysHgSNv1dKl8WyUr7UvFk3hlCkbu6bbDHUFnJ
PYsuMiUjIBAYGSNCghbRslS+v75ES/YtNiSox/CtIaycIvuuIuqdBj8VBRS6mHNoTB/UjLXua7NI
C0gOa5kncHcbbIrnK+wKu0V45hHJvc2xf0Q6x4AfR4Oc9z5HAcWi4zrS13y7YqWKhphUdvHA9j1s
NfAuBlrgfZB28ZNWmqk9j/K5effXLHlNGT0FAuZDwQr1+QYDiWegUq4vkP1xCwfbeb4sLBTeS9Bw
rKpWP6ak20PosJZd47kqidSBd2m9uR8iCg4CcClGYcUJumxXRBF7GNPhE9sLKZo53o9wCSD8vdPB
OfWnaD/Y2d8N0vsRcBd+C0GTVqlaX9d27o/YIvxPYqQci4Xkw16HhB4ikHWl7wx7MGmqX23nbWev
lWtYhqPoP+bFbQ8T3jAoArGya7gzPeZLlx4QVU9O28iBURhTjqHkd2mOKFuUnj6ykeZEvvUeuqO+
heafi4jfxJgIKOD8HdfCMP+AyFIeFBqV5a7phqkrwh6nSBVuVNYdPPmKmMO3m7T+hv036vbNPExH
zwTezYbouedYx+bHhCi4Cnbcy4uI1+3GeWP3RmFBe7+mzXnYwrQkFBX1dSAmOzCXy1fEyORfRI9s
giKUMXtqoWC4xZ3yDxuiUG4ZN+t7xprtsIRB9Iw8e/8yhpEsFxe7dxJFyiKDUvTYDlVqfgwEkX4l
ztxuHyYNlg+uZIs7vyDCJpKtf2P01n2kKSQY/mbxBIoNmm5vI7xot3F+xdhHcJvKLHugK5KB0cHK
ag3py+jWCi5+UzFlPpsKtiq7h5yIIw3KV1/iVfmVk7M6RwbBQItTB6X57TCTb0GA0XJDg6xKVj5/
neiGKSoVgaSQSMj7hkNLtkUfSoD/0eYQarB0982UJRcV2OTYG/GsHbwQE+imd11o2wdHPDJVS9+O
QTHxTf+UGqVIZ+P+ICPGv3mW0drCr7tsOwWbJyvUpSf++LNfvO5Hro0Li5nIFjFvOp2f5TCHj36s
Wj+qoGiW27Aj0nWIh5gzpFbiIez52LzDyG8Ut5FMUljQi7GHVCaEAZa9pjLC/LNwY3IjwnDac7J0
tGgHZORUOpk1v0RQs+8HTqEU4ZArJ6oNCz6HUDGHYbyUs8nePNKE9OB4nz8lC1ydy9lryPTDLQs/
ExxzVWTWfC5owubDZufkkjVe9iAUQr+qpJe8bhN/c0XXbzp/TBbWyz3cE7sTUHj53baBwUfqCAIq
9sOGoLib3qolO85ZIkrfNvlh7RGyB1YR82Get23YAKW4i+DGuBU4IRENn6vFHbSjDis6UF8CXILb
vrPNeOMvflOna6bLLoUakK/8aYGCyHPaf2Iu8oNCGT/sYUyXPi80Tkox6+S45N45X5Qu4gCjiYlq
oAiLCA5bs0/AWOjuXY8XYpkGhUotSs608nL4hjaAabmALhufBnz4Bgo09F/hk75oeWDzhAil9FN6
Tyx9nRCzNM4nF7IC5jnHdp1HpKSlycOI2qcMxhZp9yEWRhHn8oRQ8qdY8HwfhReyRPzZW6m6QRW7
nVPjojJn8Ylh1KLw1JTfhhM/p3N+g9ELcddKbA8yxH7EF4ubamzbo0RRyBeZAlqFYVK1akbAk83f
Yw5RIennI13EV2/c5A7xYP1bCy73yhcXMfEuZo6SUnumL+QCIBHeuK8YG4V7v0nw/6ZWeTvfJc1u
CRrA1npBDGN/Xa1QI9x0bPwhAmj9M5Q1Y/QNDBSCtwm2lm5tXzI536J8/dmlHMV5lOH6+ZPbEae/
Yys/xW0H80VKRe1c87MVQXY9PkdITfwPk+0STmwRpBlsrZ06BdrVw5iR/ZxLtKV9d4u8RuRQjrQO
OpSwPQXTNnP2OWDdlcmkbDkuRlbgQgeEcuLwo4BI4UaBxy7pY9tglwlPEz4YyAb7sC5DX3eNOWYY
CEZNCAwaC6kRrzBCegEOYc8NAnpruw1Z6dIxLbqG1q2HQ020+Q8WRs9tinNDy4BAvJJvO+m7+wj+
ymmEK0PJiMpSLohLcn7psflpHdbPWGxjmcnGqoIJoQB2gkzhir+0wMVr7mwRwoa3CGMIrAuHgLKa
5j08zJb5h53oe2jzfjdlzRfrZR+MmbCkHrsIuj3mS3RZPHzkZr1TcNHDoenaCiaEd9NAKzb7BwxA
V4TLg2uHYzvxrGRURLtNJ2k504necubnOPnoFwHwSmDfeG7VTcyHsMSMvIMJ96BQ/YTNYYApz3yW
Bt+YgvH4EfhDU13dnODc6KXX+uIiuH0PG0gHWFuEXcDu0yxE5Ti0iblVNtieg5lv1bgo+5iNkC4E
QpxjnZ1J57VzGSebwoh2KFuvDoxZsZi6yembfgXa89o1LnBlvjAZ4yCdCI+HopFOPPpt1o2FHbj7
mmKn8ZKq9/uhRKc74/7Jz4Wi5g/uOzvTs9bsVkF5xpe56IH9YhRvRn7eGl1GJz4pm16k00BsvfwA
G3RUG5IivJwTfbLbzJ+6JJsh3O9wMyQX3zl0xbWO0VUsbB/n661rtkdsn0ivi0mhQyvqOB8h3Bmn
PbTTKKNTe9R2netxW+aPULUodRNUn9yepLDfeuEurJ0Oid8nr77Rrtxauhtd8got7RuMvYs5jW4Y
yX8Y8b3DGKidBwM2S+4Y9+C1Bi9kzDqiKOXZHKJbmTG4n3h5MfL2dXPeR+Q1NzxvELFkoY/TyPPQ
ZEXOXAA6bPSj2qCFr+ioFT7RRhCbtPlIGlK8GJq53U+6kdWcN2U4X7nznLRlr+cT3JNWxCrhQKda
TOWcI0hlIhpqzKUK82Q/d3qpYtnDrcWt/Q5uYq6GwzSrVGL4bkjCpeqC8ICC7sSXjRZKIf8ORcQt
PMK2r7lHm6rLPyd8ioSyQ9KTvWei796kz1mHIpyjlB+WRyjeD23Dv6C2uctZWCLZ+m6IsFlkaC1l
tKEg3g6rfDY0R+5FGBZBwLEz8VIRA2eAoMYBBaB5OCSL5UXvZQUo0Od+Hh+ntbmZIBNHvCMC9PwS
aFq56VfUshcbIe4HjkfOyWOae2VK+49VwSkrXE50Ga7vC/UJbgJcQFcW3XlZFj4haaY0wmsrhDpB
pLhd4jRBKz74402j3hNfoI8K0c64wvbeAZaYCPjCBJljfYUB3aODwH+/bN3Fj4OqbdaLgFdaoRtg
L/qGNeFY+LNEk2bV0fMydM3M3Bo0dQzKzkHAHEdh95nQ+a5vzMex35yhnZQX03zyNcI3wJ2Fzz/C
A3fC3EiM/CE/oQgzibjyvJ6mZwIocTc1XTENw6Xf7gfd2jqOsrvIfMLaOblHEsgBE7gH4mIEU0KD
2flFaNNSS2h80icySrvL8mF+8SQ9MYYeKPFfAD2VXtNXXveZqJ9zrzBapA8sCrHEFDonCIqBVgqO
8Hb1HLKPPLC1aNGBStKddENK0k3NUQQqvlvp+rA0b5x8ja09Rb6F0Ypx99u2lDEN2YvcQiLe4TKa
80/bhuH3bubrfiWZ9ywWd5yhOtDo1Wf4PV4niG3JBxNFuAfiA6bylQnjUztNFz5EqmzBX++XlLbY
Ssk+BMpy5cvG/RovRWOtOFAmg/t+7Atok8fCBfbExfrRL+lWeqEX1YixfiYB5d87qwdMpJpCx9u5
hy5mi0Sdue7QmQAr1gu+SGtuTBvcx4CzCkQvSv8+bzB89x1PMwZ/5gSHCeW7tCU4lmaEJCDP+SbX
oywxoYhOBUfPSDevRImbvE5qK0cyVvjYaXE10cdegam+YMfHOS9cb4pxes/4xUtlRSkEQHIudGYq
2DPc5hheCpI3L75ttvffj1wW7fR8hAj3lvrbF5310I/GpWkvg8A5H3mlL78gg+0gN1KGMZ5ujlgu
hMsGXpGSJ2ez+caXHcIslTtlBvd7UZN/NzRjxXLRVaztsAUAOYzR0MPcXSewb43uTLSP2lfYxGAn
v5DI7rShtz1aYVSRAFAAJkJXVoZKps9JdPJTuNTgicrKdMl3QYdaiaAOHYP+mG4KEEBv1iqOfg+k
3dHOv5PqGpDeVtDjfuvU9843R96/JazZxSvq1y+bF+1zecbKhFvtGZkAOdQqaQuEBqP/XVI0+UsP
mZ6fdrcLuqEiZ/SClOMCOyXqka/xREu4j5WSG1vMW/4QzaBXguXGpA9p+iiyB0ebV4qBDTD+siQO
Tu0x2ALluZOC0Ci4dYYsfaHy0xy+t8Nyt8aw7k/EGQ/6KuO0dkBBTgaAQIRmEpYBfPQrlfmvocgL
DKsWelmnR5h/ZlWQzedrZHqjNlVNoz7CwenQeONx0Op+tuD5xvZpXrGMB0xN4oVxVkxRg0eXwU8b
RpEgSJAZiPQ442Cihh2G8MxjMMoEAJFlOeLRzbeU93e8h5LH2WZHlUN5T5mqryc5DuANQ0uqa2tP
qvyGE/LuLKChJSK7uWskWhx4Q8dgvOalTrVvS7eiE/MMCWH4ubgHJKIO98wi6Y2QMAN7GEVDs5uj
bH0JA7iHFHAAGO+HgUI0AaFzctsC7D0naFVedODDi9R12Vnpmb1McNwuIzzFU2HZ6N1FwTz8nOYV
oTxB3qdYsAFYyf85TXLpvk9Kq5/mryTIn3iTu+FTPpnp89Ncvg5//cv/D+kS0HH/N7rkoiRVffcn
wuT3l/ydMAkC8iuQsxCUhA//peRqEP53wiTPfgXhEWT4bRDmxE/B0f3BmCThr0FMYEaHfoGA0gDx
+wdhEge/wv4HudsYeiVRkmCy9H/Al4TB76a5/+BLQMhEfkoinM9pgk8R/lXE2BhPhYGfiQuiVFCS
Z7HJ/XKZQtGXo8+1u2hga11UwV9KOPsF3TeKnQ1rSy2FzkNveGEKgUGfaRvk+V06pPNa2nR138Ix
ENlXDrwFyBETcfoVU/EOXcoYzVvNqN62k5brYO97BpvbmpN4gq/R1PYFmrtm74/Mxxjg2hpBYXwx
BcE9XG0GU6KkgtnBMnvdc6+TqGQJ6t5nrc3g7lMTos3zSNw/zpDn+ses3fpuRyXXD0b08RcOtsQ7
wRqHqdd4w0gjrfLF6oPnNUnMMOQhnIYJCoEhWIEyWnSXgE7w0Uk5ogSbhay2GHH0LX4xLQBSnjYd
Z4iTd2bMf6SDl9+E0EwvJcKzbQS8D81G37ROwKYr6C2sVqSRF90jSeS8zImK4Kru/JUfNhdl6Vm0
AbAzgPHCvAnHw+yWIlq5PYZTovSBBkOof3ASDfTYegzjIZ51/Qe8d8wMBQXM8TB00/nAItBMvGzZ
qCrhJ8lQhvmwfk9jp/ewQ1j2gTBOlhsL42fnm2yscwGAwI+hXBpb0GIllAUgJop24TIsWeNQ5/Gk
od5n1w0zji/48iwV9vzEFFToTYKBcCHinNIux+SFzqeR1Jtm2y01toFpbIQh2Jt0dmzuyqUNOuCd
OlkXOBGuGDpoym5NWVN44MimWslNNUAr8EkfRJQOzSk2M/w/MazmAc2HsjFyKnvESva2mvcUXpFh
tvB43K04iu2TEDkqIZujruZF6lY13Sf5QNWtSUR8XSxmHhJatZGwaMEIFRtV+Mjamds+FwF/HSOY
S8MAF54XVR6nYX5ATHSL0eoGY0z5j5k21wKWQISNUZyZI8EcnrxRXwcMeep16gmQbzNZcYgIk5ub
LZhd/B5gJUSvbvB5u5vlJOw1NdoK9OVR0EGeKmdMpL8g8+EaTa4xAwCBYuZDvTTLRgAMgWT+PgtE
hFqA88lzOzUD6R8KSYPlA7bzeVtsA5w/n5Dk5Sv0CPmsdySlDazWr34hpfO3JTsQCAfBCi7AVDCS
HEKfZFCzdAdoRQdXzgubKUcBMHnB25RbCbdXqwgdywDfHKMIvR4IbnnYx+ziZ9O2CNgkUnhQoYMO
hvaU+syhiTYDi/u2ipN4mZBTKQcGSU/PrY6jKk4XbAVFq6BWfwVwQtwCNJR362fWLir5ZrLYgaRS
KoH1Q8GAd9Ck8Mc5MbuOqSH5MuRbRPLSW2HAAw8HjhS9S5sHmZeXPUBCVQ8iBrx96mzIFZp+L0sF
uIN+EckTzC/z62CDm6KPIVqXCdYI2uRlhgG79LkRAVJdxsCgrjWCzP3LPGTwGScS0Va7fmhaU+ab
aR4bP6F5EYewijx0ub9NEEfFQp1JyBNZtmvS8dMYgRG+p2rVuPYsH37QBVpk36yxd+C69URpB/g5
o6HY+FipJo6fhSdzPD2yY0DTOz9ZULnpLnoDK7ViY0y6adzbFX7kb45gir2CvRjc2FwzrG9p59lu
Py6dPz6PyP/KKs4jMN6jVfGbUDN4vSVYjjFvyXRuuLA34MXZZY00BwSf4KZObAQ2JAHWJvtUzYHB
OHzgw9uNBN38uHWzehsp3W5R38giICM5A5Sa7zRRkG13G/fvYtFtFIkEiyphFrykpQ3gjt0Og6o3
1XnvKNvNO9djdOyg9iGF6qcsOjiX5j98wVcYJOK1hQ+BThUTLU+pC+ZjPqBmz4OhuQPtBVBMA9/5
kq8Zrbjug/TQrHrcdcvGH1wA7AO4wPbWBB2mZUQSr8C/PLUkR7th1GnXYBFHoCxD0EFxC6i1WFfn
56WwU3KJWau+cY/7b3yBaKi0eqSXsFv4+hSCzr+kAdWFD+56OK6SjQTUR+yvl0Zb3vQl7+bcHHOn
W3niQ+Oll8bzrbpLTWefVEBCGKNe8d7QS6LHNRpbmIG4dWdbPi0QiQ3IG12VCNkORHN672/9M+cW
l2T1smefonkqeCN8LL+WApRjmB50AE89/UJDbwJfPHbMvK6YfPlCk3myO3wHxJeRvstKUPbDBeAg
JsLlOh4dKug76ufYFyikVoIG7eMCf7UTwGp6M6oQ+08MmmKM5dQ8wYHTO4OpxROZerggNJk6V44C
1JRrMCKy1x7jY8Flsp3BCnnv/jUt1dqY3DeBTU+6N/nFuXYFcAmfwlb37O7a377lJgNnLdZxOufa
3/ANtH6ZV1CI6bR6l3zz2jJ0SXhOY/Ok4ynEIgs5XKDXPKjWXufoA3GI7To7+VjLaO4cjGdhEDsc
OuYNxaYpf5gyzZ64A3GlBgZxQOSB47ET04Xym/yN2qV/D9cRMyh5jLWjVXdq1oG++5tGi2M3dxsu
/Xpu3DyUAtDpMe5xgLiMdqc880TRRUG8FWvo9+B50ZpWK5C+Ky2dPabbZuNyTMe5ctmWAuqzft1k
FvsGKA72NWbQUBSxGlnhi8kDNTxYrNDeJ0++2tidvyBLBmaB+dmxbTxYuaKvMht/6bwZkhEEKNU8
Y+Q2dT2WpUWaRsOAHzoSjk8NRDsQZMycvIWUZQXO9OA2Cxk/jkABythsUUVURG6bsc2/AmX+5H3f
InPaZA+GxvHeBp09YwYkOLSwr3iYfMIfmy5pyy0GqAe42IvuZjgmguAY22qQ/f3YoatFJRsBJWq6
qkExVQzBLE8Q4ZPDzFt5xmYMloau7X5WsV+vSLEH4NOuZxYkcEVhYszPRLXdAQbf2bMGgVJyX6eI
hUIX6bErss0beSJYltgupxKXid/HEgExg0i2OoX99SvdjLxeUEpLbcexhFv1s8IEy7rEiC1mW9RX
4BLlJSUoSY3d9iwY+ioa4/fEzN+BQ/l7mkZNnfUMzpbQEQNAsKAtfPrdzIY951Mw1x2O1QMTrMd+
u4Y7DZ6gpO146k3n3wxmqi2JxP26ue6oM6CAQ8dus0iYAxwUsmrLG9C4GRLK4+v8IC4g1OnBONLu
HmsiUjWsBwhS3psgje4V49MtoH/6GWeEfYDJVI+ZyKBuUUYdYMy9AixbBq9IcFos2OzyjJVCteKH
3ILpC9ybxr2fxAQX37+HdoDiGy/6KQ87r5TYaSoj4zoFgYKM1m4oIEKUldhcVgpJxEe0RS6tlNdY
V3YmZvc0b8DMLQYmdwNqwpsIKO1ZbXZFSoVPazZtyNcewe2WXttCszC0EzlHfbsdJXGAY2X6grqX
3Rvd+Ti9bN8eogV0Jnx34/UsBhvuQjOrC3hhuFQzrNgy8lLU4c04R7fGLACIFnjR0yuWQF370/NS
s9+iAOcOdWvyZJgGeZLMnvfVQtp7bnptb6cIwwbluA22xvm6gSzh6js6Z17GOXDKfpzGFyzrvJyW
PEVF2plCrgGphGkbtEN6K9wCKbJOmd5tCzgBs1B1UQlqtwTl0F4xKEjCFj1AxwmjSM9I0Xuja9m3
A8oy9EOoChOxYPgdniCIeWtr13b5WQ+8e53B3aLCJk2t0khewGAfpiWMq0zGADBar6kJXXXhIYYO
uootgfGrcdAg9WgsCi9Mkw86j03tQm7Pa4w9ZpkBpOR9OB99LXF2pFJUFMjnz9b4YEnitU5xsFwE
wIyqzab1HMYA+PNRL+dgG+9MHASPQ2LZIcb44VGQLX9LW/0i2xEitcaSDXQvhg233G+q0ZM3CqXX
kUayryEJlXtFJlmmMAt7are83ZNUz09BPL5ZLpJiC1HZW2iNYHIJR+FhkcDP5SQr3S5RgV5reqSU
9YdkbKdSao5moWf6dhxFjovkmhWQPGRPbiFXd7vU34WUzCc9CO8KbC5v1pmPkUBYlkCNcWqpSPGQ
y3cDa01UhaABSK/Svsgjt7kKmhS/QoTCULMrU2kWEZzbrns0cxDIYlBNCvcxLOKQhU8c2otn2cWy
oEPM37D9fsgsGfeYXAUem6K28YBvjuPkytTkUW1T/RULbD34qA536RqrR4QSZpXqca2BOUnk7TT8
PiCiLe0sxSW2bVyhGJhKbxme4izJK4qxolNixFz607X/FXH8E06kfrEFS1uvG/hkHwgZDOqB5FgP
xzgSU99m1MNFBO98VtAxYWfZA343LAJtsC3rTv8v7s5kuVIlzdavcl+ANHDAgSmw+0ba6kMTTBEK
0bdO//T17cyssqoyu4M7vcM0OyfjhATO72t9a/1LY3PlEOWEIFxGVzR/hD6jzKIthNxwNApaq/xu
xaUtFqQJf3C6IrB7GtOcubm4DTsmKiWnjVl47TO3fCOIGTPuj/VUcjUya39OlpuZNfEtrl3tua9N
a7dqnndieRhryiIQJl/jLA2KqHtVWuJ9ecPU3NKaeyI3VK7I3oq16GL5/OqJb26zwiHxqPfJc+Ow
3gyQY3i21PJHWV6M19jkI1JCC+NRp5jBdjxV/LA6PX8ocFtu/EPzU4EJuudwzQ5rUlavXHbHX7Ab
+mNEWcAJC87cVFpcPqhEZke4DfgY9imEnA7lTlXzcHWmCnAjm98t7gXvHhLfpyuKnJi04dwXuTvB
yCeGjLsqjqu5Wre6Hl5qo78ZmB3+NGbzieqs9ouiofXIZ2bYYztav9KhIpKces1DPNbzW8PL8t6M
pseVo2OqS5JhODEcvLW1YWxSlpxeyoxjt+Me/SUTBgIXvCcutPYyOta4qxcZn+Q61/tK56JduUl+
BDZdNnQEs+s+s7azh9U3l+BscVTYW2XW8oMbynyZRwML2VQsre45h+Gy3OXSJ93L6vVxsNqCszMG
KEznDFm0T06z1KwzZavxYcjpCZzqwQ1ZHziEiJNR6FXGdTRUtEmc9bUxiSqzeg28XSAnpF3/wIE9
/V3ptuAqETfVLo1N92CyWCdoLK/wLVKhB8qNHq1iMHaOsMa3FOudLZz3j4r05jCLelgHd2h3UVnV
1ETLW2b2LJCpRHwQlN/7SafcwHTxH9JGeJsmj5DXDSyjeuJer+n68Ng5Totqm9kpV7TFK4PEuLv5
7C3tDu5QFNgp5tVhQzOvbMNrbOhfrR7F+9hNIRf5TfgiG+WelFG3X53cxFO16GtI5urA93w40amx
3Fbg1lvk5t2p1VbunobZMWgk9pG/fEXPb+P6ttm0DJ7ixW6UufH04ZgauUPKVx9eYL+KgBo07WVV
CpdYn4eQSqwIG7G1Pqd8WYOqAahKq0g7aWwicmjQlOm+deP4QRXRuOucht0sRnKKNNaSG3bj+ILr
7t8cwTuMjBr/jj0o3rEoO+iUlKENfR3DFtHS2868iydrBWXIIaM/4ASar2KFati6KI0huo3aLbTr
PnYdyXCO3RFDxMm1O3l83+ET58UmRvj8rbPVKoAvotPCriTjTT+GMp0qCJSlG486QzRWS52xuld6
AVfX6ljoangvs64JoAHkowJn2hVG1e10x47e+CRHG82U+VdmRmqDyV/6dDzqzPJ1dtLd2diPerTi
xbnYQK5Z1YzJSeIzAXNhtKvinKT6eLImqe9Qs3BDh1U7TkZ2aRZr3FS9jB68DnSgEik8lh4X619b
5noK8sfPV60sxmmphkJLibeQwOOmMFDsQLq98pEWAFDe4b7RNVMdPJ9pf7HFxDi7k5du27nhDl2v
Jg6Ox3sLk1J9LJmxXPRmyPei07WANtz+0Z6r9LIsFW/qXGGjV0u1tRpoVxXZ4ydOyeLhhDquL3p3
eZidVbz31BrC2iT1i5VyTfQ7Os8uhQMJFBWp/dAu5rLjA4JzPIzltyxMgOa+LM2wVWv+q3K1+Ull
7nfkiPVczuu9hg9Zxm9cMeycMna30MzNRrhYQ/fr/YXUsRsuHmUrWlVOGxlrboeeM7WVz94lF4xX
025opuhgQk43O1vS52RE80F1tnd6b63XPqlkGmQlNeIUXa3+rGL9NnVrf9KE7j4lwzqfPYj4oHDM
GYwMvqbxRovxJ86dbV/xNfSyqcERi8otQJIH9FNHvpdl8rMDcg5V5nRbSK2cdoTW5MsnzC72ZWXk
3E/HKESdH3a520+vRsqKQrIlpiZwvkBuuiGJbmwdWUiTJmtOkucuc+Zs9OCbRCb3u9Y4/+7aLtoE
go5kf9AAGj5FqK7LUA9dQE+5Ho62QRBn5tOFDD+3ewWPOYe8vsXGzSioFjHX2lWU/SHOkpjLESyf
KId03S7OqH7LUt7n53kwvjTVJxDFOe1TfGmm10RxnbVE7e7kMhcnShqZ/P651tLqMNj9ViL+RLOt
MymUTUb14PI1xYW4DhPzpsDjDZXmzs/uoBd4k2vxl1Vf47eeGiDai2N8xmmv3d+a8WbJxjuPvMQG
F/fO2LmkuN7impt6lljmg946d052jg9Sasjj7DDW/hq60thQupo7fK1uGyvZ+VWtbm5RA/vzdHJP
taH0ZY2hGonPUsIANClDB0v9qnc1zrOfqqHGvJvdoG/Xc27p3E/ukFLfmN95lk17Rtu/bjqctUw1
AarRH7cbrim/cAheiPfH1cQ7y6QBCpdP6zbJct1P0N1CVGdxzOXabSXPo89cMODiYfNH/DDSwX2j
ym4/zHxcmVmaG5TTEVqLDwXrHUTjoJd11cuIu1wtM9kI7RfxSCandbV/lYBmcZLniBWuwQSSNVth
ifKBjaYTXDI/ccaI1rcQM1Pc5f5ZU16U+F7tYrxGubhM2t0brHuuvDLnXiXL5gdEunhfsxSsh0NT
msjiyYCoM5ZJGmg1zDJSjNlhV9vG19JyXHAxt3cc28+zhR5hyi4LEdMua98yB9I5pR1mld/SkbhW
vvQuT7L+0VXx/NYmJka5LuVdME8CST8nFNWaPnZT0pxj244u0sVoJof6hIb+CjNobBtNe7UX275G
bnuxJ1LRvE9p6KWz+6hl7omozHxFtqEz1uIuShTgkjuq+NNbHIiD08wbJ0NRsEnN7LtoSA9NzI1U
LBoM4jxBnM9F+eRmufsJNMtgJTwmN1Cbw5zP6pMGNZBwVnRy1bZj52Cq6pmdAfK0Lrk66F07bS0u
e/torTUkFGpbsEy8RxkbxUk6Ja03Se48VLY3hUxY6km3B411Z9n0VFu8lNPqEuS04v4tuvvyXIWK
9ym/H7JWPuVBaUyoa7QjmEGUxjltrBovcSuE2utLmflzE027jO2AK6TZCG2aWAAgCKz1YvMHst3C
b41K+62QBG7S0bqQvHTBH4OMVuuNeozB73YqXrKLG9nTS2x42m7QTXlVkZmioi3S3GrkQu/nebJn
4Un2OJEqgoBpOkDqxX7BiKp3DYLdsTeddN97EDUYaDbICWIw+w7Ok1TxbmaNe2jVaxkYegk2VEzr
cRgZJiv+Wn9X1/nBvEn8rIgc4HCHvQWuEXv0bGjZ01wnnGt0h2y1dIpey6VCqc1axe8gKfrAWLvp
xRGL01IPaHsnVZg9d4mRN2FcDEiuxuA8jiz7Mhb2QplKNEGcQGAvYT4besCETI7RyhrJbMdyZYFZ
c8EEQ3QpK/da5DYprSZVMohr9cvpzfrGhyQ2g/nuert8VUC3UJH0cUbmVoPzqJsuh4N0udtFsZeF
VdWQ31FocfpwZQXdcwR7+2iryDghSEQssq/7cp/ndXpF100Cpx3Sl75Z+m0HacYhpqX5xnTbceMM
qOsg5elLOvbPQ1SUD3Xq9Vf+IsxHyoiYtYt5DPLYRt0sCZ3x1V9qULMBrINl75exaex9Lkpu8PhU
F3csq0evd60vkWgonkge81NGYopGE1JA0E3jXhsi54zrUjIBDibKrJf81pbhq8rbvPcFi8XeEKay
OPBMmTz0Mh1BQ+78W8On0PfoLfHzeqn2+Qplxb2JbL4uzLATtvJBoFMolSm7ddGdp4uZhPZuK251
Y0x/WjJm12X0NNSz7sMTXEZ83W5bZHf1e02c6cD1bkGMZEhyvIJMBL5vY9cXYTPtr8B+jzzqxRBw
WV3mjaBpc7qN/EGIN13HUozNmk2rFyJoCC3n4xc1zQ1TuXwCqWX+B6U0X7jYS+tclbV8XzIn6gh2
xWNVB4rPphG06WyngRBr3/8p+wFFRRMTHoxrZ864XR2vtz/Y/FHhyS6d1e6zlIhcGFudoTb2kIo/
Rkn96KnsKeR4tEaQDD+JxFNHwLELB/Jx8ZZKoKnZzvY4l9BcNs2kWBlTthXFgJg0CfNJ9W0BMKL1
9Wvd8YVHqazbcGZj1yNOHJs4ILGOGjZYfEjbKgWSnpUEtkkS93OwtNLz8db539Uw8cBIhun7L/p9
6GP70q2ae0QdAw/WdPQFwxXS10rRzoHeFs/aomg7t73b2KzO7wVzaCMSaK+uch87HiT4rtQtQoXX
8ZSW0px4CaLlbNRrgxduKPNFE6JS2zXC7GiKzhrOrLup/9aVNd300eatH7mxTQc2F9u3Lo+tjzSB
cD8MGVHDjAssqCRkTeHLwk3czerV49WaxmQ96ghM3ktuuR2qTsLZ8GVaWt4HYDZKbSyvWodAZtgK
nL9cX4sZKnILLYuyI3s436tKeg1FKiuHZ6ddbbnNHNDZ18RTnXYoeitO/vSaNXBJ03h67JpYdpVC
sgiWTmR7SdCFR0qMD+MSp7s8YjTbG6MihcXHayvzPOMW3dOIYtcV6/qqaaBaImefLsqpNr6k1JJu
+YGJU6/pXZgn7GCUhfi2Jg70+5Fod9605d7X7l2tta82V4XD3E/Db0bePFjN7u4yqyK0JooXBd8G
Lt15t1W4e7t6nfR91VrrpU4zK+iERShhNJcfjw/Bcym8TlBo0MtXAojWLWeo/qPL1XpZiYW8621U
bzwtdSQ4LE5uVFnJeRCyJFZoRH9qu+m3S1aNnFyDObEEBqsW690ufQy29kz8l6Rd3KL8+i5S88UZ
J/N7VG25H1vMqXxS79Y4cJia7dGu2zLBolPtSz837FsomvkH1VMPlbqPV5MQv+p6/oohsk6pNIwf
LbN7EqeUFywReV2f3J36zQmtB3nCsCmAxDeim+RRj9gL1la8stPI1AvjiEbUjfVtIaG7TzRZX9p4
5hHW5sVgAxcgvTTAFgSTwSXlrTyUjvFezAnovxTG70zy/ORanbzM4yKvXmd5+8bDS2mrSIajtUR7
Z83yF4dCjwPezDNjt4gpxnGmHUwCv+J0dS8UV+FiDePinszUdPc8/c7zUPX6q4yxJN16kO91tfCZ
TSuzDgetKRKf5am0M7W1G3BE6VeoGdPv8Gjf3UblL3GXzBddzGMI9kAcWJqvnEjipW9pWB5K/Nlg
6bmzirylT6I2q5ybjkdgR/QTwAby9Crt+pUowlGfHOeZvkI7WMb1KWr173mJp9jvU0QHA7X1SFxz
4Ipme9iLKbHheonCFYki4N2toEIQ4lpcN1839JNCFg1z13H3SpcJFCGQLzGlltgbh1cwc+i+5aDj
296p/6yx4MjgcIx9d5TiCf6T+iULqWZxTFKy87jCfXtEIlczZ8VEDQwgoTAPemzyesUmw348mRL/
JUkundGKDcLS786M2UEMHmNAHXZzEPfUYA8Le9fq0lZ7Xi+xx6omQnMf4gsexIdBrO7T4kbeJmnU
LbakecvNYXhLiiL96evZcMmWjt23N87i0jdt/XtuV5N2rmhiy6RnvIzk/37gFOaf1qudfallQOlY
4pY5tKdGj+azJnjNvFg8xcJ4zJzBfk29aMNXQWf8M4tDHnm/4zqJA1e0zSnlvyHdVVrXPGBFtaFm
w5+YGh2i0bSKpyxbuse5mP8QF2D3jonoVgiv2q9F/iItWW9HU7WP6JYj8ZKO4SJSxjl2V0xfqyFB
581kbPzWqs3tXYX12QrXnVK+n/tOVG6QjI7CDZ7xAuZ5AnywTCYQs05OeZx9uEmS3OHfrH/L6wLl
2crtFx6Nhe+2xV5SV8p9HnNitGPLf9K4OucBfgzRz6YDsaI9CvrF2+j6Wnf+SBaS98ljJTdRLu/i
UZz12JbZzu1VFy6mPn3x1GvhyoT2nNVjvuk9iJNk4t91k2giB8b4YQy99TXjGeylqZivaMAS0KdV
8xxrefKMVTS92Gj0h1RFpAB6FoJJaHbIGavOJn9MK/FO0i7dZ4X3oZMrODqRZ526eqS8PI+Tv0zL
6LFJqbFiiY8Q5ZdtPdnJd22VtKlHablWZ5dNi7s+78jq8s6eV34YD7MWr+oMhSO31C8sRChAsP0q
T7NAw2cNecqwq9TaPvO0RL9I+lPDweZu86EbZI+cZ8HvS/ajS24+xbD3VuEcDOBmP9csudcoIg8a
MyNkLNMhfSv7JTnqa1yEDtmEXd7EaqM8YV/YMk7inPBmtOuwW5YwJTxssAeOyiOCFM0Ut3DE1hih
OOH/hKPQtZkUKOTGFoeEUgLprOdCZDrVv9rcjdt+JQP0K9NRs9l2r83ptOur1Oh/SneQZD0M6Caf
FESb3eQYi/4iVWu/ODVUXmgl6wCGPHKp0d+syY1c2kuX2GTNFx/FfYK5O6Ybr9Rz/qKi95b5WMfU
ar9MZmq7lyGHOjpZJbBvaGoFxfJdnlAr3y/C0h5gyYr4hpU7TZu+taz+z2J5ZHG2sG9a+bFqbZSR
DXC9CuAJjTMjrjx2le8kX17DvvQf8k9atMH0xYdle9beZoI9DjT2lf5Cb5RvjWxmlppar5WY10B3
M6qjEJef0WPWMTBAC08EPperzju/T1zVsYg9KkHQewN6ZvaaeGO0JateBjsPx1T3wkG3oudeiH1F
+E8yoZBUz88ZVvkPWlL36cjF/LI1mzCYjIXMwypb5r8oFMv32kzGsado5Ws0zN45TmXdFI/1wmVr
W2kjgbu5bnnmFmWL7yZNtKCpPX3jQEZh2UT3fFWUa/qutKflRyZcl2ZWknJcL/RVgeink7sBoikY
kkULrDgADK++xmpaAvHYT4e8r8BT2CKx/Ji6WA8a08jes3r+Wc+jKXJXO+39w+7NgF+hcIQ371yH
O99WOpLElEsuto597rJRQual6sYHq9AUGTc1kpbZzmi95LpHonD2e9qp1YqgE+wm/4YETZDYcEHl
Mr5r2lRZHTItLGf3wLyYMSXahaD5tJ890W8s1tHmv/u+VMOeu2RqZxRq9MOTJRrdzIANWUvArhrl
xhgAyRDByG0cwq+7JZ6Ld6cTyqWxc5hVSCp2uiJwT0rjTy+b5Skxuz6QUfyJrTD+qmpiyCFQO5yB
SZTSWODOI2znTb1YZfzOUVnk70pxFdN1SxV7VvF25C24RBIoGT16F7jkOz3QRlHHfEE104z7zcg2
vvEhm4ouf4EoMvuMeFM0av9qKvt3o8z/qEv5r5aa/91k8/8noi3u62j+7402UD1Uq3z9n+2Xqv9n
rw3/2r8wbfEPS3c9ScmIZ5CpxJT4T0xbs/9hG+a98cbweC8d/d7Q+29O26ANxzU9z5OmSdXHPxHu
f4Pa3j8A5CxH13XXtTG/Ken6fwC1Deef20/+G6ht8n8m0dSlQWbd1c07lP7fy+0KTkJjaOkd5AYV
GP3YQuOVnvm31xxOXN4p1ESi4pI2pF0JT/qrijO+1MleAwgKRMmrgttibJKo35B4jUIYDuxWVyO1
2njOaYXG8WPuaB2yMIllL903BUdjzY4uDPYOu5zihKCiUaXrj8vUIskLUuKF60AokXUne0A6nyqL
aVZjA2AWPaT1TFDMk1u9Uz4htPjSaKKltqyZHviqDiTXNI3vTgodNnT9U1eD9jVLxFy/vEfVGGZk
XXraWUomgq00ovjdI0oRGE51XiiECst8JVi/SvFRziohvV2CO7ckAGG45iACwPIjXb2WY2Y/TL0w
D4XJWwcT+lNii2yidlKPuszWH1tLP4W7FLQZGNyB6zw7iNRUm5I/9CEjJ3yq3Cm/cSHiLsGhEFSe
Gl9Tp6xJ5ESzcQSQxuw3bNt+suJSQ3mwb006hUsjP4FJjW9S5w7RKJpUpxBuSSfDW40xzosVnV0x
NwZ/Kpe8Fj7r4jl6VW+mOGO6KCP3p00wEJLEHPKN3TMBINWU8a/aVUzYJO9RB4HF34s2olwCUWF5
rNuCND5vRcLlAkYZQdQ8KNud2ke8q+qSds4PIhMJoogf4bjh+rAcFgIJ4LGVXGByei9JdzJ2mMNZ
j+XCc3JqZ4FZTYhvQ2ZAtsUliFmGmP1bKRKOmmoJPJWmIjY1FrBXLbX717FzbqztoCVxNdI2kEWB
EqVl+M09XDM/uzY/1ynoUE3nCyAqpO5xFoV8YMygdSdPiSD26foQdQ2CnM4NszWrGVibwI7Wlstx
jZ03HHrIxVRYICiGtR9rmlloAsHorjAVmGOQnnEYcUSI4Io4XOvKo4sHVEC3d+gFWKGMX3T5rA9E
upPjsgoyA55vxrdGh20rh+oaTRaRYv2cYc6O6ejT/P3htNklXssNnvCpGoTLdCY3MfbpUOZjkMZY
G5W2T7iTJlmDjeYQhu1shmO7vThO/mCOzq6A8XBzmPdSvThIc1QKFzsKRju8kfk6x2nQy0NvPo31
c2t3Owj8IBZ/CEFsZjawyUL/oE5GPQ358BAx5s0W0JfuDbjWia9HgonFAquNLlA64VwDwlHDQyZe
YMrTZAXhs0/TLNoXeJtr1/Jb1byTmzakQYsCQWc+cY0PXELQuzG3jWDghh1M0jywDFwdR/LOj3bC
n4utMiM2xc6mdYrmmdfmbGSPS8x1Sf9Mc/c10SsCkfZucZk4Bu9gliuwR3VY+uxB0LzTEOteuvVE
u1iYpD8Wp4ozG8lBmen8CrItfYILPsbKzqodK0De2yAavBJxTYNclTbnnPqMYP7OSbaMwZynP3VR
EC6hMGvNCHANevvRtNM31RHRpuVtPAA/nea5DCFBr1Wrvoo03TEEr/veNH4vVT7HpEMjM5zwoDC6
q6i41TnkE8oBWgPXnGDy2p2jL6npu6K53juV6qxO4wNcd2du+Yhr5Nfz5KTKZKEnqsi6+BVqyWQq
8rZxm+N65+AIQBqqeI7z5G+q6b+rhR+VwSqpGzQedTfIZhENTJW02IPtDNoT+oT6htN/0jU9eurK
KBVg+do1S8aabpbCGxHUdW+82NGSh6LRuv3U1GhAzlAc4rgx3jzoXb8uVf2h1dVIoLHDTifa+FRl
1Djc67y+8k55F4vipTgSfeD0gmRKA2zk1pK2GNu6SKE/JxHAl526NMe4A4pPNpONwEYrRv3cpVl6
TOiQPLqxOwSWyJpzJBYXhMzbZI3L7aR8MYqJbClGVt/kAVfB4twyXD1EVc/ZTyXDwptR6/17W9Zb
K/9KazOwk/jZSRfugfXd+JP7WEbHSkFEpvmOKg++KqacT5BxzUbL2z+GIS5uPvyhUkYFEVH3e2nB
jTzRn1bDaZysjMYDYyQrlzfHOuv5LMy54a+r1WzanJG6LFIa3qiS9j2SFbSEyZIjUMBgR5WJPdH8
iQw93xaYdbPuZd/jVLh3pfDb62oqRjp9CwkRQKQHTTkOlLbRVhaV16VMH1rasog5LCBEVbKh8T+I
2iaEavIr682Y39b11z3i1GIoAQ3izU3+/WFTTk16YjoXHV8z2MxNP1Ccov1KtWpn5ihpUqzvjpvv
Mu2X7NR+aKeLY80vsTZhwHZtFfJ0+CuoU23f+82qW1eMW6ueD2sseQ2o4bFQ5OO+eTBBWYj9wKpm
1W/HIZ2VuuoiVmRd1R2YzNGii4vXWq/wxB+RpR3HkYQwD2+dIPr1QGggHQNX1AB87TPqkite5oGb
e1A6l9WhFGHRjjDFL6S2DN/ptKvjVX/ZQtMqJ9kadNZRJkEcaVysHxlRSprZu4js6ZCHbsatTQf3
xeF+tkz7Y1E/pVPsxzK+yJ7jpQMFMnXqEgpjj2wnfdAFIpaWL4bk0RPs4nOTAgQH8ndB2EEdYT27
m1wS8zSZUcZv/k+rp4eYqkuhmjAjOjAsBmFsa9p682fqAhnxa0d5s83NImCMQG7aUtMOrq4OhZv7
WsQsT2+dzkOWqHdyByeTdqcp2ZG62t6lM00YhZ/pU3NE94Nzj8ensYWaXufbmBCDX71qQ3PXNy9r
mChzB9WKteJEy8FuTZisSSN4Ri2G5235gQU8GjQYJoe7xO2u7q7qlk2GzqKTINY6OBR9Z2bILhwX
sZ62vHjdFbOLdHT/JDqC+2z9rojNLmMWOKUXRFYbGvSvBbVuQEPmF1eBYKxF+StXf7HVrnOlPoSx
bId22SMYbW18X9ybIiiqOgRuoKnqEDujGxYrvK0FFLzrCpNfr07KKR9C20anbayzY4nzAkSK3Bjf
Bmd4rSdTC8vp11oOIQ0q9d4cS+c0kzngL+otx7785ld5gOfYRXUZkqe68Gr5JFvCMbeOEkyGbpb8
2tHAhGTvIFfQ7eAMU7YxB/vS3PGvNYXgS9DuGjZnaEI93SVskoOPGpY6WmhoJ9OhWxOMHF2Fggid
MduhpOtkMtXzbFJeU+No806U1BnhHoWWxe525J0PqBjoALJyG9NW3snTePzkqOt+DQf1Qh3jh1G/
eCuOeGM+o4uH9ihguPsbnX4nKQQbbUAFFOI+0lloderYL+Qw4vZmdeIJVWk/i/STBMtjD1bKDgXM
rDABcxUw0gM/+8JS53JyXyjdxN7S++/7Qb4trZLvQD1S5gHK0PWvbSUOOnDLfSbd5o3j3bczvXoJ
GqaLyQ5V6Yz91lneycj4KIbFtkptyq3cY0HK3W3T/QhZRY0zEjLmP49644Z2RjbME3/i7neVLOmO
ET3hUbLMTSmGt8qk6X9xP0UxR0fbgYLxBEcAkXfKDd5NsEgo+4Nx77Wpcr4VnAvU93iBYQu+GGlu
+6YTffX2GAxjQSYJEZ4XyaE5xCyBwcxpq3Lpz+UFJelqxdco/aQFwnethyJXu7HSDrZqfyn6RYiE
In80gdbon2ZcbHOa0EiR+1NMDaReo4m7rG6oNL/VySaW6AQRC+E4Y75aCdQCU+um/EJQsJwJzj2l
aQ55l+vqfjYHyGuPhwc4qWzErqq0aJfWfDVYtUVBlqRn0kFXJAjSWhFdMp8ZRCfcZuVsV+vJdGm4
sWmbxLhxyY6YNB8swZjillJ2MwaOQ8xVbiMb2ySHZneL/K2lqiJdyPmp+i3JJsBxKjINRer7SznW
42I5v434T6HLeSfv9WAtZb3Gu1mLLxvpZ6jMlxTBbVuuDl9r+hgybaHHwFJQClVrfiaREf1yoW2D
vHKzlooYAU7WcYFMBX2Bbdc9dzMFP0kd0euSini5qLmxtzgOzA6yrw/9EPPBVLgWwmKuMmNaEIpK
nkyLXjLb/Jg4n312QRjAOPdHUo4bFaePYjF/l7OThnPaPhuzs61roAR6md5FmzxNttW9s7/gO7t/
S6k4RQ30hTHtujW92UuPpdik12jQv1WrHbu0pCKEmkg7dwBJu+/WmgLSV8hY7kVIcWVDK7pYTskE
pQW+rte7+xKJMdbOMZ/Sx8zjmicMLb9UY5tdGzat7u8SHFNp0XmUphXZ4BFdzMruyg1X246VZx6G
Kbefi16oLYZa8tFLJ/+MNATtolqLIIXcPFM9sQR9o62fWty3wTSO2ka6hnsZAaj3pN+oJDCQ0tUd
i5Dbvli1syncApZdG3QDqZ9FSqFRrtYPzRkg3E6GJZ9n5kDXbadRMrW65KaqusVEiRW920w9HbUU
Bt2g9UaleDbnmvl2ancVdY61t8/q+Q729jAKb6Veyg6vnL6lndYQ0ookVmk6e6UfV+vozylrsRi0
l/GxmUYqIBeO3AC1Lb16qQme6Wj9ocfyRhUfKyi6IjGOOOeEN/qCAA3YeU72oqmphOGHZdyZKyeu
NyOyB9IGg8U7xiS0lJ0LrqAoiXIPQzmqYImjidZCEseYKB5AIFSxtSxhUtwLJHKGjQkOjfhq1u/Z
GNZYV6dtCpIsmUwPKxA6qct4ifdL59CPNhTeC1k89UQmVPsP9s5kWW7kzNKv0qZ1Q+aY3IFFbWIe
7jyTG9idiHl2AA48fX+RSqtSprok016WtNzwksGIABzu5z/nOxVbsosTRrQxV3ReellFfLZWNxiQ
LYBuIS5gGijjw8CuF7E5qa4HRn+sR0He3CMdFXOwRUycslvMPswKupzY+5PvwfTdzAjfnBzDkJA7
Mctj2XJM23hWNL+0VZ24O+lxL3X5fNl2xgSsMnxA53gBp0eneKRabBwQX+zPgMeyABZZZ82CC9bv
cveQLblo3ZVvt3ZzbY0uSWH4I3xQx6gKsb9mE53BFNjB7V2LbLGZALfKqO6mmHU7HcEtSvOYDX5h
f3NwS9R3WoUsP1NfgY7xI2neyHtOVxoL50HYssRhepkomS7AnrbU0n5ovQGIIisBQRwCn6xMqWnn
faVxDu19HeAmmTx21pCdiCtTp1EF15kMgmZFiH/wN3j/mOCAi2cCzXyNEETmSb4LJiM9Mwdk41WY
Expfj3nuf9S+68XrSod6OEEQ9audACt47HyXGI/bmtHfl7jeg9Ws/cxe1YNQt40J/GYjQ9t6YNjh
fldNOHw4juvcY0bqv+HyyU0R0kuguybZm2ruccaP9Y+GWWi6MriNluMkZrpABuLa4AsLAmGV31R6
XzlL+5CkWXMasyi+z6IoSjZBu1DPLIkr7mRqnGNFknFN2iV9Swm6nEfShvdDL7qtx+x2XiUsA+NK
LhHnhzy2QQRH4dEn1/fYaD94aNMA94we/HsoShfjDuSeU9c3Q7eVjOFeaT7z79tqci7H7Syf1oXf
d/oStWSeBxl0PkksoZdvfyK21KR+eMe5yV8bK8uOlwAeZh1Veys/ygGAEpcJXo2f6F+iA8pF7liA
P6Vf57HCSX5bpZ21a/PZOWPt47xgX6UiQe1SOXuI0m5KADUzK53pUORXfhGTqmG5fAs5Np8yu44f
I92xH/GmPkTCQik/+mzGb8rUCd/6YebpXaZRFm5mwLLvVVWQIyw5E2fUK3zmqvDwg452+ZLlM1R6
O7ZcFPSkviEd1n3bcXXLdVSsgG9mmA6omYIOuoz13tEgLtGXGGNDBL0RhUAcrVhf2LTHzYC3CF8f
wYjY++HWfYQnSgaStFATyFfbEBxB76Avp3FHG8mHURcZSUfD7xwUekUL5QitD4jeM1rrBIJqEuPB
DrEfU4XCJtm7xcHOclWQkmFUAbyR2XSxYxLRH5Df3KNvYv+us4OIw5pbH93lZ9I9TF186bRzSb4m
+1kp86hGNz213IUnVy7uLoU/hB8Zb+6mtOz0284XtjjwEOeTU3TxXRwH3iP+Xw4ImPuhqqb9k6Ho
kGeg6/a7ePDNNWWNHsfW5mHJvfnG9tuIm4s8qj9yvuLz1vcuKwzbjq7aTubJzVEGHKSFA8kgLJGM
O0lF4hqTHVIk34Uw59y10V2wbexoSouYu5dc3RMFKQwvUVI1nuTkWhQ8Tmk647YiVtvlby3Bvo5A
61TvLROeTRl/VVQ69Jf2abY2+EeJqc2HIfTYVNAxCw17i/N/uJqCnqFnmtnrxqsdLk78WiSjyJww
bLn26gm0RDdjVhW5+yVLbb1msZuUO1FP8iUvWJ1cezs6DNt1+ib77DwHbfdBJAJE4GzcXxMbhwzY
NDGCtnHyt4Lg/XfhucUP29MeiQ5rExg8oF0V5RN30ay6w5gETXjUTMEIajZ5ZfZcn2UCsCt03gpV
ZV+u9hNqZRf301sk8eCW+qKtyr3iWRCF/CHrsLnBFeDGYAV6652JFtXEyjLHJMmHJ3uxmUwF1HLf
Mnxb7ielI+R2oeVH1nn5yUnZxvJD+8HHVCSMJ78au1BXCTskezth9njvtIc8Men2llRficHPF/t0
sRRnLrVgXBDMrKp7Y9CFhuhMZ9ACdQpyzJiY5I1hl72fktJZk2OpyKLexjwCN1GTyrUMY6CEcRpi
knd3ALNPLQPtFQ9y6OXh5ZY0qd4lC3GmqezRnFso7OAOkbMyWHAxHZWFbWMMR9tdhlC+TIvZmso9
NI6VfGkFU9ur+zNxvxzT4aAPZPi8Tb743sZY6koB5gIQGz6WtKuua92Ph54yCPYKpEIQQpXvAYCv
o2fpeNker0V2VdulwLir6aqs5+VO9fUPOOLf2UgCqew5q7QZhyxyPAMS/NoZDVAGOz6NunyxCmvr
Ejd4VzOx1ibJrJ2kHWxoh31Mw+axCRhVI6U/25ILvxsjdTtUGUqLVXY7tKwtmQm2dLjF1gi7HVwd
/3Gc4iZHdWwAlqjowwHcxRBiM/l62Yva+oGvYznUOOa9kss4bEbihEyFmNeqLYD9DGhAxUHr0FR9
iYtovI9iiQW94nMZi5KCwWB8NXGOrTb2bxBtshe2n/m+9uGxs7zvI7pWVybuc/6a+YE8HdEKTARF
gitlDOstqNr5gAPeP4pA2scQkfcwM/X9MTu0MTmyQ6xwY+uu8N/8oN73Q3eKkXS38+Vw48r53s5D
vRvj7DzMbnzQiyEOAuWDmtVOK6J/OWbiImD/6zm3bneBu6dArnPupTroeLxh+lIpcanPYJl8BA+x
43jdHG0SZLAeQJypHC9+orca3hHp0dFsLbsFvhL/nIN6RmVr2DEN+tUjtidAy+2iyWGG5vnTHcEW
Lg/2YWuNl2EtIkrRJtsce6MPhYfmCOCtu58mrpi8MDeMEjRrncx2sH6Kq7LLm8cwEtdh2NvHwQJX
ZM9XTmy+jFGntmnPAWYabJIv4W9S36Qf2cGLVVmXxX1jK/MVI9w5WdLd9GNg/cxSrOpS5MDQTTcc
WHcHJuJFcQ5KQNGVw5uZhnq5p0v2Qw+qXUXcaQlTxU0YemIV9HnMPCe+Kbvk+eINESCH0O0ddvbD
UcESW4gFMBo8lIE6JElGHiMwPJ0mtl8u/ue+29JygVle4+jM3jRWoPu5hdLWzdV9hh/kvTZj8OBD
vliYMHHZmlwUZ9KEbCsIOD8ZTgLrooBSMy3eqpN1tXNddMyS6cp+1IW+mpR7chDx1qOY8Lj3w0sY
5sltRM+B7+j0wa4WJDcdGEgqhAHsEWd9Egbvbcs4cQ0FhQzFZKPq9GN0FLWHIGZvdCF+zgutBRX2
giANHYTAaT+5sb2rB/dpYCnZmNh0gAtK/WGyWbEZzRsuCoo78N6JiuIIWz5Yvf3huPEez/c+QATk
Gz25GmB1+JhXTGtiohh6cnCHWOcYXpBTsT8P65/NTJa+Gs+TRdYnqjq98Zo63/YLcmLTFEjqLOxh
YXK0cfHpEsZrCt5NRprEdt2HpsvPIJ5uiwQHVZYa8q+W3HNamg8yEcmOBMTLjPg4Jo77PFDpNiDk
VTneFOzJF1mQGwEPZP9iKEl5NaUFKpFpC9bTZt1NJCLsZPHPqmt/ZHFyxkHFkIDJNphFbYadMm1M
XytzIiGmN9Wr176sHznOFs+8HVh8/tSum+A4NcR6PBRjEzcbGFlXrn8iNXLOEJDupkGku2H2b7P0
yykm3H6UdHok08adqoC2cyD8kY6O+eg649+O6aS/0nga5LbPXINPergo6WkbRqA2FYPp2kIkpTTB
C+9h4mm2wYEJX2KOIBZmXAX7bg6qHzWJlXcIJekbgYeJmH9wuZ+CRnTWmn1b12/BmrUbouQFMKNq
1mxhKugBTFHsve9MqM5RP946HE82QZOIaxsg2LLpFIMorxDLp0rYYqDHwBFRRcz8MBvXGl8XCxiI
3vhMqAwp2oq+xUx0jH1QqutpTyrNWSdaZj+ox5un68hzZ8RNulAtBoekEota/17H/R8TyF+cf87p
o9wo/fgjpu+3P/G7/8P/qyNxXQgyl8zwVUjz1N8wfbb9VzbrysHI4duehyXyv+0fli3/GkpQEoQg
AukpTwL3+93/gQWM3wvpQ/J9aH2S1PK/YwD5Y9VbAATl8p8M6FWiQgmXyh/dHw3+FHt2NJOdsbPv
eer87G2/3so8cP5FIZ/8U50ZryXBAkIDdF1JdsGTf3Ka9G1nz11MKIf0aHCBzLW7SfDSWVEaa60r
pi0c4aZ+zRFf3ojxQo+RZnokRFW9A5qtbmqB0bgdkvIYlH5+GD16dzOHiUSRON+hJb1D05hXvHXu
qR96C661w1LIJvgupxf0hzvHwWMd1LijYeP4BlNp74/fRIVrIn2kXdF5FhgHsmGEj3k/v7iao5nN
jMU8cB2NEjRVqe9Gp9XfkRuxp7F99RH4Sb9PQ68nU4gbExDPqRgBBkf46Or1cpl2dEPnbaNqqL7m
AJ1cEt9cl2PXQLaZ0R7ZbZO5bzwvTLYD+xbON6WOv5c4XwxIiTjdsbqyC3R9mP4rlMbY6jQ7zhB7
6ZYArVWIR+DDLq7vQ11CPZAbRhFwWk4itJyF3Y+pZwVAFv7/9Ma+qctwxGYx2Ryeh/5tRwnA3Zjb
w2dhYgVKYShxeRaict9709oGqDkTERGw0q491g64uL22foTRLO+XMqq/aHXm0TlcPIJNlI74Qe1+
pMaFfNhPvbQyPBbwdMJVmDh81vYE/u3kJ656m3FMWMBfMqS+ahKGR0snYdl3Mjos0dg/9/VkM6nr
JOwNTpVtztRIZDTu4J2Ex0xwqVjNtkhfHWxC+mT1OQGv+LfsV4xnMjzVOC2YTAQh6bquGAhPx/RB
pPDXQmhnVUeYiGyb64N4a+PkpAakUjhw8AlX+dLRV8smXe94D/opE/4Urrxw7sUqFYP8FRj2d5g+
KR9hJDlRcmIHCdghEG6o5DZiV7TyRO94K3cWWLVr4vGvfTYm4A7slHoA8mXW9xj1IGe7lGRH0CA9
7UPVo7O4yuJA74RJtXKzJCS9zc5phGfWUbcypUwTSuVxMnUR7/t1YV2u3Np16s+stItbT1BOTmlV
YKijnhTFVt1EtQc/rduvJaf2jrFklNeM51UrkUaLodvQqNWOu7GDMxjf93h3WA9YjOam/867gAQy
wIzpB0crB72yxPDbwKtYtoS+wpbdn3Tg1FnFZe9rDQQLWn/u6oPCQfkuMzfnGJd0xaZwbUM6xB75
cDCa0aoV5H0cEgRBI15ZSFgkpHkI37t+FnxyTaTesekjiOxwRMCCCZVR2eAXZv7oElqattrJnWKX
eRVprnwIWEW4fJgjLsJ6dDKkog3JWO92sT0MSGnvAuXxMrM4e3pweypEiC/cl2MKlyQF9gFSnPH3
5QTu6pesHobnvqpw8eg619SHdgHqQ6+olSeQ7qcXA26dMHsT/XcFrZDUbZoO26oKh/kAZoWTEKYO
v926YnSyOzGa6Uu5PSkDyilwLCU1x/hVYlnWXWzTWSNMNMRvbha6X8b2h0+70MUDRley9PUEWHSt
rJFoXsOgFoIUA2lvt1i8UXORi7wZ5sq2BZ9wFzWMxlaodgn9Qz6a6qEe4u4BZlxAB4Udsozk+Ip/
5ZBK021WWl5zwqbTmM0ADhizni5chm+lqYdbnEpEvsPSaBxKBFlyWDcpvCFE/o6s19RCfk+iUTmn
sF785ti6KEMI7CmtRYTfyKHZWea8DUXgwDlzwnFPpmamAKKtLjeS44n4ilgxhy4VTrPcLpXQsIAc
0VpPl1D9pyY2gaudCXqAzBmO5zwtdUQbkzu9MSdzioOdd7C5Dd6sfJ06ForAVJZ98Nqzh0VmR127
AmjMOkATg+i4eYvxpeoIrK9jYc+aohq/jH/WyGL6GxxXVf5qR1qXP+rIycpN7rStzzHNtqfuAUSn
F9z3tW/BnnBAPiB7gqVy/S3lXWJ6DK0pppUDaztNeZO6nJAohSdzhFaTVDDfAukqxohUCUDJHro5
g/tcGts6lgFha8xVcoSm4fL3R4cktUAwxclMPwgTM042iigyvJtfmQVqB0MRG0ag7HrEYH3R6GeG
WK2Ls5nEecXgsrSolmg3MTE2ViSBs/p5CsUFH4nMVgYviopuHAVNnLUPDcqTu8Fe7SyHavZrbx/1
LlPUiWoolhJGlCx+bV6mpzi1G4n32vHUnYXw3vrM7GpUFB6ww1tJ4rnei8rxmKAjEV9oPilkgblV
IlzLOhuQucl1tt5DjtHbO1R5N6gje+SQUW055zZ61WS34evcS8ZsFXwm+PdN3bXZ5zJqRz/R3jU6
13OpGMaCoqVDgCL5mZokElwquSJ2GuLmoM8veha5s9DyITxqGpyMiB7/+p7E7gXJezvBWJXbJGBe
cM36O03fGjfBZdAfQ7eZcuFemYT19Twt7TRu+jxxHT4hCPMPgLgtfUqSSH42thfPG6sOs2Gb9kWl
NnoB/X+H3uB8+PYUD7+6uY2Sd8+zywEsU9HGV9idlHPMRVVmzO4F+Jv1xDIqiNlDVJR7LhXAqdum
u6iJaxLii0dSY/4yPqBTYzj7hlla3kiaDNh4RHPpbLq5CTPW1MU/DEWTIB6U6JmbesZgCQmR2EzB
Fzkz2z0AUX3KHFn9mHKoMiv2AtZmxIhPWmZqb9gzmF9+Da4APYciH67Onj4BWBp2xi6p7Ex12+Vl
snNwDjObHn3WXIvO73Gc2qMnZbHHrimALPfZlWPBfB7Henmp8iyBKmXjbgg07ZZODw909jUxfRqK
LPImJth3jrkgf4nLM5u8CQKxqhqlDm7jTle2DTNm7NVXQ6cVgAYtyRqxkuRx1OzagRKcTJuvBbfD
XjqM4oYox1g01cNrmxlSzoZxRaYSMADSy96qKYl+GDp2L8lNget3DCoKYXqSUbBXF0KpK2dmc2kV
PhIfWJ9LqSEEs9jZ4qkGid8D3OWCRmIH2zzEchPBGdoBpbE+w0h+cJn0d8azrTU5C+IynTdcd5zI
OI1iCWG1Krpt4g7L3VwX+YaVrzmBdvT3tq+tT4iJV0ECZ6S18hJ8nmvdRtJJ1k3b5qdMzd3jKAf6
NFKMe4JVrCMB1Se/hsobNuzmap6TtJoR8U59/IOcRx2veMm7IgL4cRn+95N4wEY4bpTnqWPbERfL
kqp8xLACf9QO2mtKiLtjVfhsfkomVtkci10CWZfllO2TrqPmhLsw5cnmEfzAMJpe2ZpKRB0SV6mT
hjF84pMrRdJl492+dXSPdUKT/KoyJoxe/1EMuOPR6iftsieMWMAr/yFX1XDT+7l/440FlLARHwD7
4I3VMAxaBTQa7VUq5pciMku7S0Lvp8+GdjUO0hyrymX87IlCTxQ4cQtvtBXI98sY7c41PMRV2PvX
cnHKfWNPL8p05Y95xOpAy4x7KozCD1e29VcbOtjKel2fnAV8NVIE3Rz2vAYgxH4PI0e3Wko4oXC+
Q0VrlmdNBMDlc5gi6q+A6dTfNt0KGIIy2f1yeic91oB9N8wf6aVHJCBC1OfhZUmnPjVsLA1/ieBJ
zk2W6e+FSBTIgN7atiOb0ampflqi9TjJFD7VKLl/9Ok3wFHiTpgQ9Dz8gm8xxuvfsgz/OdH/xbkc
Pf/3WMfPtPx4/5i+/xDpuPyRvx3pXfevbBhc2JgAxgVfCwf3vx3pHQ77ruKcD6lHKpKYnLZ/T3RY
RDokoSoqFrzQkTTrUCD830d6UiIOsQ4CHT6/zan/3znSB+4f26wvx2wiJRe1geQJSP9LZfLfRzra
ACEdG6dgJCX94QB7LtLVYwz0uI+uzbJk1j7BRWtfZ1Evd63t1mem1d2TqWqqmSLGQ5e8yC5tyWVg
Ap7qY2gEec+G8XmlGzOsU2E/zCp49UN0vd4x+55Mwr4NcMYpclCrIGiZRFnYrqskHnEJYw0ZQv/T
qy6NUA2O9HoKdsNgXtD81LqLRGLd0wJCMx2yshlX7GWrTwpqiiOTsMt6PVzoyti6aQbNDg0/8th4
QTywOamDs1OjVwLOhicQUctDx3yNo43TRCFsTPpe8+bZ+mPwkzMe23u+UsF6QdwBJyWzvIGNVOBF
45kXvSOCsMMXca+64KZ1M5IJaTKcCRtmirN6XrX7JXGi9JdrBCamElM+ZSp1ZOPTMeJYA/nVrHK5
vEoH239vcTasMk6JayO8xwoN+TjNOclHP2brOQXhtoKZuSPMfuA4aDPJ8Qe1Qyepdt2kGMK4I4YV
J01hpo2fJTSp+8aZacOZY6yV1NfdgL+QsNtIXAskU+L10TNRcQz8TUM0gIEtqIYar0KR9Hdg95qj
tlxztEXS33Le4CnUg2W28JDgwM9Bsrs6PmaX9ajF2vE0BhGIs4a08mc32csOx7r9tpSjd55l4v5k
1G7tgamVh4TP70g4jvnVkLJnkylUELBlVbPRXiRXYURliVD+1aAn+BZ0AQPdirpdbicXQYh9GEF5
0YBBzRqvW2OP1msfe/DTlGKuDHTdn8jIAhwMEnj9lIRuDAoHE7AmPweX87jQvreP4URQEusY/A99
oT5rug7fAlrlDnnAOWBpcEd4xs2eslEZ/Gg8JYEnArUs8xqyp4NPJ2LE5Ib0r7W865sAKy4OZS/m
sdnAYKP9L7d2NDt6V1MtrLNkwthvyrhH/C1m395HXVG/z9M07kFNin0LI7xeOfBDDm4bULpG9FbB
U+68NVh5JOxOL8DQcMZkS4AI35OVWSUc8CK2q+S3R/czGa0Pew73qpojrHP9ZL2EAOvwh5KLvID0
3+uqb58tL/EeuXAWrhSVw3XPzT2TM39HKyRcKrKBn+wgrZNA9XnocsqO4K68ViU91PRowbkUAejP
xLBdWsbkakL1oS+tdKEvLfY2DN1uRxWXBd8fAuVKiD6B5eAm6lc7te0+DCvvrLL5Hj9NzOS/Su8r
3+xHY5FLTnDmlvWht/zyxnTy1Oiyu0IuPWiAbo8KE8Gey+BG+fIxC6v32unY0LZkC6TONh27Pz4w
wHQOJY1LHT94o/ex+PD7h4z4ZtJeEDehmz+i6Sky76l9wwnuTTGEZrRjZzu3EsMBZeMwqvI9jxyx
c6ravjEFtWuZtXy6nTV+TCMNPBEWrRqWEcfoDbrsJoji22RZnsuw5yiU35cDlDMnfptH9RyVwPMr
C8itBuavaiZXst9KJfY+j3xU2/hcC/8NyeITpiBnwHaiO7KIP6ghu4XfmvykMA8dbSkUR12TfEey
eQgTddPXZXsGh/ZapzZ1F4JoHEGjXqZnggZHArdv1jipO5LL8zZN29cxDtb0D68at0/WdZPcJao9
uY2ydlUlTugwzc4jvCID6uZ6XH7abaAoxRedwGW5UIqjQeM9Yo7q90U2szQqe0mfTOv7vxqvLXaW
ih9dL4IUJ+czDGB2gVMELa8KKeIgOjJXploDYoRZrphoeLaRq8qlIWwZgm1Qfnlu3uzclqZs1ozr
AH4dHYIhfdeydk6l59yEcaJWdJwQbG/C5dAV/hXOA9zwS/GZheYbm8Detxycal5yHWbtKc3wyxkP
ILvyk0+yAATP46dgJHUu2IomnoHiGV27NQoYwX/ec6e+o0hqbJHyHgLQU1lg+eDOWFEGiDJhcT8N
KRB5nPoHk9ikIRPnHq7Olv3uHY0A4S9C/XSB5lruEk0FSE2eIIMIBeaXmafiL0AiBNsr3ZrtaYgE
uWh7i4sNHLufjjSiVoIMoDpnZhwpV12eRakaoBPNwNO2wtlQ6f4xAQy+nrHjDL09bqMsKLDC98VD
aPGluR1/9tLZZUj7ab23nbKFSReCsuuYVEZF3n0t/bjAMZd6HzpWS5LaCqjKGKckO0+q1SEGeMkF
viwaycbjrLdzVBjdYEPA3hhdXMDrtpiKj0GP6WPT8n9obRX4JJBf43TAMMXcWsl7AIYoh0PYIHuy
yR9CFAA84hVGoD7C4QqoimzkxYCaX5U6VWRIiSxRxZOupd9WO75s/yYL2r1jccNZVbvgQW1z4qGd
2tramPcWXyj1ZtqFvdkhkmAtbS9dMHPjmBMpQsV5NQXk91RKHoOntI7zduuUUhOMkAYmyp3JUqIX
KFFlQ6aUoW25yyqq0NIoPcQE3NOhfvcBRnP22ThhzbjSwi2Y/xAtSaVkFCBRcu/VZIM+8sHcid6/
YLkgdVGxlaDoTb8ZQnCBe/kmJIHFus0TYN2YUay91D6LYv5oxvlKUoQBK1HcN3C41kkjIShRd0Dr
OVlF6hJIYrW8x5b+Mjo0fgWCIJyqU2pmLjWRfIUE0kFUoczNk9m0RfGeyZli0UiiY0I9YjO0zQyW
kwvQhSQP96Z0LVaVutj5kILm2mS3su67PWrrWw3TZDX0YXzRruK1dbHQzrV8Ttv5OikifQhbcMu1
Iv1SWB3d4qKERFlwlXo5Ii0Eo2UT+fN4zIPUPZTQTtVa4ELa5F48XecWA16bRCt+rS7fj7AeQSZU
P9xLBpKIscTnE0EU3DaTjq5qL8BH3xXFJvCt7GVqy+WM5UM/jsr/qWhh37VVYF3No/7VwmxuW/4p
gksS5WYEuuzIn1kPKjnMPJLvMOD6fZ2EzA4wgSgyszq49MK85nPU7gowRdsuRnRIZ01oQr75Hp5+
Ec/ZU0l177qjvIFLAF8+Mzcegn6bfgxtlJ7msp3ztVTMsltUxvc26zZaQcBqNB2dPNgaALgycSpM
oCNmZwZLhFvXll5KPgCQzRe4Cd/HNkPkxR4ymZy5EsZbq723W3bTlDcWJU8bz2uW7lxr4zK9wSna
jRRRthAGcj2n7bJy89oEu8kk5bxz4uEtntN52EJzd7sN7bsWKDerIuE1CteOjyTZxL3IbMQBcGZ9
t4OEmhZ3Vjy79s/eFebY+qELG6oraaF7NsLKITnqMk9uCGyIlJyDN6vvpoonBsZuAhjtFMIp0vs2
76evWpO9wQe4LMV8QxqExJ/ky0W0jl0UT/xMqD7cRRlVL6w2ycly/CDcuHwq+slSQp4rIZL2o9HB
MGGk8tGKl3RJEKpqeJDPDdvaE5WwZp1brGQrQ7sJhUKZ21Oe3HvUInBK6Tls2OcemxMA4Bmq1U/C
OfKcwullQlBgde9uJsZ4/Zn4QfLUp01P26pOt703VZDt5zFl4JQWNoXLbtAdAOD59TEuw5L3Ongp
D/y6woq98BLvAZlBGrnBuqCXyVbmyFFLAya1GcvIufFBSnAmoThlPLoiKp8w+PofYVbGgueeHZC+
WyT6oDvTOAsDb+5BllMTfRm9esvi3GUj5ojjOGZcX5Np8COBsO1/VrNF9XmNjdRaZ6S5vcM8wJ5+
m+LeUqeqk1SOTtCEh43LCDrvUXayrjnEpjPWA019JD1L0wb9Q5VKFFVb4aLheDenYocnEqGMu0sg
WshhohyxTWvKrmHcMpponJgG9GrsWmsPDrOqePjrWF4ru0zdk7GdBAqznWqy7VYOwQWietx9MV+a
eO7AREGpLox/lVOGyBMvCuMXT1f2u4apygJTRd1zAPa33PBQKKdD1EUPQtsITcusUnM9+ZScgtha
7K/AHYN+L8ws0Di0fTG8QxwY5vMyZvWNpXn8EUi0JOWPGq+rYMhJ5XDSBeMLgD5Bvi4zqH+inShu
rkraeRiokQkodNOTSLF6wo9MvbfDGL2RxZEPqcjLY1rQ16MvT5uuT0vOscDPu9GAd60yskPwVA69
eznYOc5wDBZX3KkWOp4junFdTFiSVl0TlYoqLKf9EU6RjfzoeT+iJHnmxMT1aRMcXhH/jBBCue0o
NgrLt2mU2S3dSEOyFtpitImZZ9wEtqT+NJmNeA8L6c0bGgBIazZKh5TsuskrZz2ASV1rFF5yyAmC
xNY8nFtDICV2+nYXRgZyi2ztiJRN1OnwxDSxQlSXIwQovM86d+Q1k/Nu10Y2wcrAu1mccdgWfAFV
PFwzSKMoN8nuMS2vkwBP2alUBJw5xTJtxDr8a24zSCdxnYe0DjPsnFxpb9uWulfKI0AnBW4wvFse
dIb/6FR6Pn79119sByTI/65Tnd6b9+rvRarffv5vIhXGjr+GgecqJKjf/SaOQ2Gk5+DaF1gxnP/R
pjxIJA4OFUVRlSuECv7HbeIIlClHwS2hSdIVEhXs36CN8BJNXcxxXV3ejWIGJn0fHhe/WItUIP6o
Sw2Op7tF9sPdOOsaE2kc4OjggnSVrW7+7pP4HUnzf6qhvKMYTPf/9ZeLl+QPLwXPhOcX70UxJhDy
T76WTEm5AMQFKppm98adXyvVP/zzl/iHd/PHl1B/eje+GVJLyyG7p6LvdcjCY5jOPxbaw/+9l2GU
4DJHIyLh+X6g0Ab/IOaBNZiSSXfZncs9ZFvPIim3DRXh//areIQifNdhKoff6PJ5fr4/pPQvcB3+
3zlwAmO3Kr2DIFn4h7Am/vgvPq8/fyW8EV7CDyUQfwxRLtf2379EwdriTjLO7qornz7w8W/LABWv
8Xf9//nG7cvn/fdfuadQZG3he67tOYiff/qgWuHFiEBxe5cq51pVuBRNCmC1PPvtfOu51bOOo58C
MaRuxu0///T+8a2FzsUpFeBzlrj1/nQpFKYSPD2diIKt4jpnhkSF87+wT9lIt//wBrF9SRkGgg5X
LIAX2ffvvqNMgh6LrVbdUoKOy7WqCE4zsThoJzMYtNncFHRug05BCNAi9PZsBWwKxhNcjUzWFVHc
OL+mTQuEwbhluBitlpHmACBfn/7/4+zMduNWtmz7RQQYjGD3msnslOotybJfCHVm3zdB8uvv4Hm5
2/KGhV0PVSgc1DFFZjAYa605x8SWtoYE26fWR1uwd7T1wzTThK4gJMmgSRBhtNUYUpm37SnR2ro2
Ezhm3VDM2xb+SxCBgTlHTQqMZhi6yjqRfqR3JWTfa6RI0y0adXGigsmjbSyjX1MzFYeFEEdUSbKO
d609qqOfehONz4GkWC2zAJXTI0JkOmFd0UVQ1xIG+VtEBvoiWzAMy46CwBrjPnC8+kc9MfMda6vY
1vTt+S5P/jVuIcb3EcReALhwiEwbgVZG7fEdSwYHHX9uDnT0Y7JTieVy5FjdeJPR3LurSZcJjPeT
8XqHB5iYRlooS/Oomqkh07aA+OdE7W7oSh8cuc73iRWrV/zF1oVnlwNe7jE72HyK37uwZ+TX8U2O
auY12LSQyeMlQjbjmSfPy+XJQMmwb735rViDNDuIYAg/qQiyAaZSDjUhn+Pm0MKOR0Qf35tW/RzF
uF1lN9GBqJmnaaBy56hjiou5C2uZJacRJUDOkwpVfWV2eA57Z2y2k4e1sY8q8jSL2L+qcrISmmQs
973NiXoo4DFFDKuPTVTXhwH7DAGZWIl1hB4cxUq8EwxiSUTpaUA3Bhp/vzfdK9CFpLzmVsnQNvfu
Jg7xXKpXnNbL/kn0ZrttyPQjG4Zur8Uwa4W/9ifkKv6ZAFt1KVoN2cMhOxAE6HKRKM8/oJdI9s6Y
16jRTYKQEGyR8dTVnvrAQXgFhWFmDIdUJzez6h49JYV4NKiP1RuhGOq3w0dXLM+ll4enyWv1xYyZ
73IJET/ko7/cV9Jvziiw9K9o8F5H9LpbM2udfUf6ORVPPe3BS3TwrjK4ltrGlBQ58VGUfrbzqkne
eA5G/qh25Q1lmnNK3U7u48qh4Y+HcnXUy6C0+a/5RfTkT9G4R84wYhEhWkIKt/jle9La1LZmUjK4
GoDW5NCUEt5pEW1+kZngeqOCZEhMm/zA6YIEplekdqRqZCRZ5PfTMBUJfZxO3rXj6GzNgSAyjseo
6UH2bJsiqjm/McD1Xc/Y4FEn/mW2h62IrJdWCfJhZQ8GSNWQPMy55T83rICHXBwYbkYf7pi3G1nR
x7c9xuA1Jd+m9Sv/VNrmXeUsZWBXEaDdaOAUPo3NKVPxuPOiGby47/knmXTzFfkZ4Gx0w4/tlAQM
R44ZiKqH5dCupsUZbALNIZBMpXSBW3tKn/3GJaNSDOleRC3bdbuO8OuYkJKq2KZOQXuEivgCwpWD
Wmm+oLNUpi+F86jD/5UDcDvCpLp0Zi+i+qjpU2NG2Uf8ehsvXR1ADx4+Dr8AqTTh7QVigr1aZu9t
BFNROj1tIL9SP7FRtIHbjY/0PfE3l6E4qZieStx56c2SxOGR0QSQs9VyhOkbV7VO41M7IvwqGI4f
8rnpr4a5xorOkCoA3oKWwbAi7PN9Pt619fA2FyIh1aMHlN0gmvRUq4IasUBAZ1FezcaUnmTPF0tB
xkLSYfg7nTOoxyUSbz0sMEFOcwk0RTLVO48EyWjb9mxcojfMF8pG+Pje1O1qdtVDG2P+JkXJxVEy
p1BWfVgeTlPs8rwgRKKIqr1pd4AX6qy6FSQ+7qjycuRtpXM1jkQh0o55J2/Cv/SptS5kQmPaXMOQ
ide1j2PO2E2TsUwresUAQzza2yNmCHrDb9ZIx2yxFJPsHnaMneXZK7RIOq3QfemB6PFjMWMqIDko
C3XBMD6MdZOe2f6aU9+F2bVbC9KsKhtuRJYmB2rA+2rQ7a5ecmhss/HN1mI8llHk7jNykI9a5wZJ
KnO5HeLUP0APxZJTVjgEEMJfL20CYwC83XZoDP9HQo0FJSwqTjNKxyMto+gHCkXImRUGu9AaSDxw
DODKddhsifcF4WNHw/Wsx2I71SqBYkvjYBvV9DpKo3YfdO3QPKvC7shklM8dgBi9hZHGEA5Dw7OY
M8RkCUpctnW+A1iHpzfp8MRyE/eROTDL8Ct6v2gc52SfiNCkvw1btwfTCVM5vSq0q9+6wjUfssUf
gjZt1MFpmnuAJMteWngeRIx/TsT6o6ykJiKR01Cbwl2eiJtCfzTCkKgbHymai58gjT/QDbGcnYXu
V1iaR6pSC4/nmhIHwO52cuVrlXTRuzXCApG4Zm6IhKxe027BHRcTThAYkOau3RR1VFPa+aGQY3ea
Y0tsDcj+58kzeXQD5wWCGt+GScGgaDsh7aBwmKvEnoPIGqB9dMjGma4tX+wGrSnhw6TXRrcMs3GY
IBZc9tVY9dcYLeOdW0KU6XoiChq/BXfW0ZoG4/ZGnDDq4KmxLghC/q7bSlxVVfRqchNBgQ2adme6
EkZgNBRwCsmdowsrq29ATGP6Hznf6rKumi1m9P6udAdId71tXq+NjrNnRogiPRvYVLfAdjfVAJDa
LfBlGoDGg25yjVva73AiRrO7I5mHPAXIS9cdDGAcPVkXxKgd991gduRPhcUOYkryrGlY4DbFDFm1
KzXAtn6aKHDPpgPOuykNg551JYgCR2o4jrEOmhE39tilv1IVti+xLT70+j/abgMWTn9BrAYOJdsc
kD1Gmn7xoFkNCLuRYObHqW3yDyo+wfmB8aaQ5hvC7peVi/NC5xVajPJoLGam9TA7IS4kuySevjbH
+VuuqnZbhqPGwI6XblREkLi9h/vIRwSqabBtE282tl1jgX5Awh9g5OVY0Y1M1nPzJapWfHIcta9C
Lh/KBplSDwL7uIKwvjUjNzlPeZnsHMTxW+2MrzJ3uWcT6StIM+KtrX7g08gE7NrJGQHSTUNCb41T
iT6ItCJ/dG50NEOwVMfeVLtWPbXRs0eOSCI8JunskaDe1XSjZvRe4VD/MorlozVQ8kUY1zamkA7g
llifOWFU+4JihoAvx6JFrgfkf0xwa1rBIKvp8iif0C/bTY2rlLo7aGbo1Zx/s6uKneeapjhDqrXQ
VXZu7tHWMslr+Q2YR5qcoGzRov6M9GEkPj1wTNLjCUyEd+QTNiclkwQ7M38SJ5Uf5xQQy0D/7kLC
f8ZMhwWr6R30dQJ2C6W7xdhz9sgvsJcDkxY25TwmUjZ33pg3Y58jjZ1P3wBKM9SrvqyJHw2fCOwa
Rgs83mw4ZS0QMzOFl+Esvn8ZG+516+fLtioX4ynKZ7UbhBJPiciRupf4SJicK0YHaZnGFwOSVgyT
s8OfNk0XUSGaLY2flZCOKcKSBr5vjAXbSvVvqwblUg+LQm+pXlBMT/ukENPGK1aIQYIO7UhaBK1R
eKTBUiv0A4ObYcgd7ONslD3ho252OVlecxnPpMtbRS3uka3DjqsGm+9rfEqn6o4FpwIT0/9N6o3Z
LWyrgbFQ9YhzmlXTYbrUqYG8rZXfa69fNeST2Jl5+ctEjxgQWvMc+2w/HoVmu2kRcwYVAtObvHGQ
YEPghUaUjDsGofNJVFOM/j5urCddJfPeryTDND9hBaNuDc+xlcUTb9nQ7TOY8IEe2/DWyUd9NUZ2
dMU2Nx/HhkDN0E7bPQL8HP06OQKIyQdWLwna7Plhf9VpHO91WnHOmhukuMIsSwZrvd/cd5203wrk
lcy6UOljSR8eitlUfDOb8cCg0SM3MgIqJMBbsB7rgd/Qsk9VZ6qtQWF00fsQK7uOl7DBZn6BVumd
0EOCmEq6oFVkxYeuiWOgg5LIIgDhu3KyiTFSntwqlcBPWGDkj6QrLxX4Aruv6itarAQatHMKi6JB
wNLMrwyPQOmk9XyE4PxhF95y5cMaRVsf+6eYLGgylW0mcyMJfm7LSVGq0diTronpL7MYWdWdFYRE
wOL4Tq3l28QA/CYkJ63ZLDOK0ZF8XqB0fvQmFzwGEjADGM4YlGAdpkeyR8dXIhOWK8eswMdn6AKa
vJxvPRnPT2mZWBfNMs6BMkgrJSC3uUqNZMJSZKTnmgya5xzn/KNhiDFh05t0gGw/g/XgjAdE0S5w
KXlvx3MVBRO2pc0S2tm9FPWx5fBdZ0yPLV5ZCqzqwCktvrA9CVjCJFqWii98Jmwz2rNjlgdbduAd
yF+Cigr5ydIGqJaFxKI+nsN9bS7fbIe1qRkM7pFDU2+ApYJRw5HuiEYE824i9EvZlc5ukFF3s5RV
v0mdFB1vPnFkZlC8hY5Wr1EyFTnkmXOEnGAT99mk9w4r6OSETXRQZCMeOIim14r6/RqcqdoLOf0o
LMDAtU9GSjwAavKdtt4xBtK7UcTxllkQh8AMDRi5Js6FToYuSBDC7szZlVdtL345KdgOzbt7cIwF
b0bCYLZlnwwoxO8SEelT7MVEAuW6PZPslSH4FVDH4hF0WQo1myo3vkZd2d6VVi4vRFkivXfAAljg
YYCA5+WxrfkFkfz2iqEsjtHSwTEJf5uh6lL5P+o4+TAqE1Jlzdm1WJUHmeH/7AvmO7lQ353ZyI/k
nAmQZX53tpCAUVj6T5RS6IJGTk9jH/ug+6D9+0sjgnBNA4LoqQgY4lTuKMzqqWUgWbMGtgaPhEEB
VmVbMhdmogsRIHF6O8gBrdHNeDASZMTErCB0ZV5zlfqrS6Cz6dEXtvMIUX082JG0D6TcQHud/Owh
zTr/MPlIs8PF4Ow/GPbj1CMBLxPAR8y630OyH7Y1MttLMsVf0Xy3pzGDXyqXcLrpSTU5mJn+GNzB
vwZS3wQppmr2RFCNUQF9Mm7Z3GMjLTEGu/6xIC5lF5Gmsu1mtz54YUqpFCvvYhxc9YyI3g2mxLJ/
WP7gnWBrFtiaV2XcMmVvzWSsK6L4qUY5sUHJa14S57LKrWwPaLRHwWpjrJGy3gyVQyoUwKtNDLAJ
uqMFRBWr2X4grHQHXSmk5Ez63YgjZBuNQ45TLUYToamNp94woEsu3RYLDQSQEYteBSQ9qwcn6EyW
AucyoB420dihHqKjL4CBotpOyQrQ2d5L0kARMGlUojuZ0OuOvBNgENUJJKR9I7OseDC8xdnWff2U
+YBNVUkSRh3iswGqgi7CggQyIPihy1TpnWt0+JZS8UzKG6jXItS7xkWotkDh3M9lOO8G3xyes7Y1
diZC/T0jHX1AqmPtLROuC5oidJU0tzBdVGXMs6T+hQtEfBH2b3ic5EhvBkwZwETY4QTuiQ0tAwyR
uYatFyKwE9q0rxOceszcLa48Qhm1rcg4udXwS3YYmeYW3GWbu6Q+iAXEAOZEItRVdl+t1C3cIuUh
1kQBklXZHbDilUdGotHRaUZvPyq/3RX+2F9xC+WuwZ5ypQh+uiR8vX9JU/FjrEW/9TD37WxVzkEE
xWCfqoHDQeyqQ9qAKYJiNB/pSVGPJ3EKZSUqLv0urh+qKK1uTMJ8sJUwK2sykppGxPy9btMbH2DW
kb+TUE68OWs2LE+BhI9rq6b/bqPyvgX8n521GmCLui4bGv0QXrfshmoFGN7oRdfJvGSce4xZnRqS
1wg/0P4xW0OEoh5LgO6ZisYhjzvvANq5VuE++5FpvQDSnnctlnHmwivRupHukTmwf0jjGpk/Un/j
Ekh5hBIEXR0eJ0JL6/HREynTxybFYND21jHq5uLk8pRuTC1Z/oA7DmbaiDsm4vgqEH5xjAzZ5Z0U
pQ1zUXi5g78fewbDTAu4m0atL+KEzquJ4dAk3o9GWSCi6HLd4qaCwpU0cj9ZLNmpH+IbEolJc4Yp
fojE+nmigtu7SSt2leGRmIPsYcPx5nls8exZI8DFggplW5RzTMCNgBJkeM5VqXQXhBKXxzJZCE+T
MUcBN0UHK7ZQENVJdkKIRJMh9TIEK2TOR9GK0lUzTNhiqHesSfbBviDWcaarUHp1+65BvH4zXCLb
HRYqUQY0psNkbQlTFCKlAHm8xHQw9CE26iBqfBJIEOcHQ7Hmuw8KOkhuXWa4MLeli1vVqCOYSm3E
yLoAew1RRjxncYNNIsVkQFsGnI9eGEJnBoDpeKAjbQEIRTxWXlomE183lsUBjh4dBreqLy2yZTY+
SJZDhQF1YxOYc7XkpkYHArMDKYC4jSOPJIaIb/liQJmNGCCzvw77CpYF/olhvkhVRoe2Dzk7RH0O
jMILj2O0VoR25yMOsI1nmYMzLVyDCgnS8IXWXXWBpdh6aGK25IVk2r3yYnMPx+aVVjj6bmB9OFMY
aM9FjexiweC0J3SQsC2cwYdBZem21yDEWjIsafO2TxxxU3TMDYyLKQ03hon5IyKQ6F5D7+6EYhRu
1DhfOTVthKrnbeHBZ6NY7OnaUaSTn+h9LxAsXtbSeHBcGn5AY8xtjaeB1ThYQWS6sDg88tXqpXlT
OR2C0ejcnTYhQ5bp0t6uHXs0Yh4fZsudP3Q3yp/WaA3fJr+bkWVl0TGDbhI0qjG+h9QFl9AbyiDJ
cs4IVPCg6U21b2m+3afZrVmeCaAxXr1iAourOn/XJhmPVtTONZ1JvJmC31ZJA32TwGFhjF566HwM
Z7jmEBTbteIgZA7nKTHVoSM3Yw/ojfiitmm58XydJPTzRsIux1hjNVv8RywOTmBnvGao0HBjrwi5
9jnJZiKActF+G9AtoeXGfLut82y4qmwAIFaWya1hVNYTMxW0PS5nvxWbGDErKBHWyyLZhUV1Eflk
wPUgxiej+94CiAx63GdEl1XQuizdghyiO0JsQPueEVl8E4q0ubEqala3sPTBW5KndAn787jaVCoU
j2ue4ITUOUrQsLuNJt3U4myjIHk9KlVav1Roej0LZTWkhMbAMMHFCGZX5nU5+S+AiZ1Dk2pB9wkE
TUPmQmBPhJMJvSyBxX53IMNy3Guq9y19VPI1DYKLpFdSp6XWW+zkMqepIefNDHUR6A95O9MGblON
OLiMfgxZZTAj4lgFSV/CwGnBDZZ2eCspDPd5VFjf7FAM/qZ1aYrRKYiCCCL51lOTfe4TRyO+Ed2+
rboFw2ez3KD5KGJKQc+7lLr+jvYyQkLR1g9Y6TYKl3tYC4fhA98aaSf5Cx3r5VgjLLl1fE4SGPtH
Ur8WI7C7RPz0yBX6RTX4w8aGes0wzfzpT0v6RNbAYGxGGmPfx9yLTsAV5cHQ5oMSYKVBG7vsHt5e
+J28Zs09ya7ydCD0UDyYQ40uNK7hjQ3LQhYGAROHHGGlHaTQIjHbzqr60LSPdkM7wiYtoMD7JTk+
k/DZ4v2m2baW6C4xa6wl29wXwJbGlcJfQCfdNh79srljwjW0rn1DBfrOJgrIH3X0tpz6e6aI8TFP
l4F+L0eN0QJCjkMPia3EiwUozUFAQm+orGFNM2YTQbM42WXeWe+mTvIzpaezSZtwvGlNMpNFU9MH
BNuyDTECoEjUrzbj4F1sF/FhkGLk2JoLlHyMH7D+4TLuWF63JNPA4QHBQMmzHlIiFL1gUyqaVsb8
KtZZem4o64cbOW9Y6c2ZVts43SStY+xqGVsXAiHT1swNgdeEVjbhU2m7LWK+FyjmzV94tMQ29q38
3sry9BsRuM2jo+z+SuI/OHAaGQPR+f2P3pM7yyVy5KchYF1RlhtnH8IEvSJEwuj/w5ivWjK89iIH
DJ0maIJNj/XsaelfsJPl28xtYzJEIL3LZejPmu/qtkmXKkhR5l1V83A7daI/Ws6SBB5Trx0lb0vr
Cigi5sNyRrltyXM91t0BhldPRhecuolIzKNR5u6EwFTPj4PwUoj8DZ3b1o3rk2/5qKS9XhxQSXgY
WQhXJiPN+8Cd3u+JK18/6xRm1vq/yqQyDj6g+50lGZzVWf0zlL04Cit9n2S2XDAifJ785clLq/cU
yVXgmuNTzcg53gyxJ4ftRMToQGVAEKA3+Ctb2uwPLPb8YBhAvPXUdySC0lJ4agyh3tPGmpOgjyzv
Ehum5OhBi6vCYc+BIYsuu7ySdzNJMEy6GvfCczazHq4SDzeAWS9wYNEKbpopleSYFyQaGK4XA6Gv
xLFbVjs4BdK48nAj2W+WbJoPPT/TgUil8UecyhRHed1cZx0Dm1KUDdAMJw8k00ICdqOl3uH7iMod
RvYGWXJVML3zje+d6zu7ZI6noxVV7Z6kLXM/CjC9cYz3VYV9vPOMOCbnTZQXNHPKE6jVejyorBxO
w+BhQ07cbAuyglCGEuNzwazkrsnG6YhJhtBkxIj3TaUjtmHg2ZPvkEcnOIIrvNXwqBWJNEiCIUIj
445GtpGBtNyAiCHGdHO1HItRolLVFiVDpNY0cy/buhmRJUO2BkxqueyZn/xMUrikEaHfu0HF9OZk
A7ij8NtfieGjSE8jhbc1tUBttutBD4orSrN8eVFNa77TAzd7/q0Zi2lLqPYwRKgwqxyIXtaTStOv
9Dozbq/6kCg7c9ZWYHi63LudixlscqetwkzAwZEm+tSBY6ociyydNNtl6+mu83FOJCRwH+Tg1luz
Zhpl9vOLJ2IqcnxBHFf4NiQe9hJCIPphftVrqkRLbDidoegbX0z1FM74eWjPZt954uLNb9YMj7ZB
uJARWx3qlAgMLMUbPgpvueNmt5Ih1K6YcgdvkcjvZ9xoz1lfTEgE7b6BCpvn9HxyK+jGrt4AMMUt
TfjtBqv+s91VJGuUVNu+E8VBw2HlDLw72+SJQXfLc5lLUkmBRu5djvdpnZikvOnwxZirJt6nleFa
QW9mBKVk009c1jAYlrTqT37njAVn3ExCFZ+y65m4c3SXgPtN4bR7y9P90QiXnosP47EgZvNC+UJt
ndK1nudc2CaSPMURx3f1zdDUdiCdOT47kTR/GrnimEXEdLW3ywlyooO5H7I8IDaKngeXmmsbR4V3
nkmVA+4oiH5oWcGpDeN4dlS/uvLCgMoDSxewmIvCrC3mj850RFqo4dURudkjxtkZukJGmovpMBuD
t3fM0PzerphF0wzVRTqr+htp9eohKmJKBPT0zMYZVcLgeg0nYFidUxbbrEaoWfjDeI7rrtynogdl
MSQIhxfFb5FaHLVchtckGQwtLVq3nvMHY87Td4aG3mscqpSTwzT+quuEDNYa/hpQhexbOof+UZio
uf+nuzZbiiA6c/jAQxiBS1iTxoqm9575I5PV0WgUyXOVgMaejSY5nySxanPUyUYuyXxHr5yJrdkN
q7c8Saj+NbXE2PKrDS60/HEmocOu0VsOGBc8+iTDThhyPs+qWYIxdpnnDWre2xK+PPm4N5NRozJt
5XvhYhDxZRlea1n2Z7kU6Wmh7cuEqlr1N4b9Zg5E20w1FiMmUq8zIXw7N9YLqTuF+RFTLIAyMaIt
CBh3T4DUBj8GCmy9wt0dcjOtmBJ3onfXk90cVFFIqhYL5z4Dl/ZOA28Y1oyF5JZ5Y7ideVVI3bPW
5D4/CnKWdwyzBhNOJYnagAAz0aInrSPPaaGLCrwqT7u7K5vRwv45WLeJCTGWQ/jNyGHpzqbaaxDh
5COeNV7T1V2/Hp3xL5uyOVVQe3cCBbZhn4HcgfHWMy9JXNRz4Eiz2y15X9BFdUUDIIN5xiUJnO62
aGIAeQMAIuXSY59mQ55xFTk/4nFKgVHkqLPz9czHKWXPkIBZnhuZOzHABepFr6hQvRcl7YnT2DBD
mWvZSmpcLQ1a7G05hB8JeaCblP+Ho1l6mC0IhPXtoF0483cTbReGIEgIcjvBtOh4en6q6747WkLR
qnDMJDwQ6kVDvxXGdZYMiLFc0K1Gj5dEOwQaVxUE3H0o5/5gg1z5NQoVPoedtdylaYJ/LQtpccFm
oD9Z9zsnd++1TFHVeCl75X/SsHFWsE1EeRYDPvhc9ioC/ae6zF6/1jlSqEfXOH+35su//+u/W5Ld
P/71T+K/sSF92jFl/MgY9X6e6Ct0MBZic1f5pIpnX6gZP+nxkAFKDx0eWlZINnCiPxmgDS17H751
cV+YJ2PHQPvvN/PnP08GEcA2F5mOI2EHfXpUNt6zhPnH/aj9DU5H+hX/9QIutm3pK/RssNk+q1eT
Ii0sLxT2PXIYAmq2GkXf36/wSbzKE/rtCp/Fqx7x8HOPaf2eHSnmQ63DHw6b3H+8CMwDeNHA5Wxg
dZb/SRYZc9iTLkjOO5d7AIg9IsvD1/b3ixCg+E/ZJyU3i1YIfm4GJgDxPv3WU4ND3bR0fWfa5LfS
JR7JJpVP2MK+uJs/fnXLM1f9MupVExe/++kFSQeTETJDhfvVswDwI/pC4fnVv//5FRnww8mYf79Z
TjOnYsah//FJSYX1R1lkPEocNurTkzLKuq9jjPnftDm/tMwoM/EGXPxIRO4Xt/L76kJzzVzUsS3Q
Iex0qLA/KVVNI8w88rv966Y8JJq56h6r1H+5mfUSLCzL9RRWK3dlCv7+DiINDwE3jf714m+m9xZT
WoeB44v7+H1t/XmRTy/6QlYzeSJcRJHz2gQMbwgssr/SXn91lfVp/kPXSzmQp1mh/Wu+aIu+Dq0t
Gc7ZcP77A/t9eXEvvoeIG9U9RzJeGfPz8pWo7DCVJ9+w3w1kpYP5IVQjOvz9Kp/vhTRTyI6uVA4w
ZmtNJ/3tXrpMQJg1m+WWgUMUDMucHbKkJTWB4RgesDz7Yk2va/b/i749gWbdXCXlDi+fEo7z6dkl
+NQjRKritvCTAjr1nEXXnlmXV7XlRY+4XcvXMdMPQrtfCvPF51W+XnulfKhVzI6y/dO9htUwdwp6
+m3pHjOYOrZJLalfQsIBl9siXuMBHzWSqizCTJUV544TWKuY3SVfvAurmeH3h4DRwbV8xOHS5ml8
MjsAmLI9GoAF0WjfhTwt+tnvKKhvre45TEpUT/EXT/2T1n597L9d8fPng/l5Gmtyq+98izCOTqWX
pIRjyorfM90xi6spxxjlXBiQ04t6uPv7IhPrWv3zhhHCe+z5lrtyVv75xgDc7ZkIRsVd2rTEcjTP
w4LKhQ70mCRJMI4AJ4YR0SYhqRc4NB4Mqqcv/oR/e+acLdjnOAYAa/30zJOsldCORH5HxNz1ZPRX
BPTQPrWWX161PDs14yo/fpmm9qoi2QvWArZkTLnAil9SImYwfjO1FdDHPZzP7Znh+P9hUfiC048F
qsbD3fP7MxoI1ClnpDR3eSHvnGWiJen7m57Mr7pExAfVMmid/g290hcbzb8uDqpQwbffEg7f5N+v
3NWdyAg/LO4y5IvdzOmXyFMo/LvCfqztZzn+9LpL4JFf/CLr9/HzovjnZdet6R/b6EwBE7c1iyJU
E1Fzx2Z8nfTPObqzYz9IpucQZ3je3dDERm/91XnK/3PjYw7+j5v+9LjNKqmQeBbFnZHRLEAGfjaw
XxxGB1F6H5X4MmNUQ7Te3uhafOSj841wdvIHzH0Dor1GvGjX9kkRdwZtrUYp1LzpeMVIx+atDY50
L4YS1zT/drsUt5wUCopPSjQ/3nL08vbzOPwim49IXlzdq5qCHS8QJZI4w9mlJQ4LxlnX8aR2uE1h
cXVnL6ML7+ka3TIIkyrez30ZSGizmyjO4DROxyFcDZMyf8zD6MEpzdswI3Os47+G4I6OPinldXnh
NWKn5uabdny0T/RLp9JbNrpwyBcdUZlgjNgrZPLb0C5w2oo0aCrr0DrWx9ioFzSOyLt1v2vJz2rn
6pwwqaWli/ogih4g1ECx66zvoovOrveR0b3Klf/kKBIIxDCCMuA114wiVx8iI4jxcq7AwBv6skyb
HbR2tR3xMNRddP/FcvvXH9xnx4X+IF0Ohb8vN95/DPaTk98Bi7qlPwISzZ9q+vvGxRRZh3hGG1gg
7HOWg0yXs5jCxxjbv6Df1pEzWQ7GHdqur3bGP18Chr+WgE7CN5Fu5adtSZIXXyeqqu+y5t3mC8Dv
pOjKGuKxSTGBOoExv/TjA4nPzP4PXzySPz/GNPUxXtmcMZz1//r9kZgMmEZnzjiKj0Z5XpiP7KVh
tUDJ1cLodjJ/tZ41vYIhQgLltvUNYWOvdA3ji0WY5s4gAfViwDp708Jt3wAp6S9U7Km9CZ7t/e9/
67oH/b5Z2ALEPBHrvpQKhNTvfyqkkkGkaKfuaDGhDuug9pVkCH7xlfjzgdhCCHs9e5kYw9Snq8Q+
8qc+nrq72oYPUwwvLmJoW3p3EsRq2neXDOL3f7+xz8c8ziFckiAMHGIsAvPTAjAAaOQTMVN32UJQ
AHor4wxHVX//+1Xk71609QDAT60ofR06Bor52u/Pz0PSxcjXru5a/5SM70n13VvwloGfrPxbIP1B
OlwRy8owfFM115Qjr20K3XspL9vpJtTo98IxkN5LmTEzLH/Bs2TUA74TAGgJU9DGeRbB3iQUYMJU
7adf2EP//PkVuzX89PVVoYL49IlKSGHCfTXXd4vqz4QZ32YJ/A0yqrMv6ux/+RjCOheUK4KPsU1V
//uD0kklWosp5F2Zo/rI6Fi9083Pj4QIvE/lVNwkvpoIKKNHiMYFuVIyqS+WxJ+rkD8B/y4vJPx5
YX36ExwC/HQ4dPVd0jzN2r4vCzJyGYmgW/HzN2iJX6z6P49GXI9jB6d/m1rT+7wEzagy7YyHG5W+
86Y0+VxsAMAC3D4+2tVkPRZZC9R6Eiinetqef1+b/3q7EiMmDDxhWavR+Z/nAMMcGCk2Zc1LRt71
MPIxwqF8n/RFQS/FPKkI2I/vfLH5/fnecdP/82WubwT1wO9X7cw4RDCyPuQ4Jw06Dwx3+u8Hq9+u
8b+X8h8nnMQNgXGNfX2nYFfTZu1nop/tJ4QRKHGnYIQmJ5LTPJRfLKB/eVsotSX1nJK4qj8ft2vC
pMiW8HiiwgcJJ5hAjY8Lg7m//3D/UlDZVI30WzF8Y0X+XDw2CXoNq3TbO2gMN11YPhoVges4FqK4
+4ZeMDBd/6HHO98rUlP1QuHR7iaJsB9ix73OxBcraf1effpI/Pb3rCvtH88713UxMwVvOcje2PQr
J1YOAo6NAU5FZw9/v/s/zxPrzcNaWatZpK6flu1Ed3ZJOhtVa5IQLINgBvDQ4sF4xrn7ny/Fx49d
e/016bp+6p0k8ICjmQkXH7/0m2PTgs1ETW58av2KyBP74in++WbwRfIVtTJNU9ATn24MEphRIJbv
7mRd3pWj+iZl/MWO8y8FIbkSdLbQpUt6159LccQWCmHk0t15xa/WqraNnpmTv08epV+NjWCC+3K3
IKJM/fj/cHv/vPSnRSIRr0Wet37ju/rYiP9H2nk1x41kafQXIQImASReCyhPV6JE94KQRAreJTx+
/R507O6o2QwxZuZtOqa7wCq4zHvvd05HK21gnu7PZ+yfdyDjtx4sLp6o/JLv3yJlzWQhAxz2nTsM
DQFjy7kmplGcQfosn7wa/3kdsnLTbTaMrFucf5wuLR2YwsJneultIEppx8BCbJEKxi1eBXWTLZ/c
9e9uMto7EE+l5XEhmuY/r3sMlI7RV8N8GQxZ+lpZ1Pul181tls/11tOjnk1Fa/1b7QjqNrTMKR56
tkU4ZuUS/P3ODnMzZwqwdy8SA9QO4AkbnnjOzoM9ujv0ndYpG7Xss6v03YtxPSo1Ggl9g/grXar3
d0JDySSHtHQxmWA46srIdl1HBKqvDEIdbWTcItsdH9lIkgtmqXySUZsh08ZE+gTUkflkM0YB4PVj
fkmI454LBnLulijhVTtV8amSxicn593FsMJCuNo8FnpUWVlQvls61Hpu9lFXadw737M56AniqLts
/uTF9tlR1k3Nb89Z0dhL5k2ldhk9ea/XdXXvxMwwjlGsXSFKtnZ/vpnePZAoGPJ1GLLnJQPURKzi
nd8Pl+matU5nNZd+3mTTZv73ujdrQfLvn78e/7ev07Q5ASjday7NS0cEIP4v//x3VxE2vsotNP58
MW/dnLGaTx5oxvr9f3vt/ePvX0/Xb3+/acPnYta/uXjLnXzwjAu7anpDBdUCyx8Y3K6IyG/E46J9
+e9OzPqo+O3AEFynqu5Fc9HsozEFdf/JN/vsxL97VNd1MdKEtDkxPNiYJPysLPrZ5797qsyoaDV9
4cyUy40QX/Tok7fAJ59vv+unuV7fuRXzlhfWSUzn3tTaJ7f7u9fM/5551+VVTV1Dvt88tlE3kZYA
TCflfVPtJ7E32p9/Psf/eNz/dXP8/yH+2i/9do71bBhyt4rUhRTmNl3nKHowhvJRM2uGYT/r2X3y
hf5aN/x2NEmGqZsXbkXqwx4D2u2RhP2fv9Bnh3j38GL03EPuwyGI1pfCB7XaL58c4uPz/q/f7N0D
y0hVBHWCQ5ArZwgYYdKfv8Jnn7/+/7/9SqER2WVGjhDhxUEV2/7+zx//2S+0/v+/fbyhkXrKFk75
qqTvgwLLc/dffoN3jyxs7LmT5LK5qK/mxNPpkxOw/uf/eCJKQXDEXCnt4t3H1+w2gWm06jIVLbTS
bQwXfKie2nC+/Pmn+vBM/Hagd09A2QIIwGiqLp57qzklPZRP1iAfngtAExSlqN14fz37fzsXTBnN
qQEh8KIXWeCCvnaa28K9/vO3+Owg764npp4mB9iHujhJtCPZcJ8NLvHo8pOK/4ePEk9I6RpUGxz7
3eKEaagBjZDF02ovkac4/p01Hxf77s9f5sNzv6JY2Fww9vG+qGkPrSZLh0tLGKc0PFu/FnBDT38+
xkennSkGVr8eIDbbe3faC7PpYBAM6qK51ySryAz8B/fH7wd49+ZjqruDvMYBvBboxQt07U8O8NGv
RBVV6BR+AAa834AVtor4BZf6Unxvx2017Yl019Unq/aPrith0PMzGeuhrvTuZwrzLiRjTP3D6a+0
/GlSN53xyVJ0/SHe3+nCBLUmGCGiefXuWSU9JvmHghI2+eavptdcabq8se0VIhWdsAQtG7HW1P/9
0//7Qd89XuK6H5pIo2hvuz83pvfjz5/+4an57Su9+9XmqIDxC0XpMsvAiY7ABphg6/rb/+AogmWD
YOqKjuO7d1QZgYSclqi5zNs4uZXxT8GexfzkTfLRfUJHnTqbtPV1J/X3Nwl7yY7khMEFkJ0AYjuf
nPwPr6/fPt78+8cvEmoAiVROftQzcXrhZdXruz//Th9eYA5TXVzF7OTf7zyXglafKSZ2bMgypkXt
pQHVX06wxfG2HmzrP/rJ/v9479eMba2cfM44HtJYcL33c2P4f/5G70vcf60a2cO7Fhvp9Rn57p5x
O/JgHUOYF+UeCNwT5WegCIY22HMCLMUPowv+fMQPz9NvB3x3vyRxxXSX4oD4dIf0FvIIeoE/H+LD
m8Zz6Z/YvF8glf79UrBtRUcemcgFYLUx4X5rXhvb3bjHPx/mw6vht8O8u+K47e0FvWl1CXF3YBGN
1L4x9zMOdOgum4gD//l4H70yKe3ooCQ5T0wv/P1rNYVTYayL60tb3mXhaxFuM/cKhEr+2XzER3fq
bwd6X6p2nQHgtuRA8hcoLkt8UqT66AqwdcoScE4Bu3nr7/rbMka3YXYbEU9Mae2kQyh5E1mfXAEf
f4N/HeLdTwU93lORXXCjQhBz4v3w2cPso0vsX9+BBuffv4OAPSAHhz5FREIPAvBGJOSnhCICJT45
7R/+XAZNoBWOiUfj3XehTB4PtOmrS4VzO/3J3heXxCfH+PDr/OsY78cjhxZxF6/U6kKET4hH8CsN
yluiKX++ghkiWf/a9+9olq//923e95dcfXJmzCTVRTcK1ERAXm7ytOiDqWEctyVieByptN1k8Zyc
7biDR6nacGu4Ew3IRuHZhafHIA7/BWhMeVQQT0Dwteuof67lyQHxZ7QRtdA2ZNcFfK6o5Co2SudQ
je4zzBcmAevlLcO8d0lttG/p3DR20McusMfEsjsQQ6Z3KIu8vxtVlG0jrQh3lUUBhfLpmrRBJWFM
hruJbHZCirQoAeRv+ep+YGYkIH9f70kg/JSdQvhGT9SPmuSlIqg1EhYC9t900NlaEHctOb8Eu8yb
5xZ0Ws0M9gjJuz3M8xn+k21C60rjyzLNp3Ip2P/ifZAgSjQyRbO9AXyAviyC6JzHqH38PK1i5wCR
BDGQpgTj6jN4ejcRHZpOGEBm5ngbz2jKwLUBs1Cs9mBAgabKzCk8OHZa35lV/hOnqNgS7HGf3aXv
9xZIuT0h9f420nRm/E238UVoEJ3V8bS1sjC3kNHtU6HqwY8TtGkadIwvrTW0Z70mz132tMrBY9XH
DCvixkwacTAgWT+7XdTu7bFvtq7Jps+rCMQg4IWLTlwUL2+ubRW59IARcTcI1fDSisjx0d0Yv+w8
xufWU86e9VFAcHRMJvjmqYeZtyLbhaJvsKyoflWHpOSklW3BcicBqhFjZeOPzabXJmJWDUgz/Dfd
t6qD4p+hiweXCZLvKh9j88qMcIkalIIYF5HHoUd/TJjC2akFI2hfgrUgk2Zu1MxDYEzk9JIM2AfR
ceZbXYbOFpGodagFAWFyJeo6yaQ8FaPqDjaWKsLres4JdYxzHDU/uDrcXW7O1nO0OETcTNhmQx+5
x0Ynyxl1c75N1fxqjucRI81Qzl8bN4QfFzM2VMfxcBOGdbi30zD15SqRnPr5lYSIRqpeclJk2QQO
tJY8iHNYirXZl3vXMNKtbMvu2DpdvR3rEHr51ZCdEtjmQ00+rIeBTkLe3BOSiA5lO4oDk5OQ/IDb
EKBBM3sMR5H5VoYlc9Remtmma6vccB+6yrxpRcHcU4sZCtKe+wRGasZrmxewApKSnMikln2bK7Dv
VmuQpY+AsySxdleOqxesrrpdZ6fTpjSJJ/V9Mp1H2FY7pwaD2cVNdN264k3zdNIssrN9oyF7OeQA
GUTmvkzYLn1G7EqfDeC4y7UQe0VnoM9KUL2MsZVcIxYYjm1ohF/CaEmObV3VyICb6tbDIA0cBv4t
WWaQq2WRfMeBALxBQF/KCDFvixzlbcs+5Cbp4nqTEJhjI2v/dGDjksEl2pc1EkmiwNFGNtCXmUk8
rQhpEVa1OoOgoOyvR9cjoJtjGUqYdcTDmWKI76Q+TAEyi/IhKhxksvzjzhLo2ybQlLshXdCD2NXC
gJZGFjcNyUdqo7mrq5XWVCPtano93yQemIbEXIPME8m/Il9plQWjOZkxR1cO/wjnYck2ptFV23hR
9c9II54P8g+AqnA15gv6ZvY7232LKQigcOnaPanseAs+NvetTpb4vjJMQbkDSFbKiGsmqoK40x1i
dd2K3sHHnNjLEIxR098jOrd23RrH7+sFY5dk/TxA5kcquzSbtlmYacyacMO/Ed5hMRohotTPaZ9Y
fsY+KOjbRPjYX2nhWmD0wNZ04CMNll5xTIjfC8OtqhpvC8bLChbYgrtCwzjN6J34UaBwQY6Dlyxp
3BecAAaWl+x1LNu3muweU5Xp62Brj1bdQ1idrJ9lyFO/dfkBRFOTbpbNT9tm7AIdVO0bfQ+UGb9c
sPSMrBZM5t/TGIbi5EKXKjvtq8om/szGyf3UiMlf4+/YZAnQvqjjN6kLREezLK29A1BmgzoFi3QU
hxDe4um6HGbInKBN2m/8i9yJeQK2UqBrBr2i598StyUaaDf5g1sU35zGtR/7XivOY6Y3pxnJ1jmi
K4RJ04Aq1yfc8e7KXiFtqv0UER6PoiSeTJZ4BIIXWafR00gr0rEPjNhzTmXkvgnJTP5CtP+qdT2Y
g2OrbWgD6kwBthPcCQaiIjVYfuLU6d4chdgOKZVBdLjJDnqK8yXtjXHPTrO9BnvY3dS1SE+q4Nm7
tvSu6BVmQTbFxGMq+xcPoToYHPi0A1+D/9U1GyII6a4evHkP4GnaxdTEuLTHnvkPQqBkQolqC2vN
1qTLyRywkCxta97XaezgUEn7vt+scNp9opECHXUvfRBhy7vdZAX9U6vhG21A/A2sFBQ/pj5Gl3Ra
wdvmQBDXY7zXq+R3Ly27TYNrdOt6i7ghMIuFnpiVszHJSAP/FdkVjaont7Wf7b5/mImfbJSVJ18g
2GZgrVgK2gMcU8eZvQ2kLXXOey26sxM4JEiHoCK2FgNsE04RNYZTjlhGFSQNE0NYhxAr0RLMka1O
ZY3UhnkoAAN2FN2anDWmLb1452blRFMvsnddTrKwXBleZc7NT6c53CCGLnzX7YEhxWWOMaNcTpMr
pp2prPTYEru9GTLBkHUkYE6H4q1omPNtyRuf9K7rtrgh5FMIdQ6yJnu0fKWO4aJn0Q6FJQDSbz61
YBQhoJEpIFG32F+XWUJE6EVKOi4yhi/FBEoj6vTy2hBA1EYt/1WDQ93EKT2pVncURGUtuV2wHJPO
G7IDs6HLbV313CWt1UZXwhlrP60c7Tyvk09w6KKAN15433Y5ykC7FfsOAfc2h1pB2LCvH8pVKd4X
jSRgaBk7jcDDvisJR/uV1inw64N3C6CC63huPBRcaOek0gwUYo53BylbboU+kiacOu7WnBUUWPaY
AHv9YJZa990hWEz0MpsLaKsLOqZJR/7nm1kP1kSM+sVomvArHnj4Q30z7bPSCBH5rpqhqGh8r1x4
KocSSYetFf1+6eboqw7b6IuIeQXOHauoTE5DUEdDiIRNr79ibyNRQnxqiwe85oGcMwo9WSlC40Hu
E6mnQdoMRPg9ptPSXt47JbojM2QRGY9yRJO2NG8WeP39DIjgwpXNtWA4b7pg/rcpWdO2ihFnndcv
3p0hq35gZbERzLB7Jgwkdkm6FEE9L+pW7wYNdITHd93EeVWc08Tovjbe/N1p9ZbVT/8KAzC6nidL
XQ/K1INMN14nez1pE9MxTm0SjB2l9DuIN/B95vgwoXdZdVcG63ccJAwndzcx06gbreRhKrtk2dXK
Zr6P9PtOzMZ0j+S49rWYmzHO829jY2QBM2m/JJYT+BhTciJ4dwuKIjAJMBW7n7UefyXNTGh+YkjB
Ze21H5vW8UcYNRt9Gvt9jmn5MKVzxiwr7lSkYtNWWEt+npMw37qC69RpI2BVkoXwGVEYm4g0705J
kjdf7KZID83kWFjB2vEaSH33nR9+3ptDRmh1nGcalu5f4wJNy08w5WcUxSkQgyz8Cj0CmAVB5H1J
1QyIqoRCzRLEoF0bq7OZGv1jV0lzS0QGU1ldymsN/8zOXlg6WbXT3YHLY0egN2P00qbsPnaZmsdL
DdgGReo8NM9urq6myX4haFeTRpdxOTunrobcfgWhUNeubV1VL0To18uRDt+maC1rX5T2sG2cbqDT
2tq81ptKoWsqUunctjDSrkkc0lB2hLspAHcgNSYVXrhefJeVwtl6sq4O2YKJyja053x1hRdN4u3w
7FnfM3TMNtDQmDnRHk6FzMYqD9jYdViHJK7BvLOy45jjcq/rObwYNXolwGnKvY8TD2q3EvfDKDtm
3ZlZ5REv75zEtYPQpZbQqKZofZQAbvds2CZjAkwpylPNgu9oDVqya6DMHNOcnIHGSjqweyjMDBmz
yJ9028d6vmy8NqMoIcANM2BRAHJnraM7mUdwvbaOae0+eo7LLSIV33lUxOZ5im1KjORI2EpfZMIE
D22mJIrW5x8x8U3tpDHbJeqG7Ofi66JzqXyZbljcFGDq0sADOMlqXmr8qUbO2gV6EY9JO52vwUHZ
YFpSe7mWRn2XNflzDwwcxSYR601vEZ7WMLbBRIHE5U463kQAI1vDEsUORQuvBNjaxJy5HEnHxw+8
/hmZAUX86sTR9NPVw+FuJqVw4AOwkmodFrGKCI4fLbYB1t0dQp4GRvXUFQTQzVJasM8m92AusbXR
QoB/LDWGIxorFw2n4g4vV8jq4CieiyxuAtXOwLhk6N0ysYPdyG6fI9d903JGrUx2HqdpLLVHz5Ta
Xs1a9d2bQ8AtDKByXqzapwrAcYq4QwwSakwsW+TBeRr4ttZoByAYTP0wp7vR0UwETRipK2eEOaJb
0tpIKoE8wTWWBZDa2ELVs7YX46jB+AfoeKe3k9zQ5TK3RghjzI7SZVNkEE9l6zLgY7kL/W1WcF5c
vnkRVKG6QgpglJHYlEJEQSJsaEhxaLCqQkXYeosV6LMAS6pbSGrZUMDbHoYo0G0uSqcOtKWY7juT
ckaTdMNB2UxBwnSNrlRrQ9UobAkBNOlvs8Lu9+Rn+xeECPLsTCnOyqyF0zza7a5A5/EU85Q5wx7J
gnTKgERzcZl3LG2hmlQxDEyv6u9NNb4NI9aPuBvwAbb5cmXG932+C6VKfTZAnBgzM55Zwg48Xlj5
LMsCntGy+hvV1e42JnUYmJFpb4yuZuOnDALfSRxnfE3pPYnKgT+h5qX8YS/Rzzkxx28RitZjZ2tI
P/RirpIjs4kQzOzGwEoh4875FWf2BL1vslArpvk2R1nn1wjtC7i4nb0t5ra6aTvzVRmJ/tVT7O1Y
3bENiwHLZeHAE2CpoeVkk/NSOm53sPKKOomLQnpIFQCJymJKuEwZsIU88ODp86ObLOveEvWi19Ys
77Rc27u9CP2soE47lixXiaDBScuqylfISHYOndCNqzo8zstyoYAxnPWItEwoo+kWxG8LAxEjSFLo
8SERYXSQTam+xKZ07/kq1sZxuTQTSVaqHV9AFGrBJCAw6CyeNkywQQHqMHTR/BaPOOGS7dzl1ksX
m+aNl2ZmsmkwLNGuzNug4zl6HgSJo7xrYYnp4aMJKJUHs1bCRYRL1QkYjGWuzEPrca2BFvmxqAwJ
KUD9YJAWD88FXWiKcm87qvrHNCj1jeISgKtojnaMJ0JvFJzYeZ7Fl9KNvy0pukoqPkDb8KQBnCA3
TdmRe8np30bTzf3ayOpD3CvBw4dzpsOTPVaz3X6xh1I7wxlyz9DTMQOLfNkVmcy2C8xzSrY1X8NY
d/vaM7Tl6jZzJ1aoXako6wlKFuiandL+yfvkzbPxT/SMg/n0itluavAPp9H2AmcNSkVJgqAyWr0R
juxvkxICoFvyiithAvH3OTF2HLPZRrr3nbnvZodPl3tSs9vv9dh8Zfw8Zq3VolEVVXHDanB4nEpI
epYK4w2bxdWkKVgNDKvJJXPYDCy1kz0v8CXQ8w6sL2YbqTTFNz/XZ2gVdZenh66qvFPkmr+aeiZT
iK7VrxsbsKWQv+pab6Ct59mJ5619TXKqDEQ3EgeLIkt9aYoeH6yXY4urlQB1Tbh4J4eoR7cVtru6
aEPkd8UPRoBiblb1Gk+gpKCXGNbJKbnw+8X4uRI7NsR3qp3EmovfHLvLWxbalV+1tnFb0HPfAs6n
EicGK+g77z6D93jlLrDAqRaok9lPI2Bf2d+5eSZBz8CsYXh9wGgdaw85vu7LYBnxRbVWee1l0n3C
Y0BVit3ohh8X1wMzbjswUPZBuO0cQOG2tpggiq1wALzqZtoFWtSbgPKqtnjuOic8QydVhzg2mkNo
tPEdzNY2KI0FTC6nxe/T0TxbA6cmciJzA3rP3lYjpL0iTJd9lXomEnlLwfU06o1lIX7AHV3t/zIF
qajdLeXyXYt7l5JrPTnHbmSsj8QtQ2Qs03ZGC3ylrbXxwAwyoD0ZczrykUGBRDjHcRIHWSdfGwcO
S1y1SPUE9N9Uj9MjU+3NjYcE4WRSnD0voI95rShD/GJMqn52ZPcU1nl8NsAD7rMW0tmUpK9RO9Fk
Hyn5iqWxSopSvQ0KOgMc6mJTJfNCeQqBOUWYTL9FN8H9bQMymSNP3xaV1R24Oa0dKiOx1UqzPmlq
Ku/NMHWfpkX+cMuJ60XneQPQs9tVLoi3SSvlUdhNxbOkKb8yFNEGJmR7duxe52NFT54H0+2ukrTN
fTvRgKP3U+NryzIFaZ17IP21+tuSdEhVqEagjHC6MLznZKzW+7z2/LIFvOIChN8qh+Cj0Tr287zY
w4l5nB6G6WSu06f6+I0XnFhLuuaRPIZ+G9cUJFgGDQe83CvWNYMTVRjMegvATkXNwt+m2v6aajpn
nlocK+o4gqxU9nnxi3IrcTiphMd2f3KurbYedmjRk6BChOuzAFeBZWfOwyTs4UsKqyjQhxAbkZe5
OzgHwF0E1/gtus08iNyponrRYawP5wk1TzfY171DLW4xgZ1WrfGUqnW8f2re0B2PB3xeoJSmsSPn
oJPt3tGkgO011uXOMqz42lTVCMfXhZPuoVpQjSkekf8+MUSss2yrX+wsbrGONez8gVR1R9EQdNXG
aWuGYf9qFZ4RUcud2YKkXd2dpAd6rlxRr53eqSeTyZNgUAV7Jjv3zfJphX2O7b1ZCV4SiM1/SR7/
V24xPpNcrU84u9BwZBsqgNpzUjBUN0VovCgcdP6kmCbKUUJtIaTzJGYV/Jy6sPDMAvYkk4vp/WBU
ii4BGHtYr+4uTMv4MNbIdyum9I6ImIpT6zBozs1n47/Me6famGbvnWvPqJ/tpVYh5oXW3M0i+dZ7
MbsTa3yO61UDIPj9fN4F4l5SK4Co3ucJTuJ4gX9fFAIYfGGFGz0Nv0xsLG5siZR2SzW6ab8lJMn7
Xdqp7pujpLGtuxBbK+pUX29iSz9BN5bHCTb0Y6j0NuAGZhIb0+wxmllWmF78ENLp90sZIT4ybLkP
TU07sLkJj2DJjcBOo/GbrLCALQxT+1rU5vu0H6nfeUO1crDtoJH1j0Ivf2RVgWyX7HS5nVylNeeB
faTa5mF/l0s4tb2Ego+vKWXHFJvbBq4bxd3sR2/wgBzqIqfWIOinaENj/YDIXfziQdUvq94GTfIL
1bMqvCrLHhQ7RPuRDO3QJcleMQp/s2jOTHJJJHuycYkvYWttykxR5ioMzCGO5rwuGVTwErrOSRPV
zzCP1prkg3os0rPT7Iz79QuQ+A54czjOWQBIxP0BSE9MxRGo802kdHZXjeAPClE+GVZj7B0DWHZH
PwnGHAj/yDFYYEwl+Fgz9fYuUf4lGrDMp9k3w6AbJ5Qydmku7S/o6X7M5tr6gC2GS3o3YyBCb0RF
PscvUXnFtRhnvMKYY/xWT96AtpdsMM/ucFcwYmWDvqXUiTScBXyRh0/Mk3nXZkGXx3dnLf6FhLj/
mjqyfTFATgbe3FnGxhOLcZOlyrO2YdNVtyyX+isJyV1a7UNU65gicjDAnTFQA3M1/A9TpTjBZeJ7
ouZZU3nktQREytu+1sczCu9xS2F43FSJBt9coxxdJlQm+rKKqP12apeue1R4azRJVrmyNSDEiGJz
RGePNyw3qOtTLcr3diWe2JiRFYgbP1wW1hOJo7HFBcyqoyviZQXOdqjNAVtKn+wA8xHhbgs0TTPz
B4VFDQchEa894fZf24kmS5PE7jlP52ce+ObepQ/i8zTUb3E3pEFIztTHkmeX2xaZ7l4nnLJugfHF
CYu7XAM7TGWIl9MmL4b2rXDZSVmZrLZVy2IuNBxUdGP0NrlTvEXIt5Rbeh9PDY8ln66LzV9pplzz
OksVuPE7UxNsF5N60l8NrW3PdadDgMS9tSkKIjLra4frNrFehVgkbQ7dsL7A7S5ZKC9148/l+GLx
qApyDAQ+ELTvUsOMoEynmanW9gIQfyq+m5E0rutCGlfDCCk6q/O3is3xOY2cGQ61LWideMTTWyMO
kILRoS3CjL16/qxHUYPKAx09xecfXdyPfOxqvk3LJuRUMi8a5N3Q3TeeTsE2zBQwQ2C3qIYjH2t4
jPcq6m/LQn1HjWFuReORI0x5cbOqyzcZzOsBqrerZtow/aMoQASN0i2utV4V9bkws+Jap5fkkrLv
JiDgQ4oPi7OhpYvclpFe3FhTbt7WVPN97jFWjnrffRuNljV6qk0YLOpVJWM+cDfRpzbHYdvbdnpa
XC87Ofq6+FacAfqq7KbNCD97lMWB8rpupwZXHWjZYM5rypihjCk/apVn8vQr9Y1HgT0IU/vJKPMH
YtHy5IZtvF2S0Dxg9EM4Opms5sIOwznNyvnLYJGM7tzROjorynxs2+KqmhR04FYuAYGiGYgxyEaU
ytp2IXy7bdvBgXHgybMb8V8gIn2p2tV5kRl0BHQz2jLAiyJKc2n2K7jQFnztS2yoWAV66KC6V3oW
XSuUC3RnXHNDW33Y5W14xwNFYMQLjZNj5Nlh6ERyWAnhbHUWGvmpx3YBG9E2m+DbwwWo/XGmkiXw
wPBeZeAAaoGiF2g4OztunoVhlJtkdcpN1HN3XUR1XLel82KyOKK7EWU+Ktb2PDFxddbtxPw+FkiT
sJwb+1EBLYTWXB2kGPKLwRptH6X9JUN1u0+dBvGNyI3rLl1z18IaAuDLy5kEtDg5jl0fBVCKoJIh
ykKVqJc4SepthLDLF6xG/cUrTF4svAHm0srQYunDvTXQkHFHNBjYTphWC7t2a5fLOq5kkMw27IpO
8NLx/WZ0cV62LAfPi5ztMIh4P+YjLeblcWkGdUBRVG3dQfRfCI+jsG9BgaVNnx8sI0yuErsdTbLi
+EpG5N6s7xaasE2U3rZqvBesOQ/aZFET6zSBN3RtSgv9u+2p9noWMCVKt3OO7WzO9/XQU2xiReG7
rGJKWIdQtYpbFTtyq3nja5I541M0lk68mZ2ZR07GQ6Aeo9dimJ1dJpOQjfOY0cvW+Q+GFW9ajuLC
XgJLtm2Ve8yVaNY6XOsialI/S93hpjSxTMTmgtGsDBvCa5F3wmHnnfQZxVKUpTVJ3eJ+7usMEwrv
4aXN5j3lVBWwvG/uVFaP16VRZAdXyn5dF2qM+tMZNFt6UKjn87VJytJ4roDrj3O8cVL7W1733p7O
jjrVTrsqIxudje8AfcLp4AGH3rF1q9DXknG6qaeowgGwSggsr8JN5v3ScuOnYjtCW/qnzbTF0ZFa
/jhaIrsM8zz6uor6rcVb97akLLzNBjq6ph2VpxS5/QmMZLJPi+xbKtycPaihn1vbnPgBOsRsZSY2
Lo0aukyE+ZyRLCFNq/lo2mH0mEXza9k1z7BEYt/g2c0AX0vBbKh59wvBrk9TNsEsfGaT7eq3UUjY
2HOzdlfZi7lBgGUGCY+d6zJvwZjNM31xZ/oGAJvxfC/OYb7Hxs3ohAVgfkN7gNF9JIJ6M1dGsqML
cIM2V7Jhsl8Gs4sDe+bVKg2ubECW8ZXHWd2zRTNusKa3FwAPmS8mqnIEcLxd2OfylQKOAabYrWgT
ZR6DIFId51ZbAmu2XxSruQMQBqZIvBDgfD9ZmxLB4S72bIM7wHqRKX292lYNdOp1W9boT4sYkyuv
DPsT+xlYBPTAkw0cjZH5MwoDCWl53xAll0udWhdckNm1UYMFXmLIKEscN1sjqZHBUmK/JfmW7byS
jSGBqnhjOyhU80EU5EccCYprfGxYowcZvkFmAVb7mtHahyX06Lo7mvgV6u5fNwLzJW76AGB58BdX
e7Ud3aW5Uj97Uw/PY+z764zH9CHV+DaRRe2nbsUD4wPxCmNZDgtEct9Zioscl+7R4S8LqEtxwnUz
PGvYXYOsi5+Z3gEML5i2HhI3MKJ4/BpWrnvbxNygdkZZKSXae6w7d9m1zsJQ1PBQhbQQ0xEfnKH6
ZDOQLg1oc4S+VEOx9WKjO5p93t31etjt2ywpv3pDbAUItUyfsAs6VWCgpR82o/Nim3p7GORsPUUA
5b5ptYx8HrC4UumSSDg4OYU8hoP8lr3UVsZUCOembzapM8hVlpZ9UVa5fBmGAbAKZSgcLCsk28iu
LadpvzelXV5RkUI/47rh15nK2MZpRmC4UUkhNglpadIBu8Yop//MWskWB2TMj6ULm6fckMthilN3
Z8XsRRUNx0oTfgV90ISsxwL9ravGx1iLvuK2wdKzjuVMOZVAJSGHl4UzPiiyE/Ss3XLXtPQN2Q/R
qgABemuno/qhd83wYOjt4Kdsb/EEzP2WnQmzAxN9gax1klt2hxHGkN71+2yMDjGkusBze2Mbecwc
FFK+emPVfjV6641kQ0ouv3P3k2mlvmE0IRlCXo90f4xLykJs0zm0LzDKoPEyWeGQuQXYTrPiYFg1
LXyNcV4rHLneUlYibaH+h6TzWnIU2dbwExGBTeAWhLyqpPI1N0R1GbxLSNzTn0/73E509KglyFzr
t7kKRsofPhA/mdtsdF+9XphPlt2aezYtNDmi6DjfW+4Tz4nPcd6trAGwPmUaP2dEEZ9gCavXwUFM
US9eeTbEES2UTNhg83cKgtyw5ctBOsa2Y3voyKAn9Cer+A+HMEDOLR4eufpDybuqAzZnhXkpoPqn
t7zaGoiIoA4vXf09GvlDvC5Em1+z8kzkpW6eAGiCBnygSH7opeCCJCy0JGz/zuR7NMO+omLcOkLu
bfFCuxXthLyTznNrnBwHFPIxSY9eticWPoNA0knN9r290zHRnSnTiblv/Kpm3bGDKvuwqX6zNL7e
/VruRfXjuzfWrCDT2RT6syN3xsrqo58GQM9aRZncG9pFA8OiKMy9NfqrVbys9WOa7XoXXM85LE0P
k/ZbTfsS+KnXQhNFd92cF/CkDHfm9U4zKwjFchzCHKFXwc0mhz9Fr0pq/PbahhIAqc5z9aPIfjLj
B7B9o5IU4VGm5RfXOpXbpHlJ7A+tOxttfnDgqIV9czt/K5R2buK7pqaJWr558t43FA6fdLWd+58F
vMIpkDCyR+nT2wIm1SfRNCIqYBGyJF29Ie1heyM/2svJS6FW7XLj2Hu9vNXtS82bI1msL94Auk/q
7ziUm9Y6Q/GF3uBtmvHn/quJ9G/FtlTnJLmtdPFEjvfYyHed4zJpi2Nh7ibjRCPYoSrJP2Zp5mBQ
+nee0i2LAtXo2SH9cJye44TMEQWgOv9wAAWVcXQVKJzdHuXEtUMTR0HQu16/NeIgMiL7TTvI4okG
iWOKvognhmtkw6cG3uuMq0ZPtv2ZNNfSOAzpz71rglSQcHL4Ai+aSa3cxa/u3NcnmMrk3nyqEXvE
le63bbws8xvZJQHcRm9fYm/XQmJh69eQ4Ay7HNVM5USD8VNCo1ZcqlQXZKtGl+GliR8ymwY9FFrF
xeMaFzTY2b3ebRvWW6o4UHxVjSZhbUf7NR2d+gCu+2UWZvHgebxXq01G/WWqXlKPMk6O9kHOCKDs
q+doYWXRyl5SzY2Ii34EcY7N7pTSD2OU+9Ktg4m6u7TNKHWh2IsoSYS5kEl3B9t8saiasznx/Nex
4+D1YdVKINQ4sMdXegc25FGGHcNgXuwyuOSJOBgErPslycgfep6h2aqLoGRrzu3I6T9y7R0nvYTe
9axLQT6mXyxhPzw686vuP3XxLkd2ubZ/IJM7Tb7p65PpvyLbX8u/iTIaCKuGnhti9vb6mKNB291b
jkyHHorlM+teM1pdR30fJ/NBTHpYEPnZNSSF+VRvANczK8AdHBa0NrY+0hyOrKd+7o233to0urZn
tD005r1ahxqh7NemFKWEVmn4TOAKQTvWQSX+zYKfLz+v/FoqO7QJEM4Shwj/2aXpOBEA6tPbjKnJ
939o5+T2vbriB8lfmCCKvUfQGUDtq7lT5J7mHLcLPPzhrn20qcFML/5iMJBwIPIMsCBttLKOsl57
GxGdkc0dePGtcK5zWuwL6z8TRftSky0O7Jq0/zUjlsDxZZKP95twBjNEhbUpNdj/NvCxluclA2ll
oEp5oYRaZyuk0KZeLjY9shaREHP87lDok6fxMSYx3Y2DIfshszoZrIiixo7qQM8hG2e8GtQujxIe
HKqIiZVzv9tMzXqSqxkudKGmziax3urmU9f5RmbWHPQAjaBIYgvJyQ/2IpIePOOB5HGbyLLE+28w
7+LT+aFYhk2lxf/6sd0UKfRCfRHLQave1fTt6Pul2hm5FRT+sfa/GudKAFqYkRNeWA1H9FGyE9bO
rqYqbqKurzBIPbtxrWbFDkCxnLRwdr9Xztyp+5bFi+ucU7QtTvuZqE8EZBFmOwYfWDPjYc3Rr+8n
7eLNexL1Bo/34aoo56s+tOazA6RpbfZZ90vrnxPelCHbVtXOzN/68dut292CsBapARPCs02MdYeq
sNYUfeY5R3YdyOrLTq5u34bwsTAzpBg+9+075T8Vfa4ADMTDo8NbqSGhWzEe/7XO9d6b6mt7RzyV
8x+0R9P/oKrdU0TArlwFuvlTLXTE+rulO+cdlyenOCJ930WcaOW7tXpRHmrY9VE4V263LeN0SJZj
/NcBj/zZiLMFUJ62q5O3fLzpy0eFMsQYThozVuL6w/4uJ0adkXEiCdLVczRLEd13w7Gkw23Hrz+E
9Jk1UW2J9NRZ5XUiFYYfPt0yv4Riuo0TekEFJlg9GD6IY06U1Fs2UQDsfLvzb4/oJKcswJmJd18p
/uEn4WEIl/xXg3HwqHgbUFRPqb1BN7o42g4wkcqid4RkkYjXB1rIdpXOVkXxJDx2ZBRk8yFwKoX6
XAxr2yeHyvuAH2CBLreV857Gv+Jh8Glcr/b9l3fohkfR8h9OrMrBWO0GuDickYcpPQhKUdpGD9L1
fJfvjMurxalaVJwZ9wPC/qm4p2JqQOP06lbkelA12Tx5lPG0BT/yJ4eYT98oUcd1UW4Ede2cLXTX
hf76mTjPvTrn/i+lKeV4TOYzxaWBGC73Nw0umpfoQD1Rbz5k7VNsQsA7bkQHI3/bb1NGC1MeuMjU
//NBvyBNuHpkKBPS7bOvvLi0aA2Ie1xFpMgDcB5M83ExDrJnk9X39uxuR64NyzsaGvxDv7XzBwEn
Mq03JKmo0R8W+bRMX67BE/NZZv9pqYPmDRk93WGtdlHdBso/ksiA9PFzck9rcxXaTwMl2KbkW1C1
+wXOo9XzvqEmsnvRLbSWX7p7EvZTPL2u3XeTHFZnK9NTRbL8uiMjL7SrBx8gtpkey/xqo6/Nhv/K
bOAhODneKy0sM7dYluBSeXXMlyS/qvGsJ8flrowaPnJxJApTrR7zSpSRLMUTGhTiyTcfZvPWgqKP
Du/jx2o8+ipij9s4wzf3ESw3SdSCW+53FlRt1WePRnSnpDlFL0nS3Pms+fZwSwsjykyLtctGFrEV
Hf4YZFExl/MdiK8vFbV8SXNQ7lOuT+fR/C9R8a40faBp+gvlAwtNKFzJ2lMHI4zFrO8IU6KltY0Y
0xmYwaprZgKh073OVpI+1CxsLhewVz8RVYbk9NVa7qddfpxpwCj77wytdFXTzlAfKuM3Hd2gM99z
DgBTz8lIzEPA5ooBfoZHTKZftaQbLVvI3loe874i/RTEFgCt4p/fkpLeHMvkAyZ0p/wrTgqmgmS7
3jsyGTpmN3JbtNLi2RTlNpv6J5VQBrLaHDTJRsafs4Naf3qN20sZO6HWQdeDUa3O39hXmzV9ntqv
OCWcFS1nzpHQgFhKbZPpgP7OldXvPLTUIdtcWkkVxBoKab73ie5x30SVKDj0lPnalTzQTUlPRfJt
W5BU+W831tAPaPVR0HApyo2rjiN5PvDaHLtUeIAv1/yVNXKWmO5vF/gol8/j+GG3OzE8UniB8oJD
O97K+seCXZd+Bt/513iRUKR2xPErshh28e6Qumo7Gj8dlu/Yp6H0Hk2sKnloQTx1XDmBeRfyah9a
Ph8aaozQmdxB/ORPxjTW7w30bZqXBcvMXZa+LOZKEaCMQPzO/dDl0cwJPsWbQVhvZtF9rboISsrt
beunq/5Sxz051N4kxI1W5cckM5ZzlG4wfjDM60iR6LXVuHTTt8x/TU0jUpSfVeu/GTVI/FIvf35H
GSH+GuNTUQKt+Kjp3l4PNc6WhQ2xFP8l1DnLTb7q+9Edz0q8TN1WwN4yA1PxHRgQwWw7uvyhy1Z1
X4516xqGNAte5tQ129J4VC4xvQfHxd9P843jRWgmwoH5UNTZTtHFO6HnM/XbIE/KPknIcJH+VJYT
zkDFg3YwYUVboNvceHXx72vGDo1noLNHEQsZ5mgcWTPveoAwu29jYDbqbbZowVFDYJW32fuhefDf
SmGOXdlhZT801gv61CBrZiCfX853O36Q2slwD1W+UwVdwXw2yHJnffKdP0XDO2h/KbdV+j65MRny
nEQYj44ajw/MAB1GZ7hmy/mtkxZR6Au0SIbCDWUZ4bR5+afPF717cZCl1mfCRuAreJL1B9Ei8drL
exOSd2p79h7nPFZ/lhCbhMYiCVSVvQgFhURhTNtdY/FaTE44Lg9DF0PyM5K9G6i8FsI8XQB1Fj4e
gD6+uBmvXf1cjW9a9+zJp2nZjQTC1F4I8AtWfnRK/kB7lf2nyfZi+6c+0w8NUEmxMP1gMKzKt1hz
HueMDJwTVsCgX59K91SJj5zil3UZQldQ+5xOj+l01OkyW8kTWrHdWeCqFet0ykyn538jfTmt2ie0
lVOfmzWsuNzcdf3j05tTwnhlxq4ctxYyny5/QOm06XIqXpN2r7K3sVkwMkiI6u9s+vIxI6doDTTr
ozb/dXLcpdaysfQDDTAouXiOV0/dlEbnOPn7opk3RplGgyRNRBu3K51gosNxYdNAXEz/bER8i16Q
Jq3O+LiOQA1xgIXvjQ6hcOWURkJdHGMfNF/zHjAKhmtRn8tmgRvH3QjUQ7tTtkTm2B97Ysr5PlyE
DF6BZcqWV4uEVmVof7HdRVVM8m1nh0Wi/3kSIZI5R5qtf/oJdiFg2NpX4cgBi5zi6A7LfiA3Sb8X
qFEZiBp+6PtdYerooddvIzYf4SnCGu2rPfo7qx+izLhXA42brrb33cLL7i7TwWuSDzU3H7A3e38d
I0/o56ahhLldQ5CwQCzlFSgzssb5CLz/6TAcCn880n5zo0d1M03LNmvTLjDdhjBrEXmxfhg87VwV
ySm16MSF6Q/gL36lJraqmp+SRYe0h5iazHB1eso/FTIqoocq6xO9C3ME1VXcxDLICi0kofg5tayN
IfVLbXX/zYUnIrMhUdcv/aPBZYu0O9SVFXSaFa2+5ofOVGDo+1uq29A/C3tkPF7rwPTvm1z5AQ10
nbJia8yYA9zluJLsggbuWvpamFn+rpYGjCRdWEZ/qStovBpCXsn9HMdXMxsJSiVdXq39g1qrU62N
mwL2LtYpVgNXpi795HEyB8kaX9ERXmbSd+vEeTfbIRi5MIfCxNuHGsdMTlZSUnuUvxpEgc/m+tqv
feTzZ3TkkGpJQn/OI5uDo6PVdV1WZDkUbyU+Wop1pznGuW+qvdXznqKhJE4rlJ4bQVF+dpq3L5rp
Io05bJzptacmE/aS6vbFn94Q8e+FnJ8ogHqfRnW0i3hjrRQTGLSEE2rKynPfaUESt2Q2oaiGNV0a
xLv2o65+VOwQeKrRVOKeUt2JHHjkil1REM+AeJ28MO5ewdtL2NMpLZncC1xvgzCulj5G4n+lbNQT
2P0GTVmYpnLf9QMldMNO6TNFZNRTwuTRdH1wzWYjMPxZxf394bNzI6Nk/vWptZwM99gb64Z06gfR
MK2N5vQ8AiANbrtNNPA4HdRnduZNCf4OLPWrL/5TRsxw6Iwp/yhR/sqG39urotbhikJO25lIzSzG
R2rcHWADasFpF0JIg85jGvJDMZUbX5YHXa/xc+a7bq4/YY/LTbymKIJbbSslLMxdaWjWyxlaAlBk
mmk9iLfQw3akSBpM80QHu6P/MOY2EOykpshOhTfRMJbs4nFeNjahUj1ARDm3pybhLPfWVxupKwYH
d4v1YJsD23joTsaEHcnjOOjGe/G5Dyqo6/KEruhQLHQtYeSL/ZTFRN537QOKIcV6RzO3sJ7pyNzg
Pzv66G2CHPdBJZP3jgd5WQyia9WttlzqCeyq3WpG/mwNb8XIttfjizcEvkC+Wo6Prn12huIzXwRq
QMpPnXo/VwmFhYxXijJf8vd4if0a2Vm1meGWYqM8S0ixduB4ZgTiUcm5SzrVPi7oJvuUF8SoQw+Z
AxJWjNsIwVdO/IGZL/b+6GoPHJke63gIcpRBdQOVjamBqkn0kG0oG+4jUt1RWgPPt1Eqvb0JxkpD
RZSPc1QMbmAW1s71qo3p1A+MmUfsvSxbzMWDFiZkXnsm1nUpMAlhsaS7J8xqIDGbymEoArQFeRM6
JU6soTv6+Rg097UtpRe9Mvq9zdQrVfXn9FjsKmv9MCYIt3G5jCyHK8hs66J29mhgQmbsDbSy1Byc
AtNQrQrAPRN7n5miNfM9RLYdAEtz6tkJqc4MDW3ackAcLDR1Sy83JsI8fyrfWpUf1ZzrIWLZxzWN
6Wm0q6fGQaPoWA3LIZa13K4/emxorGxQLRaC2NzQL0hhL53HBy2RTHGlQNAymTm8hOkOP1Y05XC/
Kz8g2CjGpE0czyGx4VsrdgMlPMQDlK2WAu8YTeATanAXVL5oLWCTHhvnQIsolvgJwhxtFz+Ohop9
jaOWaO1ynapQaA7QRl5tBJbkVurcvjhBU2+DSCtM5vvK3oVWXZ91D3uxwQHT9DX6JDPwU/FjYS4J
l8IOUxu+X/eQTXOj6jR9lgKvft//NgziLZ9XW6HsRXuahYziVY8sEL7WsC4G6H+38GUkY0+XqzRP
tb2+WLm1R9q9a83+mQqTG7zwpeXLGWexU1o0+w2waD7tU8rqk0HssEltMJBFsZ/f9IGJFSbSwxJI
/uiNcMjPdkIg6sH9GfrKwoEPQ6Rwx/7G65nNGeVSpT35FhvcVB8GBndKbpd548zqWMp7Qz0eZ9Pd
+fM/m0tsbPmnYX/oEegGcTNWjPu4HfivBlV92cBEbCcrmnf7eyFgG6H9F88e5yymYRvp8eAOHyXi
RqvMHycwumFOoYVrnF3JKZPdDhc/LM8Qirl4tO3mYCh8cM24M0X+hOkbSBR+Fur+oAvzYNj+Xycy
WsAL7Ddp/dxQp3In2S3dB5bhpZj94aBaem9i+9oQPoNvnk/ZVzQRIzC0OIsc92PRwOKH3iWoUfuc
UA+GMbmHpZpnmCH+wtqEW/LfizY+rwpf2jQgpEyTF7+eL0OpsAwi+nfaoQ4UzgU0Wc0OlBlmI8Mf
SJ11lsMycEfYOBJRXd85FS3KRqyN89TQLr18mnlBAciIhsdxib7Hsm2GWamYpAf9WKc9bEDcksPg
IOaWcKxROnAeWWjVYpZUqn/3d7Xm4vYX2ut3ZPyfXLWoPSzbjzdbWyfLzzNAY2WbUZuIdz0ZtyqW
9sM0NSCIHhkWjc9qQ88vrHIsXCMcKQNxO2+T3FfHamGdx4yqs1UI2T/ojhNKxwsQmB2sNvtrLO/X
99aLpOCkpfHStrEz2PVxkkVEXXA4m+nRScr9XQDD+LtZPARndywIaEmAxximBDqZ18ByEiqJweEb
jcsbSGwAp0zu96JmmrjiEZPJBb3RwB5SpEx1VG7mgrCMqksipA3b2fTxflAoC3m/HUvo1x4neT3L
5mCnJDISpdDNDvO3DcpCVsJqAY0P484ta6SVCs15XtvEHhI086QtGPPpPPYemlZQppIXHM6WfkP1
99KWlaTg2ruzRaN5M7ym9bYUGA+7KkvxctIC/p333j9d6j5fVwcVYRAh/rZasFmmc+bIteJ34ZvF
iWCocjct3AiTo9BGCwRCFqUu+9itqy7omuIrp/n4sREovwgvoGRnF6dJfbYVUf5YGTQWH+dDjXZ3
mmX6vRa92mEszHCL14ImTFnQW5rGj55hYO5M1pTn2kpNBHfgeSYxFbr31rbS/DCWxLua9lIVoZql
ubOBtkPNo0rZqEEdijHOj6PpHFufKAxb4qSmgx6jJc23ezwu1aUjCWTXrzZGt7ajVFwUQ9QVLj6a
HnXeLPATDxghUQ7VboBDrb9U5i+9jYhrc3qvLc81v6gTRqg1IopPWqIE2jyJj33Gfl8VasaI6psw
UDionxCjpYdcWoiVzJg6A/q/8hec+ei8POpuyZf0gZAN3yLBxcSmc8vJ3/AIL0mm69Rm7reoHDJK
FlXd5OzFr3yG9mw4dmzf51zk19PyDPm/TRK6dN3FJduh93FuZsjC4AxS5+YZ67qlqq/a6CW5HRiS
vtSsTQmiqB5wZyRlAOPkJi8d1O9MVj3H55Le3HVo/op1YNXNmppl1DaFj/baJWEEo7C5vBTIJaJJ
6c/VPP20usyPtWNcKqckkSN1GQvzuqBw8n7fDh7uYodolaufte7OMQZckXIyPmCg/RdEyfMbIS8D
xeIFKkgcnCfZy3GbmK190n2hXofehA32q/XAOompR8zLLS+09a/uy/JDRxq569Z53NcQp7QZiIxX
JI8hd0j5Y0ifLO1H9Oj2fU29WAlOI8+nedEo8OKqjD0Dc8H/nv2aRArOtyKnr97vdP7H7fRd6Bgl
73HPe2uxnjOvM3fOhJiEIaYttCO6FR2guge8dpKK08oAIAYbLN+wzyL1TNba2VL2lp1RyJgb04Su
aPGjMpjVw3ygfhYFiFAKOrBx6PJlQuFabF71RmdEHTUO6wKDix6UuS13do7tHQVjb6MOcYZdc6d8
2sl3//mZpD4bBxhpAGOHN7GgwIR/dbYpW2cG2EiYsLPUCw2alQFvOYNqkruf+V9wRpmw4Y1eqQdT
kaUcEI8DLy0SHHYADbt+zH4p3sqQNk/ARHXhY1no4MJSErqgPlrKYsuGT2NYvUcHDtXIZbVw9/Zk
PSwp0loPaDTP1fKoyQf4OuxAKpseM0PeY6ToGstdRgzXb/dtU3xb8fpSFTNulsuYiauXEoSPOZNA
Dn9e0PqhstknsuE8N9vnnIFqCoaU87S6u6Cd2KlvxWx53Ex1i7KeitoDvcj3VAnDedVmBbxJW/HW
iYFdi9jHIdKL5Tq4VXvom9FDogvksJlN7XP0WWkVg/BHsRgNlktzPEyv5Aek45aPLg9Zv3acAQCx
jIaq2VS529JBXSY/lp/8x6CyXoy5bj5KgCJ7eU1KUgAZz1NiNWISDTCYJyHmU065Ko7/pN6VT7ry
4t9hEUYCQR5nBzf2HmMuw+dpsuXJ1lAYVhoFzoTc+xwq94OjXI1odrKwj4liY7a1PbyopezHA7GR
sPyJDTTC+JM7oZ5OvkHnlBIq6mVJkgG213ZvYSsKKbQBa12SBbYk73SJFxfMNZ/N7NwCZIX1mqRb
ftbkoGUdBJE+YiOvC8x9q2Y4p4lABxRQrAznUn5U8mOLd2QzkRR36Ww0xCaDGjJnyNqR8ilNzHpQ
DBrTs+jWD22F+rYnzeKZcP5bZp6WwcyikSQlFLFsLxRWxcD6GpjaRFZATyMZ1HHThyMVy/vB1yAi
zbzb0nFIdEjnxcwdk1ExfyO/GjID10pVMt/hnWBSx+FHq5pOblUaCxy5KH946/Viiy6W90dV+Ing
vANpZtxGVGejhqYVXvFvDpqKUTnR3K/VZeEudZUw2jpFwCjng1jFWEHUUNZhmy0kFOlYK2KfiBUk
d13YpzJBxCBuCY6RJExbtBNKDnEA0JU3FI/GsdyMa3tpp+FXp1tnfBKMZsgR4vwqJ6s89BJ/nsSv
ZAOnpw9+1s805Wl+/Jpo5vRXcaET+2WZ/2rP/QHX8qN2qli0mPuL0I+hAf1kPI7uPxS8iA2qjhxr
XTM1BLaUCXGvV+9155g3DA7qA/ORzge3YBFj0K6snAymv4HgsYRQswPMwX1yRQAMkyEfurv+MTcB
rFwWnMgdimpbJlzD2LOwKtu9f+1KEy1jb5zKYu4fcQi0qCyzDgBHaPhr2vLDW0tSebz2i/VVoU9K
ipbXntFklPRMhzAEpDB5eVpciCiQsLOtF6ayLx7bVfzFKrsPuM78jbr3p10QQs2d++gLbb7EaYyZ
l+KPLnT1bhwiAu3shFQG0fNs3Js+/RyQf57FnTn3NX1vNbnxFc9xeySqhfanxa+uOCmdc6U8glwm
f0rhQvE1v1XIYSPHuANitJxrFzNFAulNmX7PEoIqxikR5jpJBedGiNy/ZYkPb21rM2+bAPDXIEsE
iSzJ7H92A8pNIioQXzvZYwLK3SkjTMyPeGCfAHSJG6o6p9k3f4vSeZLO9NTZCrCwHa/WpJ1rWXRv
cezkyB+6NIzVaHHn5QoqpB9/KrPX4Y/t12mg3L52qzeaFdOLnSbq1WERYZmfAW4tbOoU0d+WtnnC
VvVSeninbJyT3OOcosHade/ADeKhyhn/bKERZJSRqVPYzfSpm17Ft1dio9ytWAWrR70t37rkbhJb
XJitetIMF8V7jqo/6aqwUytUgcdd4QFSBNU4/JV19avbeQ08hVhIOBDSHSFUvC15okbwqWLiWqIL
xguMLFaR8FwbKb/FvD0NNoV/jKVh12n1TmTqP4fEkh1BGv5pGZJ7kaSPlMHOSW6TKVDiwqIUktRF
bFpvmXtlNQj3s9FvjM2cV5YB42obFAfm/Z9muVVUFiOBDSvq63J1vzOwuW3dZJ9tW2McWdiB2lJb
g5x8llAtLtJLbJ0QGcRdRPWSVt9tpVdfZKRBDxvN6u+RiiRbAgwIbrAlNJqbuEjxhd1ydpsLrKSl
3PbJMHODVV9PaQPQvfwFjIM1lJsMmUIvEtiAdOz22uQ7y1bJwu42uTcbhyavJw6B2EB9KJeYWJ0E
3fgby4g4yLZdonEw0BLOzVxHhhjTHTJbnWDH1V6vRjKp75LXvIg0T3ufFvGvKmCAiZCrt9RjERzl
js7vaJWqCWtzepzGfnxzDB8xtOjRTd0DiKuCxhl2xv4FWvdFxzW5KWPNDercHLZdCb3PDJ5idNDf
rJRK1j2CEjtabO939Lgo2HzcaKxYp1GEuuxyzoonuPSW6rFfwOI61+/5Qw6rFHnOsC1xfkmL/rZK
bH7McybDWdHZtyqt4SqqRYc8ZX4Kipqw1xZTBtQUv046okvK+sEFVOleFzF5N40a1u2YjtUpFsqM
GG46MFC64DyH0sDAtVN/28W+/C3uEW3IURgaR1e7KtKlfojJms+DbY8ny+zlYVYuSHHs1f+Evdob
rdIHdhJdnXnTmrC0eeAIx5r2Ap3SZfRFd8i8zDuUUgKX2zlW1mlogNAMG+5jrh/lxAlTjYBtIJbW
HUfGaCRJJQHa09B73s8Pwp7GDyJtRFi4ynloarP7LPS+P3bSL279nMcX0xrzd911fOy8mgqnIlu2
PonVehQrO8V3Ipej7ejfK1I1jeS3QG/oP6tyXzuMWM73dmKqyAEfC3PXaveAJKgWTJ2z3OMDxall
Hqc6E19KJ8Z3cbIJf8BAL5aWvxb/r+9CJ4iDAdcelZ8qmjMNlM034q0xGr+rGj7EgvFez/XlPw/w
5mTNOLih45sjHXXF86ojrNPLeT4j5xZDiBsF5rmvXlYnI/dFgFLaGloyTeT/WlsyGjFtBb0/2H/u
4PA6Mj+HqTUuTxi2zHCGsQrwkhkBjD4Aa3XM/OUeHaS14VxkYmsbuqeCVTeHqFccuunMTDbEOIb6
pDW23uwbG12HY1X90pKRAIrlIG6pnCHixSfwI27dk6To5W8yMTn3s2IzGjJt3WYM3j8FOUzXhSxx
kmE65n4ie85qNq6lbv8SVNYHMh2gqhhufSaGQhCzNtbxdnZJxJzbTntu3cLZFGLGIRNbNZXykym8
L6Ha9I0pA6ddDTRErR1i68ma3mVl57sGEw0eP+zEQEFd8552Qw9lVxRhTyTpVo2G+MvEk90U+1g4
060rCYvcVgk0Yesn3BPmIo+dpeWEA+gadkumbNLUyg976giLaDBOgDAu2TvdxAuLBzbIEJVqG8A3
yc09OPWkL8Zycs21iZiz2bSBS461Vn8SrldsJrN/KXvtXWcNiPJ+Mc5kVMlXFND9A5S0hfEwAbwy
ivjk49jDF9gl3+Sook5crObgtbH87pZs3JqqiAMFvvDZNKsOdjUBr6zSOfN4tdu8s37LTjoh01q1
Tyt7NU+OmTTDz+xqIsOS6vVkwyVGWLRmdpLIt46Zi+apGsWEoimvX6oBC6lbLnMo8wWYiWMmXS7z
ZBtPfexM9gETUxx2nlnmWzM28znEjoKkI3flWG7zTJEZU6I9I+jUMaxTZ+NvXKp42a9JbDzbMKdo
7/tyS8czhbU4D870VEBu5qIhckAzKCv0CT0l9j0q11bbrK47uYBLegHAsrRW4HqCYKZCd5DcLt77
kAHFF6aVFJvaWt+s1YJIIjbKAi+NE7SfC5KkNm5p2YiR7fbNgDjcm8hZ7btlhQHNW/mxFplKiHJt
0BBUc0oZfKuIbaID4eoZcgR2N+2HNAeTivXM2swjOplZQcoR6LVG1I7LXT4lxX4w/Fd3KId/pgHa
1vdYA0yEZxsogyoclO1H1VqUP+v/kXZmvW0r6Zv/KoP/9RBgkcUieTE32i3Ji6zYjnNDOInDfd/5
6efHbmDGVgwbpztoHBycNFQiVctbz/ssrlcd4yLysI7zkl4ta5OGYGUrcTvJwkHRXVmboomcdcK9
bZ8WQUMLkM5UrTIKhEBYN8QFu6dSt9qVqxoy65gm9I26n2MYGMdhSqYHbHfz3ZT34k6Ymlq6TtTc
IdDONoUxpcuxFsOOHkC8LJT0fiYdRQdIJSXDZOpbBLCwOGr29zAKcdzKmhAQTk+2iZMLgt7A1hGO
Q9pyHEFisUXlVvcvfVQXt1GWWr/wEcC3zQLMT/F3nPjKtPymodS2QW0HS0XVsEK8363UINLrqRhh
MJhxB6Uw4BijARWy3dMayUYRomD34brYyn8wI9pyi3mh/WypgYBdG+3oOFT/PefCFsCO/JxaTzfh
kIk7FsPcegLTTAPwUIzPSBPsUhfzoPZHW3oO5kTduAXQTdZCD4OnwR71faq31be0LUZIQlYKx1LF
3Hs0mqWJ1DUonEGB9yl+xw4uJxjM0g2Ls+qHCMLydz9iEgQa3+5Ql8SH0k+Lm6wbfulK+TeUECnz
ClqzW5UlQqkp27mq6O+mIlOHIcV9ZaQXuVKNhdOM6WcIBxHJdQ67e1HR8cjRl3PxoTHnhqBeYeOL
FX42KHRKDIDh9U09pGTMkjEiXjRTNi5GnB02fs1qE4D2c2OdyjL25wnMfjaOgBgNQpvpe+y38qEO
qNL6AHVG1jUKo0fH3SSWTHc60NUC1dt3lQRzDksVYs2hdAALEk5XaWUByY0554wFXqFRqNATwg0m
zM1hKzFN/ENRCPcw772dnqIftVLYeB1eH/QCuN2IkOBAqWJ06IMbbmiQmdu2x5wVY6T8dt7DFjaa
y0XG0bsmkoemXZdjWdVWP0b8rbAq9W48haDdG7NoVWE4BY8l+MNOhAmuGL6PHTTjqvLMXdAnD9RJ
zdLRtfPg1MMaL/juFKdG/uArfbhxS18/Tln4WxKYyRd1fP+GO3x1LJ3BWbVu0N9xfZQbEnTr72WR
AFZLE8pcIeh6BeFrOjm0jMOmfSw4UVYGaZZX2EppV74nazTLAQ0hXeKgZ9vpHuM+aCXB5BvzOccB
Zg2O/pN7LHiSqcFdoXie6ECR1hsoyrZSCrV1cm7DvSm6Rz/KvBunbqtjHmbdmisSHL8+Dc/0OBCM
V3CFQ4yLg8WERGoxVeFPNw3zQ5dXyQGiBl8dNyVAAB/SdN424pjEBUCL01iUID4+hrA8ZXLGjczc
tVMmTjSFYHvXGcS0DtkCHJ75t/BFRDUyNfhkdUNp/rB6Pbth8mG8EASvOGnAYQvN/Nb2TMgSYW5M
f8KwMVe1CYpaSdCWvkFmYxWaAZycUZ9jKu05qbkekGJvu5Ikbb+saLnaORi7kZVLfmFC09vaxJvR
MA6TDufGxJBgAZsTcliTI8CAsLQYsNLaGlNznwCogI+k56GVd0nrF2sdF+4tRp/6iz3Ty/NZZMgy
onqUVgVd19KvVaf9FElfbcJaDuWik0W1jiLR7TEh6ckDjF6QWnvLNNXh9RqE4RDEoW9IjBoPwSTN
tW/QJyz0+DlMaujBEndcuw1eMLtJNz58C3zP4uGYZzm3i8aF4aRR/68CWVDM61ArXGWk23Cq7bU/
JlWzgadGm3pyh6WpNO6QBoQupxpoag7NwUUtOx6dMcPVy5NuMB8B8V0A8v+TtIMHECtx6pIprg4m
yjn9Lk4a/MxppML0p/9W74ymqV5F3QSnUDnOnRdAK66IRb4lGn52qvIq9sskjsDLozHP4bBD4EWK
hMQmmFnmbVRSZHKtKfZeNgS3wkEemIEoY2mCK5eBoF8PaLYCZqPvo8VNtxyzSPwH5GNJxP0uwL9k
i0oWfb/yddxHXDzTCuxQlT9xk6JS32oG2qBaAN7CpFUrafovCRTLq0mJ6ojbob+KKlQSWluGy57t
eRkPrjp0GeHO9pA9+UltbnwXzW885j26ocBZN2I0v1XcXxdNT7dBaE2yMcZ+ZmXys6Yyf458B4qw
ozGfO5aUKerf3Gmhcxq6BwEFg3YNv5Kz0TUuaxujg1SDlc/6wL+orzsUHRRAlgQ+TjwMTwfUIKQN
uEl4bYGqw31zdWTKvkcQjRYpuBOpjc5Cxt9MtPLdup7C8Tuaj3rp1iigw8ztFp6afczFSCWIdUpy
NEGvVn0SIwhp+mjvmgP2x1l77u0s3plYxS/tXqNFjJvUzrA759hL9AILmZc06Mq8Zg5FvjHQ+a50
NR7SkJtB3w3RN69If7Ml42+eqblXlEf37egNZyttc/aoCGWnY8MeV4HxfcSR7SiHMabshwvkUst3
wObhQ1ZG+PRP8Ds8ewg2gQ64L5Wnw/uYzHwLSYG633FffTt9abhxrtNGhNuJ5IRDMZTxqult6r+i
wmo2wBGPEzGENQAGqT/42FIs7BHur46VNlDq5K/MQQlnEdFzWPnlFIIxa2aznN0lxVI3eWXNZBtn
NJ/i3kwjGCEmnxOFP8APXG7WabdKeo9CYUAZBHLk7SbkBpCBYdgNBYie5tH/iDp6vTrhcxM9OZIw
quBHoim6CKBnO0Mbqr1L4N4KIgYc6wy7xz3xlA2nrdYM/DSUuqQVxMdBw7496Gprw0sKNqPlvmoq
mN1afPeQmBX3blYQnuLFxDU81AB13aSiGvBwC/c9NKwg2914SLoSh/0w97eCa9lmHDuEhIM/G4Fg
PUGfOSpx6/brtTTrfBs5kXXuTZWcx9DHZMEuotm7wlxYNSJMv6fz01K42Aa3/aAynrvatm5HXGY3
rSkQI3uSU8yUG+4CnvHag2KvQNEVdnzKF2d/COpH4cQwNhH7gKXXXAVQjNMg1uBG6E1b7SupRd+k
Q+lsNKYCNWnbdZVBP9Ow4Xn1tCg+5Y1P848T/cUJEbPGHRdH/MOHJcg5Ei5ZG7jsjrhdO9AAs06Z
W3oD1MsV/pIY/gw0BaPhhJm02GvKal680qIxRdeyuusEHiFIaOqlSIrfwA3ma9cKNnfacmtlRNyo
HawcJi2G14GugHaWVAuv5Oos2iB9UUlsrtt+aL5nLZcNjEkovXvnF6JftoXAMzdpL6G+OFYFbF8P
7Sko7fCQt6CoAirbYHaz3MXsA/YgET87dPq5zkNiaMZSuysDJ71NHFWeDEAtEFYQYlNI1D9qgqU5
jMpaanFIJgNe+khEWOUbx+RqSCuuJdCit1eBbkw3rkVhgZIQzIf2ClwnEsL6iMoN86vWAPuLhldo
59nO0Rp7g8543GJPWOGlQrqADmPrJTH6foKYLetdzo6xkhMHmSaH+DgiV4YqK7xlHeFU75VEZycJ
yKYJ7eOauzQ+9j3qHNyq2Atz8UohRNlmJfOhXFWkTlSIlRyBw0DtGMO950DLxXstuBOIzzHox8ft
qjUjZ9vafbqbOlVuvXJq8OKwx5eKiIgNynm2CowCOQdQuNIzaB6Jl8BRS6aKnsAsOaFO2Ak6Tt+G
Bla53uvT9VASDxumRNHjBIsxsM5B3AtDuzEc2W24jBm7vmqCn1khtCvTi+LllA8/O0so5nMa/skw
4oMKOdQbEfXFphexRE4cmtha+eZGTPB4U0m1m5IKsJGkc0BYtUaKc1HLbTKCNkahsR2w516MJqLt
zrcwYoi8Zj2ZtQ31lPiMvOnU96roQermfXZE6nfVmZq3dwbg8EU4VD9iTTo/5FjRVMxVkV9hA1yt
lGHxU+An4PvPaQspsShVtqYj4e3sCCmOR2LKOtPzCM8IW9vFgR+tQ7/V2Ff9bG2OMJZLw/nTSA1f
qNkRDNgHB58gxtJEYKnTTCWQIR4c/CuYA03PWrv39VwesjF07o0yDdbYsccL9CjwFlpLXHkxrbxe
Gc4JQwPOPUc9U2MYR0IBtIPCa5ByBauppYm98gr98CuNuplSRTDyMtRtLJjqnAiPOG4xhYzd6Cqx
IHYnWKkp9zA7+qCXjpLvdqbhzZhziGYdgpwA35eDFhfFk9XiPKPQoa1bptOtSTG0j3AGWFYKhkoS
Rf61TXPq2DPrOZ+aHh4EQoEsJrery/ESDKyftIrMO7TovyAAAtRNg7/tetWsSt9UW5cL4Z4oCnFw
jLHecPQW22Ri34uqzEUGmva4RslwE8a1+0xjjoS+MdIXJFvCMVWkV5ANWS/DCgSFCbjExEytrRRq
ZYGLyIJuTPQT7DW/ttAHXFMsMh9NHTGaRtdwyHMomFoHwu9k8kRNZ3/DLgDRBNZBONBhiYjQJZi1
6mOwDVSfUriT8Rwp7RfneyhxGWNP6qNJbiLP9o8QYOEGToCmbMRwbkUuN4aePoGE+esShHE5doZG
6amFByC9YD1qNpVTWuh/psB9qJDBPKhEY0l5meWe7HbQr5EcVxvKHYorFHDo60176cFnWkw2HD+y
151VNUGyCdLB2vkGVBMfe4UKvw+bVuwNvUjnSfhRcMf1pIPDw+yY8qlYBdGEuVeAiDDT/XvcSXbT
aKNbUSWtu2xIKcbGBFQMWaOhZck2ThFcUxUgH6g1He8sLIIDW+9x/870K5BfrCqSsDjoNvvQ0p2T
d8x+tG81HYZQA0aEHxiinji3t7WZlKe0SPACSmr9iAP3tAwFgIGrwnzn0sjYwbrF7kBQyWxSA/+A
Icwe64yOOXttcGXiq2jD/R8pnwucLheD09irnpyatZmV4ZPMRtJAQBHhcILk7x3NMp+gO1mbei4o
sL0oto0BGg04Jg8T6vJdVHXuJh2g1IZhhwlHD6d4kGn+GId2dq9ZyHC5P4/wt0DD46T45o6DsWGX
wBGO/suuiXX7FOp1uQlxZn6E5Im7R+J4WwFHgeZnLlCz0qYZkhZ7+bxtN6QKg54SjF2vnLlLpCbX
nDB3jWE1Z6KE7FG7gNBOw7HQk2lEodYH12YfFZhaB9WDlg6YZNE1vME8mlfcFOkJL3ecOiS2kvVU
1CvwxgJ3cB08Pq6So5cU07ec2utoBeHdiIXFKsraVzaVHv4h8YGI/8etR7oJLiMUuBbMn4WiRiQ1
A9gZy7Uh9kjPaJLuqvAM7eil4DhVCUzJy+T+7ZXjTZcXGM5lbYDbMTQwL+kKfWVb8R/8P/NjWDgt
hU9cbesaHi8WHeI0+P0LMpMfNV4XV/0UjI8NmPmKxmy3gX0GQJE1LjVAoK5prOXb2uu4mqCZxl6B
qJxaM6CKxnmBVhr7NRfcYom/jLuIY3qLaaHypVmrEsthTp5qSJ1fMf6PIBJhtyw6Klhdn4Lr3AAx
XtJPSO8LJ063TufKlTeCE7lOTIRASWjGmKTJLYy/ftmzpVEjw/npcmfAqhNQs85CSOG5Zx8Ho4AZ
ER+n8lTr+J9g468/W0Vr/QyN2UHLRimkuEYuoyGsr4XX20vVxuMmmzy1cXS3eor6GjzB5nqsxlgH
oQmGI5xz8YuFj/w0SmzyZ2IiOLgNXGPhyBlq+DXCHZrRSeamR2ikKbVUTr1BjsuvaiYQ5yVGOhk8
v22AMfqBFl+8Ngaz/uUFbfBby/GijGIv3Igy7BZ+OVtexh3EaPhv+Fqb4Fpd0T6GsLyedMo06LjI
Tu1uGOiae4QRRUUbPNAZ9ijEk/i+J1Xk5OJND9d+bDCv6skTs0r1R0k4N/wjeuzxUthZ0COuyhbg
chlrvYILnySwYnWrb4nBsGogkzK9YpOaHgyz0PYGTfxtUrbsLNQooqVWghXD7TCyUeF5+gueNU+1
7p9aLN3x8wdfStyHon/IbQA+AYhzWw62c/ChnUPSmLieknTBdMnzX5EYknXMZLqOlD1LyZsMyvGU
61dG2pKhAGi7NY04/GbM+jDdFsERzCx+TU360Uj2O+y7Z3xNtMPabYbkwO0iv5uGVG40Is82OLWQ
S6Dix1Azy3xZ76KcXBfM4lzwWgecnVCUleVjprxLnbUJ5VFeBek1QlYcSlqPLknRGAg+IkMdHJx/
Zq+U5jHsZr8NB4/Tqk+hlsD2pB8AoW8ww2lp2FW+ZhMJ1w0pEQxByEXPTXU1am3BfDArGPe5N/3y
8kQyA2Z2RxaWe7/2I8iuGhbtOv8Ns2R5sqbJpCs75CtXNu7WMfm5VIU1gY79ET20/BGcWX8h1Mja
qSi/10s2RHDff5PnUG1j0LwQg0vGUTw8O71TXCN6Cn61IuiuxQQuR28Gjl6pXCoJPE5XhNqkd4DD
41OXsx/QfiURPbEfynKoFpU9PAtaQr+9xNNpMLncdIhYk4e00b+PXLwXljmEJ40WzXYyDfwMEroX
0BE9MvZ6ggzKmGoHVUrLDUTiZDgnrIBCFQcfVv0iVFRWLparLVF8GQpaKvRg/g9Y7wBlLhv7Dvvi
8iGX+PLMSUb+wR1iuYfJV6zUONIB1c3xuoxShyO7cW5EBkxGiF+y9Vu3Q9JtuzBraLzTFiRvY3QB
SkGf72hshPjCZj/h9Phr7KP9OxWUYjd0+MhFNBLhFRnpHnQVFS7g67YzcZnz2sq/HUr1C2v6bC/y
Domv2Ts47HvTYuSedkO6FGcLrHK2C67nYsi9e6VgS/p2gVtqhqNjTEfznJUVLSQuOXeDjcogFIAN
Zo8bURMVzk3V1ZycrpwrM9Qf0aDHgIb8aqOOmimOSVRgsmtrciLDXehAreKuZsyuz9muZTnic8te
1TduuApC9ChWU9T31oj5JRsKdjA+0UsQGTW0OALgtR1DDlGn+OnPNXNWlt2rgzPjr1S1/iYh7YvM
PGxZAs3rtmCX2VnvRp9EGNnQ5UL8E0XwdGxTH8+JifOgB8/k0Ngorz2Bzk0YuAxIUoZDo2oOtY1i
wHLl+EgGlgG46Mk9nBxE4ko8OxhLRJHNNdg0GgsbtybAtjtwtxZciRusvEIUWtA5iLbrV2R4tdAu
CpC0BDaxhqZaeKjNnKQgXyHzBgygsPNp3EQnG1HIfQEvf6PMzr0q06nYagImTTtp1Y6FRx1dY2ne
RHa48o3UOSTQYlcUdOxGTfu9gFK4q+HO3JfORB5rS2AidgrRBii6v8Lok+Vq11Tqo+48eEK/txOr
X0X5KI+TbX03OgtT+YSTtcloVMC2dO5b1HXHuOG8o9/HtcaCn51oLSQ7STxAB/1gO7oSbWwJF4tm
K4sExJRySzPxrqX3dE3YVbDqYxMNDrbb3GbQZddjPbLf1/lBuOgFzLbkNuYZNNO7LNthrqXD/W6j
XWZZ5QulKgUOTFSMYeKkZQuUenOF2RYTF6MgDd4St9b0p5SVjm1gUO6sSAuvmVfmFfls0467S3tr
BDqi+zbP2CMK5LJ2UzzbMUXKotNaG+oNiUvwQxCcVHA/APG4ktumYK+EbTTEFaqkGPmMBgP93mRx
sQUKuVIT2pVOVg0EXK9+qqqqPuk1uY5+6cRbfxzECtM1awU79wUSAK1BzDaPOefOWjU+3utFjQ0D
cu0lhB57l0Q4Cpity2Y/Gj/awS6PNV18pEZ0gGoBidkvgfd7uMGrXvQvQxfrWzT3zsZJZftKWJHa
CzeC4uDqv/DqSzcVfqv3bu++BLYDs62iG0ET7TfkXrGmecPVFFQd4AivN6foIYPIlgStTgH06fnW
klhKCUThIKmWt7FH5IGS4K6VJPF7a7uEceWDkbPiCzPdtZrp3xlWk95LbopQx5uh21AvhXsm1a+y
oUVRpDlXBifgIPI6fd0bOnTSWugL29ay1YCil7CSDJ9CSrjlMKHQhBaYr1ufkw9j64aQJ1yFQjcc
toMWGEiBQF+AbsaGEgEzRBeG3T4i9GLFT8HlO9DHtZNkfwzSE1eYPSU/m7HoT5bdai9lDyqUGmaD
HFHelxSXN/TXMKPSveEHFd8zRDMFwoowhrjTYVW1oER9B20hivLfPBxLGiRoARqX7PKIRpRTBPV+
SKRc1FVZnQK2nV1QYJYJ6Y/uBL1VI0PPDgeHcBWaGAaiuNiKbqwp5PaQoqaVIXcme3BbNPve6F1B
CyDlqbVHKMWAlPqEB01L7gcsKahMtV1Ne9ftcDQOnPip8eBNOgYNhzrmaLD0nncI7LVsck0DaKsq
/PKrGopO/0zUJDhynNj08HXc/NGRDEO+o0OjLeMY/WMnTMLQk8xBUIKUQu/JHZoypJMuSU+rpmvM
rRHXSNWrkYwEWo0H1Ce3URyzs6hs3NRWDIAasNIS7D1Io2gDxAMtRz8keyQzOmRjW6uPVqNK+g1w
begQSK4W7Vj4a6ez//hu2/l0SYdhvuBr+FmhmUJDY63yfqR1WHrQlPHCxXwuUmO7V5DUfQpAq20q
cq18drmlcqgn6Y6KJ5hHT+WR1MiWxj9ZPjW+4CM3K6uj02rhxajN8F7o1vFz3zZYhSoNo3OMDCGr
+da+LpCOLmBs/Fb90P7xFe6FEoNfLSleHVDYLTScYkv82zh/u/QPAgO56kwa+oHB6sYxAkvB2b9U
ZwNehg7u3WmA+Y/+rcRAc5FXCu14IvtVqXS8vtDgHgCNgOp7qrZFzXGL8s2Ge0HkE9amOJ2FDqqV
1jVwBY5VdaSBNT0q4hHO/H/JL2gCbZ22obaWbTAi5oOLBBlR/621kDCB4MrfsTJDLgkxsQJDyasx
ZyME2dGYVqbDOZ+Z1sFWcPZqFCxX3EM7tAVRfRWTO7vCRt5ZG3TrcA0xbSxCImtviDgkDXTYmCWa
5ILGaN9fd51mPNLBRhwpDWBIZau99CgmOSFQNQnTXxfpWF1rgitLNaUlThFEA9hViLCtQgc3mNgD
WXyIV1FDFvnsAAIaDQMtDJeyavGvURYsTh+rIkd0+MF3CR0DNO90dszuuZay/Wbg1YWxKljSqTTh
l5FnbC2nwsNq2WT6VSGGLiRMPjr0wTe2d+siYqCsm4NJ9AmKa6lBo8H/mFadgN3row2D8zk3SbNW
/vApD76XGb2wqUv0Yx9k1l2QAr9qcO3v9aJApja4LlJ7CK0QICvAd4t2Li1vhFcQvm1LiIPq0Uxq
Xvs8tTNF0sCSVg+RlXN1bNdNEz5LTsJF0gFNgKHLLfMd+E32Ejca6GrYh0dbTO0gSej4ss3WrJpG
2RHpLl1WqmOgFd29tggigRIzVI9cfsW2QyOOEpqolH0pBEslInTOE9GwMziz4MFqw40NjK3vhhIO
MmljsV2c8gEdr9eTD1bbIGKGUTkLJ0lwgSgcfrYUUU3oWpjfW1n6BJX80W4Uu0yXkmYcEiKs3Lh6
xa8XthP33RojWRWvpnTEVowI4oVbIo0dAzZwbcCrrOGLLqNSs+4nSKdQ8sLqiYAYY+sUSX+OA0tx
kDDtaoP+KZ2yiQ4yXjJOaMgDChscqUslIKuYLY1UcCsp7RLLtyzfTo3p/MqjhnBN7HsXvgdj6vPE
7w+D2E3HkShOpc2f//lfb7PeYb4RmBxiWYxDGl6F6umffrxlGqZrWCZdHsvQxfuPb6UvuWOP+Qkd
9Dd/Kpa5GH98PsTf0egMYbmU56ahLKlfxK+Dqtn0pLv8JKbj6DzGDYUQImV0j5+PM7+J98HoPISw
XYNXZepkWr9/lJDICmtM3exURLcgFbIgmo59uQ2fS/SFn4/1dwj7+7Gc92NVCJrCORHxNA7Pmf/H
xTPWpdctwNiTFLrZAWLY5yN+9BYd0xbCcE3+Yc7z5NfLfcgN5//8j/jfsuX0KmFTneDsojZr8hsK
YqgVn48yf++Ldyh121YmK9mFqWy+H6UVdHetUMtO0txbnOgY1nD93SXGrux/fz6UmD/rs7Eunsgn
h5MJz1h5j/MCxP92OiGjhb/4CkF42WpAyzQ0+t+uex5iINX6i4f9e2kxGx3bNV3dEOyG8yt/80rJ
vUpdqIMsrb1NKZntPn/AD36xdx9/MR9dOsaVOcb5SS+OYQmOstX8faHuPh/F+ugtvnmIi5nouI5w
nJ5RynTvB6tJXrXy5b8b4mIBN11KikTIEIaxET9m6Va0+nyED14VxxHTW0ph0sG7GCEZQO2gQGSn
n0n+o0P7mLmUYl8MIoy/XxV6MQMoUMADxpT1/e8d+dYoaxRtp/jFXrxyUQrtOyfZc7Nvtb1sbyBr
BO7j50/2wab0dkxLfz8mBBEzxdopO9mYyUOSjQsXPpJcJvnZcw+fj/XBVHg31sVeHnmuMZmEvJwc
ANcesajEnUWM3z8f5cMnogkj4ZRJl2iG90+UTTaoq8WyNdzH2SeuX2ndHMYLA2X6+flQxodPxPpU
FnPD5fR4PxYsaLvXG56IepoglhNmfxv1xyLDZPmtlN8s01t37UNgXRE7RzeWtoJch8mtm19TSoQe
6MZtgnHecEUe5edf7a+9wzZ0W2caGaaw5v+9/2ZDUjaaFrjGvdXV3yvjAXr8n/9uhPkbvNmdmv83
gpmfMvfuv/z0izcLauuiOuf7VwKKUbzSqC4///6K7/due794Q/Pfv/n+lafArnVGsGlA5AsoZol1
iL9a0x+OAoXNUPMGzr3i/SidQHhE5pp5D94C2Qk3HMPD86gzyTfrf2kGZEK/PhlD8kPQNBys8jxT
R/0o2SqH635H+OSCa+D282f/e3YoBJwoXRyOUtdwL7b+OPcGoeuE2rfuk1IP0f6/+/iLh5Y4PMY9
raFzhaNqumn/6blo8zLnA9HUDQo342IfKeOwgN9jgehOu3bYRsMXM+ODt8PnO5B1XFtnUV+8HWIm
iebWhHcPrJ4tlPMffH1DKZsDBSt/6czHwJuJBy9VFLZe2/eEo1T4HH+xy3707aWQEg2goVNoXqyc
WJrYrIyDh5vmftxUwz//bQ1rrkksqSQ738UhJYrcKiIt8c8KXz+DhfOPFz7kE8dwICqZbF7mxeeb
gYSJptnafYj5Hw70pXb9jyfn2wHkxYmHIF6MGTHMeM5BZtxm+ReF8Px+3+8rCowciwwhbKV0cTF7
INMhBmly/+y26NNRtCxG6z+YoJCOlE6twA7vzFPgzQwq9CIigQFKTe3/dq8NRPGfv6K/Ny3MVEzF
3KSgN/TLS5elNY020j47swORHgtDzyQ3yPjnE/XdKBfrQGhj1VSmGZ5DHJxwCsu+eIoPFsK7z784
AnHDR/NAlPS5qa6a8Aoo+PO39NXnX/wKfHOK51CG5/HRxrmw/GKP/uBH4LhwHfRv0qVQv9hEkUh4
zTSYyTnPVhDPkwN3OALUPn+GeTJeTFYOAHpmShq0BS9LzrqsEjr/DKK3RLODbGZH6FYVJvDRF2/r
g2XBipCsDFsXULIvtqU0JGcCbll9Tp0bbqJQIqR7+/nDzFvDxcO8G2J+o2+WRUm+PLt6WZ+tUZkb
vcpKBPVjSejapN+5cXuuawtLVDyfwJ5TQOx/Pjz3Ax2YQijpXBaD9IMDxDdGRfcNuUY1YTetiK6/
KQy7uY0K0r71KYxg/ejWVU3Vffx8+A+mo/t2+IunzwJ90qUmqvOmHL7H2vfPP32ebZfvVvKHC76r
g8hcLCYLi6YRCm51HsRjNZ1LLJyJncRzw3XateZffT7aR5NFEqWFl4wBLvOvq/mbX9KBEgWnwqnI
MYeRSmO2tF7NIv3iB/tg8rvSsTjj5zJIXU7+pMlQpeVWdUZj53Xhakhf+75c4OUNDv35A33041gW
xAaHpeaalygZLIOydPqhOqNWuq+Uv+8t84tz7aN3ZilJfxcgTonLd1Zl4TA5UUVoIZYX97g8Gnex
aPCNjDT9iyPuo8lgGwaPA/FD6PKiAPPpl+iRmTdnuKY5HefvUN13vcJMqYGPmNjidsC19vM3KD56
hTZlNHXfvzbEy8LAz1r4pgyaQi4AqFebgF5g8gcvyI3P+F3bPfVRe9ejfehc/O/CXerKTdnY959/
k49e9JsvIi4KiKbsqwBovDk3eNSp7jTmuKSUT58P8tFe9naQi1eM+2WN7LNqzm2zmrTbeNxbNq1y
VOb6mRzv+qv1/eHbNef15nJXEXJ+6DcrjkRTKy5GHkqHYVM1p8jzvjhqvhrhYn+yM68TEh3mGRqd
D3COh8zgfbHM/vXuL7cpZj90HAfMicPm/WO4tqv30hrrc63dwX3JIeyE4s4tn4WZ7aS3w7ZsQZ7m
FxvJhz/Wm1Hn9fLm5Xl2nWbZONXnZIDD3F1l8tHD2HrCH5ZeXJssyE1cfT4/xDwB/npSy7QpDExL
mZcXfA82M+6uQXMmZG+li6u0fw68u8LbYruXBlddCE1Ne4UT/cWzfvgzvhl3/vs3z+qHuMEWfsi4
gbylQfrkkSb9+bN9uMAUyI1uO0xJ52KlB3lT91rh1WeT+4u6TrEeNTafD/E3uGsrl0qEcCNblwSQ
XpxnWFOgjGBHIYqlo3mJN6V7UvWd0R6Fay9F/Se3fwr/VuseCEZOgy+G/+glOrpwhCE5DazLYsjH
32MiGb454+qp48BZfvEGv/r8i7XmRGOPYIfPh9UJV0W2X1wCPzoA3n7/i2UGqyROYuSc53YEG0f7
kK9K6eOMaItmmc48ySAZg7M20c/7/If76skulpoMsBRMHJ4sJ9VmIhQvza8+H2F+N5cLix+Gew+4
O87mF7NPjAjV0rRgZihU149OTYlDpMbvz0f5+zlsXecGZ0uL6tu+xIXoSbokb8j6LDYaQbAIaFaf
D/D3IpoHcC2h//uQvtjQJ0wyIIR3DDDAm9gaGJxR9/4HY8ygFhw6yjU5P+SbvYC86iE2Ar8+9xhO
x+tkDl374tT4+9fgMbhHU3SC+riX55LrD16HC1x9zp0VSgrd5zRcx/EXtdOHv8abUS7WSwo5uGpJ
NT2n8ntk3rrp+vMX9fcBwVO4JnvNv9/UxY/RDiblc2FxQJTf6QNSvZDBCD86Oab1bixvHPFVufTR
zz9XZrYjeHnO5R5KwyWdYC/U5xFivGZinUkru/vix/liEPeiEhKdOdRjYtfnoLglcM3FqE7cf/7m
/t5puC4yAQSQlu6APL2fYl4UlTAbWO+Y6WgNzrjLjgZ5hLE+Drlf7GofP87/H+tib9EHJ8CBKKVC
aba2QasKW/UvVuX8dd9vLu8f52JziSJ9mNATcXri4xqRqdbaNJKwRTDIuKuqr66kH1QJ78ZTF7/Q
EHaGj664OQf+vcduGWp7vcDbRKwaZ2czE7XkUA77QXyxoD5atm9+NnVRvkZeOfCHctIkpz2+NfyV
dLdN+8Xb/GoU4/3k6Ky2gtbJKFR7Q/TsR8eguucs+nwKfjEt1EWpAA89bF2ccc4B9qez5yE5lF9s
pB/tP29f1/z3bzbSQZXIbkamhYOMql/UxheP8NXnz4/45vOrdvi/pJ3XjtxG166viABzOO00USNp
2CNZOiEsB+acefX/Q218Vnc1dxM9MnxgYGCurqpVq1Z832by6pIlDF8HjzmQT9e3aPH7c2uDCsa3
ponHned6LgOc1rjQjGyD/GWq/36HAFW3SIRRmJDFgoUUMTnflxrZo+hrcIiKL+/4vIal5MG0iB6E
I64GOWq7XqldsPRgTlRXjNji9px8fv77yfbrlD3taeDzsgrK+IPUpofrv3/xItC8Sy2d1/IiIKez
WBs7xatcC6iwbPpSkXsi27BvmQi+LmnRgM0ZeocEgHoRJ7a2XEpM4eFW9DRNmf5BMUGUqVRIlpqW
jvRkur8ucCGkmxOGLIseMRWPTDCZcQNcVWTq8Gsl8N7q/TYaO4Dc7zTrMbagLJ1x26UNU6rX5S5u
KeUNcq9zKPKz9HtyZhZNnCChks3rY6COAQrQoZFPv9nGw3U5S9ZlLg2ShDWoZYma7YP0OoLVVLtx
TKSve3s4jB/iQV8Rs6SCqqXODSU0FlzUzCTbaOkj1xrXBBgEdOr+Lgkn5x3KcSpEPdfzgnHgRoKa
3S1JCrZ0x9LKX5ff8u5QVCuux0IAhzN1siDxylolUyCRhazsU+AdAReg0/swwm8qya5sPZP+gU1z
TGRAI71dmK48cMv76dDKNWf0LmqE4IvQUEdt2jXoO5zq9gOjiN+ua8aSCGASVNk2dB3XUTDaADAo
sVanrUtab/MJoN2V01rS8NPvz38/0fAAdnO91vm+pQUQZEwM0L1YLbybd9fXsaThdLsRJOAA2xfJ
3KS0bBrB89bVVfivmWRLoQhL2v5wXczicgyCkLno6RDAnS9HHmsgViXATIgjNr4JZedWhaScHN11
OQseKXaIugxELyrYnoLidf2g+T4oZW6uF1uTOfBJeejLByt8UatdueaTLigBaBDEhySqVdx4wfpB
+8cYbNqMrun/3Wyr7M/ri1nYNIVWGdUweThIIwmLqegr78CvHzDcu64/TOlDMzH7vLJlP9NugtuL
GFIuKmPGDMEJhgGkNCuRuok9A9JG898iJm0z41WKP+vWi+ofjDyY8TI3RWRt4XjcMbu51Wm2BfIQ
Kk16b9+xal2fs+V4LJZYAs51OTfLJhzdNr2jYR7cN7qDo+/XhSye3IkQUR9jvVN6ORoxUOnmLZ/e
EXwr2sn3hT0FbSmKDT8bXTrWe4DfUtgKV27uonaciBC0gzmFxmDGhiXA8QhC6DOw4yHjwb+3UfNG
ntihaJDGCcqY0Q3qewhNw/rz9e+vrUKwo3ozKH5jJmwUlIgM+XYfJufZsfa/J2X+FSerYHpZs6Iw
Ht3QeDIDaWt0DG05j/pa7WVZrbituAwGXe3CanK180Y5yEeAiXaKtVVvbxyjPUH/9X1hHfQ0KKHd
o1bKdBi0+yhZCRUWXoOz788O5sk+wdCU0nRQja4/7T2F6SkGKQ7Xj2JRhEH/iEnqg6Z0YYs020+T
oAV9CooYrdj38O4q++siFk/hRISwS4xYDGmd+qObVi+wK0/l6+99X9iloILhLuhZAuyO8ONx765/
f2mL6GPVTHpNNZ5k4fvyQK2wa9TJNUy4hf8ai47p0ZX+jvkbotE3UCaaGHglaaQ6P+mRWbpsCAvZ
pakVsiDXz8A6ie4t6zHshpUjXzoPY54/0HHZWZFgqZS6CNK8b2TCkqdalrZ1N65YqaU4hADRou2J
IqSlqcJLXAHnkvvEKK6vA2rHLc9iRd4YDVgCFlDCEfyLav2jDY3HKVprqFvyOVgXQwog2RgXzRNg
Nzd+SXeD69RzH7gdPcIfm+gHh0Ezb2WhS1vJ6DqeoYFDcNHTmoKxOZFxVd1Wl3ctvYogol5Xvvng
RcU4lSAoRj01HcDQSOgB8nyJDsO/fvoO/aambxkUxmT0XNCHfsxSBvB1xZXTHZy7oNtF/kqAuLRP
NgEpJTiKVITE5+pteZ4+AN8zuTlANymoq4CpX9+nRQnoMuVuQzcsUeOkSCqCKc0ntwFIM2iizd/X
v79kBKg+GSQOcINYxfkKQHHSGiaNRwgboz3oul4k7aXuHdt0KmRe5Im9D5nC1pWmGN0J3h1to6rv
sMSn3xeOoUnGKSodFqH5d0yDD8bu+iYtKevp9wVlTUYVcomM98ohPFJAEYQtpDGgCNVWzOXSaVMi
IFdPUGGT5zrfKE2FAraPu9GNI1Cr1ZqbfftSSM7RN6golLUuMin4WIMFQEFPGgqq21z+oMEQkwzG
ntaUlfB4KTxnBkjXNSZ16HoRb0eaBhoAXGXvDl6d7WQHlpo8Z3ZVz2wQodU03ELSVm+h1oMVQS+c
z209lEfVhHdqIB8OfJQ8dCuWbeEoz36TcJSjIdML0/CbyizcNunfnfRaqi+2vBJTLb0UZ3KExzUc
pLSUlap3NUb9hvizHIE/GW6G4lNpf+6kfd+86YDVX9fTy+kRy1KJsknC2hSVL2rKhkLutYphToph
94KoNVErwHZ3TAIWw53lJ5spYrA2O0J0UWnFivSFt16lDEgG0iagsi3BlEhO0juSbbWu4vwZQfFC
1x2D1Vn+5BkrRZrFQ2Syg9IsfgXuxfk1qQFmYtoh69xJ/TcBbmHuiSnAb4Yp7vqGLtxHGiLluROW
x4qQ/1xQlNQTuHQtTFTVAcLlYFoxXAvWlwZbniebjsHLtIillZKdD0PvtpAl4jLfTUq1rYDwv76M
JTEG2oD3QPrlwnUAliXNS70c3DDdpSHz76+K5v6eCOFeQXEcMz2EiMEBpgeS3EdrLYOwtgrhSmkR
kHnDhAjIw8fwiVE7ZU2Fl86bgjxKRcJXo8Zwft7gC+eAgtWDC/CMDFDZ9vomrXz+p9E4eQcD1coK
WePz/Rdbf2ni28Mqkjj//fqfhcCTz+tmkw4eNpS3HL7vpwxo9n7lJV+6eaci1PMNAgi7Y6SUM/Bh
1/gJ09TCjbfyRq1tk3C9p6nJoJGoBrcF5g7eyCn65/fOYf4BJxsVKkHdWfN90Ifv0g+QM97x+blp
npQd/T2ieQqaAjo6QDNccGGTlmFRBuJ/T4KwAFUHeb7OkBBCvQn18/49n5/jDEKcOel4vj/pqOoZ
QN29W0zlVg7T7VqtaumpoBP2fwIs4Z6VdtLZusfraFsvAO6AcQsBarqThk1urzSEL3ohAICS5aPL
16Iv+3wxTPFPwPuMrZtUrmLs/e5Bi96c4q5Tn8E+2DfqnR+WTGHve8Z7I+vL9a1ciNpmBwjjy9w6
TXrCSgtfy3Io9UpXBf7f6cpND3/wbCYDcGJApp7Wzm5ha8loYsGALCdrLHY/mkAd8AencJUUSA3v
Xg8+SBWofHCVgIWxoofzrxeiuDNh8+pPLlJpax7Acnbh6sT1efbYtQep/uwnf8fBmxWDvTpoKyZ0
aT9PlyfsZ4KL04KjVbhelvxRN+DEBeqhqcdHTTcBsIDHc+pXnrYFc0T+aO7mtwCfUMTCdlg7pTPI
SuFm6mb8O1/5+oJFPfu6cNc0kEOy1uLrHYBrX0brQYnvnOztuhYu9YCcSRFMat07QORoSBnH+x4c
UT38WvshHBX/VvRQA+InDXde/VjDlXZd8trmCZbKqAY7hbalcGdEE1J973hSzxY2Ow0nGijVwCWC
/l64NB00AJmsVXrm/1/UcJu5GJoA8Zw0caDDC6Dmo6qeu4b9LSyfVfuxin/cvkVMAeI5y/NkjCb0
5ySwvYVakBRu8gwMvTGs3JilEzj9vGD/ZCtiSGlMCxdYu677owNj+x2/H5Zg/HGZ6RNz1vCTI2h7
WdElScvdUX9x6k9eZa4IWDJpNtOGODckQYiNzwVkY611BqGMG+b50xCC9BZBZgcGsl8Dz1P0K0H4
0o2cew0ci+FGrrvgZ5KbzpomYE6js1+lHFjyPNkBE2itxBYLmmXQCqhTDyOyuBgVggqg8Is6K93w
X8AE6r8Y7bp+LgumkqlvHgJTp2uCx+B828iwTVIzJaWbAFi1qST9Me+hEwOMF0LcXQXOWCzdDFdB
h8apTOG6x7bhONCxlG6Zgswv7WZmn+urWlDnMwnChU8VkErVnlUVIxyy6SG212YGF9TtTIKgz2kP
a05UsoYYpP0gPLSgyYHgy5DLGrDNkgqQXZ0ngniuVXH4qLYla+g9v3SNwbWbDzDytsbd9e1aSkQA
bfOfDBHcAdqsEvJTHsyqfmjqYGtIbwkoZ475Sfc+ph28V58Mde2VXjwkAmfSAaZN8kd4peW8M2OI
M/ALbNh57kCfu76qle+LTachsLBpUfH9xP6gA0Y8/HP9+wsmAOyc/36/I1icoAsrxfT1wg2auUCl
2rs4fmazfk+Ken5B/aDLez/UkJJCk/ygw73RQOW+kixZ2yvBDMSqVCatzVq6rvmj1PJnr4jury9k
TcT895MXgOpt+f+2qwj2NeXhZuUJWzsO4c6HklnrucZGTTV1o70EXK+0mdZu49oqhHvveV4jlzJS
LP8uhRmi2P3eLgnvSptDApT5sytE6MmEod8+D7xkX65LWbReJ6oruORVDSt0l7KKuNx28rPKEL18
iKJP0VpLj7JovU4kCZc8p59E01IuoUN1KISQsp+ga7OVZqdqob6Pba8Atlu98+T4wZbajerUX5NQ
voeNAAYF6Ea6wPp2ffHXFYUuUUERcwWcjIwtztN9kG2b+jn+xvjjdSFLWdYT66CIWfqpTEM5iblR
HvDNO5yfZOMVfruL67DfBEUyQc5gvMYc9h424GoDre0AiCEEIj6zyCsGfllrKXvqYIoxGyFolRKY
TtmXxHseXNT5AXb5ldXO9kHwgFntLwGCQjlFoUz48IUbadWrBTJaqINBCCxGWSt7XQX+WHcO3WA8
9qxShSCYHOZdVcqfr/+O5aP99TMEbZvkeKKazDuWt89WB2UK5J50NBNAWyvnu3yD/pMk9stngdab
RoUkyMam4CmXP2XBfe4/rU5oLV+gX4KEV8axvKptO3a2U3fgK9ThhktxfdeWn/9fp2cKb0zsxX3m
ZUToZQ67gfJm5i9l+hLKH/QCpPO73v8xBuP+utBFx/NEpvDiKI2ZApKLSjIBfDRm+PMgBhPaB7E1
3yu2eezVYOUWrG3lfEtOXiBftZuCnBIOh/Os1S+pTT7gXa/1r9Oaf8KJCKspTbWaRQD6vFeq9rNh
+g9jXh+q3jpc38D/j4X5JWu+DCeyJn+kO6M08AyCl0b9O9XfLOvLTDQmN4D4FX916pszfk+MO9Br
VrR/5Z6Zgj0BuLVLOg2lrJU7WN5l5y3z9nG7ssLF8zJo0QTVjkSg2BciJVoxZc3EeVnw2XwmKNmu
2K3ZHlyYrRMJwjpsz1Cj1Od1MqoHp73X861RHGPpUAZ7X3ka65Vi56IZPhEnWEmtqxxQX3ueXSDA
gdu+feZx7mP4tWGC+SuS2C9Ckw0r47uvzdojsrJZYgqCfo8Ynlw2K1B25NGqT6H/jxdurPzZ376n
ueR0KZpg9hLAURVtXoqhBoy/+Ztg5alYUS5NsHlloui1CcKyKyWH1qc7++PQPVy/oSvHLbZNxEk3
BBAa8hrBJ/HaRcPKLVxegk7SErQS82I0uVDTaAByvnC16t7rOqiw7nxAXd+ziF9CBKNpDLmjJc3s
Vlf3Y/SpN+5/7/uCxeyUtG6znO+PxsEIH8C3vf79RVMFZe7/NkmwkjUDjrgFbJJSf46lRyv4pvp3
FizM18WsnYVgSSyH8oQdz9vk7yPAe03cuBUR8ycujZWFIaRPiZ5k9dzeg2jfgDpClcAe9lL/b5zd
GZAwqtZ3QPRXRC1v2i9RwuPcUQwOe4Ocgx/dj/rXpvujBR+gtlaizuVN+yVG0K0MspjeSnGiav8P
OIkk8wkWvuvnsrZpgnqpLVw0mYmb0TfwG+2ZJtjosKvV9tZ03mVRfq1G0LSxzED5+pmoAekdcqV0
u4oktXguJhQ/usI/FzNAaV9IAxEVBh4WU197trMPefnBbFdgW5YMFzMWBnUM2osuZoAGKwVbPBow
vhC9DHfy2rkvOpynAgRVtpzJSSKPhxCq6Tj90eZ3idVuwu61sT4b9V9Wl+zybmVRS3t3KlPQ6VLX
1CEE29o14UbNQPw/qNY+rb7erm+nUgSVprAUxJCBFq4qfS1HmGloIz+EELKsAVOsLUdQ7LQxo6pO
ahIFjuemDYQVZXVIFKj54mxc8WqXfPXTRQmabVmtkeYNi4LoBS/dix+nAZ6sXS9/stW36xu4ti7B
kCqDT/9Gx7oUdTeG9EzfT8MHWK2vS1myPKcrEjyxrJVrbUzQcKbBrGKnjeRt3/Hw6Mz/0BTERDrF
1nNzrZTy4MQ2L0Jrms9GUbwqdn8X4lkCZ/WOhjXjRJaY6sxbOP2U2VuqHvx7mSZq6HdXCh7LNuG/
5YjZTgnYGgi/yJrY6Z3SvNj6O/yA0yUIJqH1w2QaozkrA66QXP5ZA+l//czXViAYgGlooJ4IkGC5
2rRRvv3e14WL39KYRbMF/mSa35n1PnvPk3y6P8J9b1M/9k1/Vif5Xmq/mPGnqvgRBiuNEMv34tcp
CzfdCMwWIjW5cP38Uxp/kcNXqdv/3kYJFzwcLYsuWa7eMB58bbtWiF/MOJ5ulHC14dCOO8fjmNs4
3pUR9FDxl4Cuyqx4ktJP+pAe6HTe2NYPfXjs1A+B848GvbKxFiKvaZtw/fMaxA0LHgK3pYmj8UEZ
dK/v47Kh/N9R0Yd2bl/8omg1fw5gVOXzoN+H6WEIPirRl+tSri+DFvlzKXAVelOeIkUj0tPutXHF
BVz7vnDtFTPsk6ogRlJLZjEekrXmzEWF1mhmpnXSsk2xL4PhKBN+sYowL+3or9U29lD98Ap1xWFe
XMaJGGEZeaioQEnyatXVpyr86kE58I5zOBEgGK9wVKMS0BH8WNhkrOYfM//j9wTMKzzNJtlN33QD
K0iHnTIBJL9ifRfVFbQ1GbYThYlswX51CvSR0LXOLUfbqIK16U6R9km/4oOvSZn/frIKFV61sIfo
1a2YhBiUfW98y3H5E2uteLkmSLBiTpeFXeCxXdAibmr/qGfHDqDQsf/yjmPBfdAN0iGGJo71jn0T
W1OE2Z8kWpd19JeOresiFq/IfyLozzjfszyWk9CbsPmyQ2pnM3lfq7X6wOL1OBEhWJHU6jzAHrnl
xl8T+A//XF/A2teFy+dZkj0MIyF+47/SnRevGNq1zwtXr5IqvVQzjkCy7jINWPaV/V9UpZPNEW6e
12hqFVrobGbe2Yf822dtrRi1dsLC3fML2AnNuRJuJNsxeqGAnK+9RsubBMinBRa0qojJQehs6Voy
WATF8Ljfxqs1isU1cAFsR6cTHlt+rqUlDmiaxCV5Iiij4Y/ZmP1TaL70gXJQQmejhd1OyV+t5sdk
PMYeVHqwETvPtFuunNba7xDeda1vyqTuCn6H92mEnhJamTWFWNpLG+zSGXRfVS8GfLLIazKj61N6
i5R7J8l2ev3P9RuztIhTCcKNgdo2hVmvS91J+9fPX/TyQQMP40YZNkk3cDdUy5jhxcRJSyPx1L4b
6/wtLqTwPsh984lsj/VQjKaz8rYo8+GfpcZ+yjIc8mI0DF90Xw4xqGpJPuVvaa1uo4g5omELVMqu
hYqxfm4TbZNDfgXt5DZv4leYNELoQZUwe9bjYuNZ6rYOYxri5ZUtmB8B8WeZeB00NGkzpoVoOZJ2
GqWiK9/8GjJLs9lL0TGnl1iBMs9eiWgvrAhbcCpLsCJJV9mllQ7lm21/DZx4A7PrNojUzcybdvvB
nkqalevkjR1lMy5Lyslvpu/txwDu0z7d96tzSoubZzN0SDxM06M4ZoFJT402L8s3OftHHgq4pD+G
Pozjk7TL8jVKnYsrx+4xAY6amvzXRf93aXlRCDRS8Rab+RejCZ9gMV5R0jURwp0DJdnUJYo/b16T
/4jhvW09byVPsyACnBkDQH5DYyz3Z2h0cjL62JWGlGbFWxNDd/vVzuqVNSwo2ZmA+e8nAig4qIoU
5cWbGnmbuH/EahyG3tkba2/uZXETfJbTpQj+lU/RgWGhmAOZPhpwisOOuwHiZJNU9W7KH2CuOERN
s9OS4K6FjjKubi3VgaNiQ4tjAKXCv+JQV2nkVpcHff6mTdkDzO5xK69EPgv6PffYw4dHLt8Bjvt8
L620UIyxCoq3YfDuukgdoBGcoOCVaFuoDW+T1/GKxAX1mOfrFZ2cFM0lIra4Ldl+EHlIzCSVF/rH
sOZ9LwmAa0IDKHeedxYhJyxYPvXIMPK3tvk+BuW+c9ZAsBYU0AFlCyQWm5SaKW5aE3dNzjx1/mYQ
7sqfNzsl/HLdus3vt2CzkeAAXwF73CVCWmKA+j/kcv4WQrmnl/3GDP/KjPqpSYat0ptbxd4Pa0xU
y6v6JVMwDfHQaAmzZjyVMOk2+msjH0O4LY3h7vraFuXMYBdonIUrNf/95PqmXdEC5tCi1HRb9cNU
7f2Ibry+sLptCn7m7Q+Fw0Dv3CDNqCmjNefigrpNEsAK47epLym3JPueJqhSvhkTEZwyfE7uKvCf
MoXQczFSG2eS4znRTJ8F5+zaXOSSUp9+XjgcFY71Fl6A6K1IquxjZejFo2WupvcuPDIg8unzhs1m
nh+4AKWCaVuVGDAI3po+OEhBtod0ZV8pa0Csl44SE6omo7861AKA5QlHUmlDDt/Q0LwxcraLtPsx
/m4Fj4bxJDuHLPlxXd0udw5jYNDfO6NtgIQh2PDaTNvJ9PEAx9HftrR530xKYsNOBa8AeRGbBnZx
7qKz8rbtJ6mgz0U/GP2XPHmOdOCNpu9Wf2t6VxAlXJ2hD4umKqziLYUjNt2UayMkC3ul0AoJmx9t
3qCFCa+BryVAuNGA+xalXr+xJTPZ1FV28/ON1oDigmm2cRBERDLUKhobuWnfoOuRi4NZMUK/tdcQ
9xaWwmTE7PUyTIxXI0RINd2MSthPwZvn9epLNWTp3rDDYiVTfSnFIpVE/zXODhgFYgOeQRA2VV7p
Hf2qMXbQOFS1vrtVf89FCIbFlgOpV8AHOhrBazq49f3vfV4wLJ4Uj2UDdOSx+Km1SXzzWBXxIxMq
zlzBnSvGwmXXMyPthqa0j0pb7LtPfn0zpa8gQLgUpgYYauVX9rEeMiAEyLjdWrMVBAgWpIJiUyfa
sI9DXu/o1tkkm3gChG26GboXZ0+dgw1YaxSTMfjzNySMexnqaDt9y8anMQvijTaS8FZvV9pzMYJG
jUOfj2AspW/qXRkMO11eAyG5vBW0yTEqRIaViJNUyfk6tFGVp6p34jcGjjf2fSf3N7/ps4A5FckV
x9MTj9zwvFhrpfjNSD4yKBYp38PWvX4v5k+ce2A8GMB4g5Y5D4aI73lWK3ka213MWTSM3G5zfdsE
+8KJV6zhwl6dyRHuX6R4yQgDTvzmGc6m+DOM1lBO1wQIh2HHVl3UIwKKgUB50LdKeGtRFvhKnaTH
zJal4Q8LpxH7pTYqndkfQS8jVt7Z0xp+2YVfggRDnufT5xfjgvootZ18sJN+OOrtrvF3vrXvqxWv
9GKbzkWId49QK8rMCBEKlbmPzhrgwYU6CZ8X7lzUeJZv93zeUx7bf72I6YPiMb95bmOWgonFFQVX
+YLMLzHi1IRMYziGj5IMaS0T/TfeCgTMcSilTSzVxSTgIE91HWpTdxw/d+ZD571549d2jRLycgSY
pwITxSzrPGZ6MZOVId4z7V4F9KDcj73xlHblFprcT1ML2zmYypLkHfRR/zdnPEyW1l7cy+LtT/kG
CTOwTmYsq3P7lZWTH9llqoIQkmwKQ9lp2n0yjltqeNtefyyCD934HDY+bMB3HjigQ3hvNq/tmp2+
1Jl5G9ht4ycbgxi5JGVABBh1qmvl/rYBRroOkp3FjF823OoEzAtWiDhhQ2e7xR7RkjkIOShH1TW+
yt29bNyaxhA+P9+9k4hv6hW4Nwo+r/XDnlb+oFljH1xWGfQFRCqZfK+IS22UUm3bpcEKeiK8Pt/k
jI574V53mIfY0ytcmIestzbF6gzGpW1i704kz8HOyeK8qY+1ZNJVt5Yfq+lD7z/Z4efrt+7SNiGC
QJnlqTNcoKCPDHiWbR6oqhvWm87axtPu+vcXFE2VudK8dgAfEsieLwGgFM8v8Nmpauyb8j55qkvY
FlYeuoV9Ahua5CZLmIH6hEXonqQFoZbprlT1D6HUPYfa8KEsp8P1tVxkTmZUf2a7bYIL+JhEvz+u
ArlR5EqnS+xbqz8Y2r8NIzie87FWD0lJR5K8Nry8cDo0WCnMRnNNmWwSFlY2U5Y5mWa4eRhsK/Xz
UK4kVBeOh2SWiikg0KSEIWjYVFnVUHqB6dbB576bNvn3ip7Owjhe37mFdWBvZ3RlHeRGRRfWYWiT
ZeWJZLidc1ClrbayirXPC6uIVacka8vna/mzQfolnlZqD0sCoDWfG/bBnr6gga1KJ6xkzzNcs8o3
f1vxWvPDggLPKT8Zlva5miKec+x4XZW1ienGw1sVemBEKDvHutmXgqxAQYXhWgZF4IJAKJ0oVOWD
6cq00jv5NvH/vvmULbwDFEqGbxl80PO7PqpZqAx9abm6cmiDnb4GwrxwCiRB2H3ZmekIxIJJpsq9
FpDLc1OGcagr7qP9rQsAXZxhIYwIQjiN8wWYrVMmA6ijrubt6mxbJjc/Vmffv3AEPR6qhHyCKytP
zT9JvmKfLi8zPF10n8z3GA5bTdj/zOlrqzEVz+3TcFM604sz1C9W991aI9O5VNdzQfPfT94lvbKD
DkR4z438ff4oDfs1ityllcyA8ioAs9olyuugWkHnlwldJ062VaJvpv7mdxulllcejkuNIheFDEIM
ADUuYIIaBraVSC/846RvM+8p0N2bFYrvU3JTYYIBy1LYqKQY1LJuG/9IZjDu7qM1ILKl349XRRaH
RAgXW1BYu2eTci30j1KfvRrN8BgDZrnil6/IEJU2A5fHryHRO47M8PbywbHW9PZSAq3pxPO2ZXCr
cYvP1clJI0fKHMV2mx3N182ats7W/yzcJktw+vlZ2U60VVPDLCApYrtjvO/VYaul8lZrXxrN2nqa
svVvD/eQhzcCbzv+7gXgZ+OHRdmpoQPMs30wG+ewYscvb9/594X1mM6U1FnhsZ4Jip6d136Qb3/v
zkWI7/WYpJoSI0I1D1KzKdSH6/di/v/FI5mhsGfwM828eE+9aaj9yYolV50GaA7wO/N727/vvRfH
82/2cMkTncgSsiBDGCfVMCLLrl9JCzvZWrvAgvrSwqJSxyd4pO4oxN+e1VlOIRmea3+JoASQg5vx
GGc26zlao5dzAVJU9nU4VqzGc+vHXHf2k9bvrx/Hwg05EzCv8OSGVHRV1JVXe64SxXd+az3CU2Ok
u0rdmWpz72n24bq8BQ0+kydceFMaksSMWVBiyH8HcXsfBun9mCT/XBezdDA6TQfKTAYO5p1wUdqh
zKowZVlR8hnED3Mld7v4ebhPiGvQ5AtQ6ijVQ5oFCg+2hm8ZA//ZzXU/zp3uItCeIEjFqxIUqw+V
ujTtzHOrjk6pQ6ne7NXCYg65J4UMoH4uUl+h3o6tWTuGq1W7Ttkmye76/i8dM5HSnHAGX/8iz9nl
NB74ham7iZ+9xHryrGrtnV86t1b955DsRIx4wYMq71vCQ7B9dvJf8tpU4qwlgq06+7yQ5DQANgdV
0dHdDBjIMoy3kxVtfYOHag20cHG/QAzAWtlUSMVqXwNCVZRHkcFQ4vRDjp0PNZNBTRTdXT+WJb2l
2EfQTSRLW4Zg3LuiaS3wtU1X6ZptnR/6xHrPwTtkuObKzNxJdW5PwMoICyCdUKxpggioBL90P64Z
kcVlnAgRlqHLaaL3HULAgN7U9uc0vLUAN+vViQAhqiyizI59HwHtmDJOEW3e4SicCRC8N7nOmd6Y
twn0sp3zwXJuj2dmzDOwsOfyNFlbwc7KeRLpgWdprpZPD30o7adiJfJeUNkzCcJJq3rXejNpk+tJ
X8d6XyX3t6sSxlXDSgENqNBHJKhSnhSq3ISm63vDgwSBQT6UG7U73HwlYHjQmaKgkRGIAUGX1Dqc
ccQ90y2CZ/0j/Ha3f54MKDQSoIBRbRCKb6lZe0OnZqbbR1/sj5L29R2fp4eQPM7cPSy+E0Gu5Fnf
okeki7Xv4fjj+ucXDKCl0NsJSzih5UWTp685aTIVkuSa302j2yqJuS2McZs7a3X1y6lZusRUhed6
hv2ngUvYp1yxkmkyWsmVw2kv9/sse5LLl3C4C5V4a2k7mYS4na88Hwsq/BOpnSS1A2mJJQid1EqW
ynhy3N7/WprGXi+K+8S/ORCkYwzf7X9ChKfc12To3mYhmfExPyQ398aCT8zG0RI548Bf6O+oyVIw
gfDrWjH8e231IQ7kfd2lHwCRXQmZF7SBPDgI6rpJ1hgKxfMLGVWSYxRT4rlOudPajfTPaN2Fa22Y
830T3lw6LGgYopHHYhhcuI9xX8VT2HqOOzGVbzk/TPPVSx60L5Gy1na/cPrznQEySjEoAYr1GNkM
m4oXjOigG+8qgjWlYliuVu+u36HLxwrYZXNGNwW6k7k4wRKDdh5Uujc2x8CsN689FOS3f19XoAWn
v4b+RzE1NkiGMeVd2hwz7e/0zij+uv3zM6kqbwj848B5nx96C93PMGR2fXSGT3awVfLf/L5g5b1i
yrWq5vu+vbXebua0dUwYcOZ95/cToAmPVO9MwzR4jv82yg+Vcahv9hMgE2DryTHM7a7i3jupR9+U
FVbH7t4y071TrSFJXSrPzxiAUEBXSN2K/QKSOnrk1NPySB+/E+xl7+a05Pn3BQe6kX3T042kBBgo
/pBuwqxcEXB5ydh5YBvICZJCV8UaoB0r/mRnTXHMneLPph23TjdPJOjfr2vppWni1ZitIIVk6jRi
72zA/ICcdUl9rPtvsa5tRzqNPboS0nKtqnV5Ij/fJ9MC9s6hz0wwgk5VBb1RNFzn7q50NuUa1OPa
9wVzEdadFGoN39f83WBtwr+vb9Ta54ULMRg2LJR93RwlCs3Gd+jJbjZH9MaBSDM/5DQvis1+Zl8X
pWfLzTEFEb16UPq1gsnCCjCkBPdoFDdCnNrNs04Pp7FOjlH6R7PPbiacxc3htlHvZVJi5iM+t3eT
aY9mWhTRsbV3NTQSK6/Bwn04+7yw/6EvIT/n87vE+F4+ZO23m8/37PvC85mkteZJPd9XgZv5s7CD
w/XvL/1+w8GbMWe2LzLc59szjoo6TVIcHZNgr493ircf1JUk52VKis44BS2ae3gJVoUXoXVS25/k
KKIx7miH+bapgm0TAeBsW3QaZZt+bXx3QaPoTqWZGysF1Y0YfOtdnlSTHURHuZc3WfBQdcfrm3Yp
wAHShvI08RAVULE3ta89ZmAlgzHa+LO30ZubI7Hzz8/iT3J4YxhHZJP4/BQNB2MYN7nSwEFjrhz9
2iqEm8GNr3OyF9mx3OTRDlal65s0a/6543e+CuFmTAA1Ei3x+UQfN4b+RdqP7R90FN9sn0jVUsYn
IMPlp+B6vlk0GAKUESbDscqLjZWEm2rlKVrYprmQyKAoacfLZqY8gT6xVYf2aG719nOi3hxOzNQ8
1Fmh7CVsEQP7Wpo0u0vl/qiEz3nqbAM/u/2c54iFthB5ZnoU/WJKJtU41s54DMNH/y5wbk49zhHL
r88LDmUQDX7gd3xeNb+26dHcX1ejSwOFHwaMB5MgsAXiEZ+fb1WMpWSYuXwElV96zGUl3ZBPs2l1
aqpVAFPxrKkUQ+ZM2GoaGMMLuiQ9IbhLS206lsrDp0S5v74U8Ub8/DruHcznpAbxbs6XYipjP0VF
OR3tdLQ/gshfvCpSUt+ZpQw7dRJ75fa6wMvlsBQbNJe5iE9vkLB3rW1NTIOE/WvwR27v/XIl3L5c
z/nnhbcjoD8/iio+r41wZDV/qDpjzYdgrcK0tgph22I5qBTfQEynbwt7MzkrGrb2/fnvJ+aWgMN3
6pDvZw619vGpTlaiClGF8SzpD+bu0erMjJ5Y2lU8Qvhu6LtXpTwqzs6WueSfbz7pUxFiusXXAimu
yKG+KuqmKrdraLQLWzTTYTDU48zXUHQCI0dry1hLu9dWvrOzZ2etrrv0fZolqIzM3Qi0jp4fQStV
St6EQfdKGhU8umhz+/bQBvJzklDjNiiCC6IC2GRrsB+8zqOLIRPH6V/X9392w04fO46Y2hHBOg+/
/n+kXdlu47gS/SIB2pdXSd6SdOyouyedfhF6i0Rqo0jtX3+PMsCMTQsWPBe4GOAiMypzKxarTp0D
lJe0RxvSCWIBoxFZ7KDE6DX1Y/eAuy5Tvtw2tDBT6FWc2e4Qzc5CTJczBfRxjhMdNxGx/TgJtZXQ
Y+3z89/PzkLmuJCLY/h8n78q/XfzXuqFj3k6+/nzUTn//ki6su/xfVV903hEo9uzs+CRgKFA4hdp
9rlHWoqWFdsS7piVbQR6mO81E1unV3yldbYQV1iJOxYO9YUp6dorjMJAxaJoI1Jvte53nm+qNlmx
sTYcadtWVlfZ9oDhaGkY01DJN17tK2TlCSPH5x9r8u+kyb4D8iOEox2/jQbe+6RSfHAD+ZMlAkre
tfrQkLVhLR0WBHrzQqF14qp/cLQZVCgTTiOWOPF3zR2gdJmyzDykeTw+DrQeH3Ktz9dIHq4A2xjo
TMoB5N/fPHfSdCqMAuTBHBpxnplHyLXbMW6T0gE9Rw/BGsd775u03QK6Hj/RfjITv1SaUfiDa/db
hbcQCIzpVEKhRRRbbjnJyj3xgQ2UvAjiVRUZc4SEAM5L97WX10VO0yKL6obVOwcdqVB5bzT7gZW9
sRl1MME2rgnqxHpo97WLpt9c05ItFGTeANhU/3T5BK0thSmfSjzZfZp7GaCgRf3n9ilb2PoXP1Py
1hp6j+IafS+RGNPn1iz/KFD60DvncNvMgi+CeBS8NpiwIPzmSmYobQZv1OEl9BdH29wttIXd4ECo
Zm7EBULGkwPLiTSWPXCdR81Wib94LLr/16M0C8ASmhOuK8CprhW1KWoe5V1g5aHVB/d/H2VZRBS4
NPHukVxd0XeOWneZiEzySPdt8R8m//zzknuLqbAqQ+Dzo/XFKl7rlZzAwtrOnC5zXQBoiKu+y7Eg
SkMUVUTcCF26SZyVNOXK9+VKUC2UkqQxvt9noRn7/Uo8sXACzn++Ix3UsiGs6kEYE5lCHPIWIoxe
E4yTc/eDQUO0qDp4dyInbX8U2c5uS1rzsalUi0eltZ+I5U88IhYPPPrz9l76yPJIjgeVINsEpYiN
PkW5aFoasV0nWlNG+DVG4DauEWilnQVelevbVCFewED6tMnhuR5Tr+ShnQ8dfBOYcX8DSs8/O+nw
ZsRj8T6NhB4hotF/qeqU7LQucY81dYatoLhR1GQodH/ghrPm3BdWBNWMua9+fueiTH0ZWPRKYaqJ
W+ZR1/YHEwLn+zonU8hj49vtuVoyhMZLlH+B4jEARrs0ZBZV4XhE5JFgZXcamdc9Qn0se5k0ttak
sHD9Y9UBpjQBO72mdzDcIScFU8ooG/ZtdkjYU0deRrbyils4KjOyA+myueMCuqKXA0I2H7KdhVNG
jDxp7jZbax1emrDz70uepIYepO1W+D6tX3TvU02f3WzlOK4NQbrYjbod0AILE6q2G482D28v+XW8
gpYUPBtA2ICQxZIxMF7R6mljG0NETF8331BZVPVNkv6cft+2cz2MufVFnTVqDWPOLl6uRDORwrFA
HBNVdE82GV/xJgufB3BrFs0GUhNFHGkhhF4TV5hiiob2Pd3ze1sGoHwxhyy4SAHExl6S9tHQWV2m
Jl4XCSggGK/l3eDMvw2ALQg4U+RnruKBDqSFtpX3US9+687v/O4LFTB7ZOHwQESshJTW5ezzcUJd
ThmRLEniINuB1X7FwPVBgIE55AUqDDl9Q9qlvZMlwJfWQ2Rllp/wyFU/x8W9fbyYJBPkdYAKAUeO
e1WCQORo0qJOTayogbAn/F+zkg299klQ9QPlDNJjIEtBQehylqY2T9H8U9iR9STUv1yWbzKv2lja
6+2jcIUfmceBBxxOA6ZsjnAkO7EZN2lNnIinkfYLPM6KueXv3fgbXED7pFqJvBeOBqzNREN4UV/X
3PsyRRJzhLU2BWNpVJX/YVkwGNStUUjDJSsnIKbEcyt1KJso12z/k1ffy+CL6cL3UfVAFQfIETka
7KA8wtO0aSIAmwN9AyWmlc07O4fLCGEuomFTuTra3AGRvVwPsAw5BL3JTWSnPaCTx4YcRfXoflX+
Ytm0ub34C6txYUvaY2WhpF4bw5ZSIZlFAqW+Fwg6TxdYJgB/8OYnoSyhbQ6KaY9iaiJLfW6FsXez
zh8cDTQma7pAS2NB8ho8OYBJzz2N0rzxvMAThiOz9aOxd4mzu3+q8DyC4/LQSIVE+eXnEzxYlYRm
c4bAb52NLe6O0wHaOfu+tBSVlgLEFdM2KqdHhQa5swKnW9pWCG/RtoOXwHVikTED4lNd1kXU/FON
byL9zfjPXP1eDO+WtiY5dEW9OC874PUoNyMgARfP7KHP4mmrU/oJ7Idt5A2eX5oble7Fywg2yUZ9
tfPAyw9l/sB+1nXAxqCPQ1p8Rq8u3m9o2by9bledyPJPkfZFVXleqytGG40Og8z3c6d8H8l3qjxn
+az4YDXRlB518uW22YUrCAcYVBWAkSKslIlJQclu8CJL4Ya+ie9AIwAzcNvA0nqClBD1DWyaueB0
OcMDUw3FBNld5DjNpiZ77vFDN/FAN/eFR7aV+3bb3uKArBmXDuKHuQfl0p7q1iQXmiei2LKOXInD
gY1fu7vpN+bVwvMC2QjQJsxe8NJMP9Cy1hmeX2ASUNhOWUP3zv+97F3Rx4nIDBEmkh1SaGBOoCdQ
kphHKn8SqR3246l1n2x2bOpme/+MASTn2XMtbYYYXg6lZGbcJrqOh31aG5vJrHQ/HfsawpbOGtXp
vNjSqEBLODclI9WCgFMyZcVWZZOhb6MejFHfymwQGy19reLeCPU6WSMFX5jDGRSmo9CFuj+ChsuB
2QBJOAVovCKlBmaSgBX8wdX36QTKuLtfTJg7bIePThFch1IgnVInNbtpTpgmm7xpgs61/NuLtHBr
uB/lZpQh8fKQOR2EFpMiHZ0miqsYF1OY8rVOp3lHyWsDtA32ATb0tQS5R3M6VErZR01SbMF75zt0
eFY7uu9G75g51SfbqGtfTdSV7bc0MuD3gB37YCyUR5ajDybpdLeNMmfYvyn2vRwVOKl4Qn1wVOpo
B5WL3Vo/cHOqhi7K3pV0q66hWRf8DV7iIL/DGwpofFVyBLqajNDmmLpoiA3fab9B7jhIRu3+5Z+f
UMh8Amc+9yRdbmU+NHFnMKQmyV/az+nHvXsLqGK04uIWQJ/bFcR87tx0GUqdUddlj4jpHpGHW7nV
r2fp0oQUlbSVcGMBfw9yyD6YKncPXfBP0FFaQR7os3e/3MQzQBqpGKw0Hs0ymrKtB3M0ckGiPBYV
xL+GDozwsRk4U/vseNXB1L4ltQiFnmxcbidPdZyNPxJCy58uZBa2Xmb3/gDakV3cGj/AIgM+kKo0
wx6f2zT6uEbce305glMUqznjoVGhksOPRM97c5wSEhFa7BKTB662K6fx0LnDwUbQDozj7aVeqHjA
Inz8zD43pxGljdR2de6BsJNGWa5qgallfqU/+WHDvJCqrN84edL7uuIZIXVt4IwS4xevzQERSNZt
+oa0K+HB9emfKfBm7kAT2d8rv6bQmo6sU9OoFIcqYNnh9ngXPu9iX4POA5hOBHLScEtzIpqa5iyq
+x85ul1/3v789baG4zr7vBTcgPyepYLh8xkJYuoF1O5De83DXF+aKFChBI4mFXtuQZU8DPZNF7ui
qz6rZliVLATDW2jRfaOvnNHrubq0I11i5pCxQmlhx+GfewYxiN+3J2vh+/PZBGAUHM94nkjj8Owi
R94sI5+bX7b9iKfW7c8vTBOcFx7TLoC71526LXV6tUPJHbky981Wxy09KSnf4da6O8JEJwGSEOj7
x46FhM2lL07qzB1J0caRUE5lu02mrU3vPhWgyEJKGfAmQAjQ5HppQq8Mb2B4x31Ohg37Wa3BdBZW
4uLzkjc2S7OudA+fV+pX9ydrVnInC08ZOJmZ+84BxHY+fJc/fxI10AropIwo/TrmKOWqmzp7rOIH
t/+UNoafa+qm4T89e60Efx3xgWAA4csHO6x9RZmQTno/1U6WRRYoqCc2vIJct/HT3uV+1hgvpSHC
25tu4QE5J+ORjofe4MIDUtcZKyDHTiPIZ/qjeJxYFqTevkut0BxeW3drKp+gCRca+kMOkvlS++Z5
oBO2QhS3yRjoxbfbP+h6aec+FyilI+ODBk25bpMVYKKZ4i6DjPlWJPtkLW117fEuvy85iRocrJ6a
tVnU1C+ZKH3R1n62yr28NgppA7HM8jLwUmRRQqwNq39oq+IGK+MwpWfiUIx2Yo0ii0Y34NVh0HfO
Gtx1cRAgg5wfoXiGyIc4MZA/KviYRd1v6m49bSURsziCs89Lh1jg+evlIBGLkKXqgJkGC+QaQ9UV
jz24dmdIBugZsaUQqUjr0Ft2ntiKmUVkfOg95jfWtuie8E/H3JdFFmZl4LQv5vRtiNf4LReOMviA
5mZpxHHIOM3DP8vMlJY+WNxlWaR7T1a2JVMROHi8qUf0+qy8QBZNzVH1nKBAdU0yZeodypNmjYVi
YRKHbebH8T6LfdbdXYM24Nf/NSSFC61u1aXJYMjUXlz2SRzuP/v2HCnMdOLIa8l7uuddrTf5x9lv
s22/suEWp8k2sBxodENKYv772YrwvkFLuMWzSDEC6LIrz8YPKDWWa8qTS/sa2SiUXTQUXVBhuzRj
E7NmuYnLYxxCxwv1zgdhxe2JWhzJvyauquiVVuidbdMoKTdY7Up/cUnQxZt89VF9HZRgxc8sSRc5
jce4T22PRp7mN3Sbd9sRorT3Kt7Ox/TciuQKOBO1W3YujUBi3Pd+tVZKXxwFEjdIcQDy6TnSkmSq
2yuqnWZRPAUGcuKDXxYHq1oJ4BYXHiA9JH4B2keD0eXCg1u8AuLBwqpAa9xO/nKGAxj/bq/8kk8G
XeFM6g9QFUxd2sB7pzVGi5URJNU0su3WkMNLM3X+fWkMJUeL6KSJMpq8rxYIgAnKCAn6NTJvTRXr
Iy0nPXXBpYrUNTLlIOGUp4sVRUwcN6kimqfCd3rzLU9d6OfogcrQwdFWexvIvcxIdyVr/KY2fWHQ
jXDubTDE5kNjKlS94XKQ5ZUTvCQ3M9emKLXr8YY7W3ctFl7YFgiEwcCCNDX6bGWilywb2rq2iiLS
c/bM4vhX5jWHYiB3v34A3UC6ELm1GcMhR/V6IYAqpwJm0l8/rDU8zcK+u/j6/Pcz30kmztGlyoso
1U+ZE621RKx9XtrWxgDwFEciP/KmV29j519vn5qlJQBLAMIARJSg55Z+fQ99t2RsBI2sFqHGF8X6
cm8X77yJzi1IA5jQxqaLerZgbgpz07/eHsDCsbz4vHQss84gpKmBL/XqvRg2TffJtmjIK9u/bWch
n4O+IKQyUecAGlvOb/Nmcq1MUBrZzRMd0kOpsLCH0DmBalYRoeX+v9iDHMqMQzHQoSxdyaKDnsdg
EBrVReqD2PjByV714aTYm5gd9H4te7S0zXDSoYoGBRvUPaSXLx2zwhqmFHBZuo19QF5uz97SNgMO
YlawAvTo6gJINLUrhi7HzV+wsHQfRfky6Z9v21jaCbjA5tzXHFzIgFohmMlTUKdEzGkCBpXmuPsC
kHiQZUp429L1aGbOT2AV5r70GVN6eeQ7k3t4xuA60zO+08uvra5BROT9tpHrFbk0Im2A0eYNZJsR
yQAVHuTGF7NayzyvDUN68MVDrAhzgIW865ETOnpeYFdsJd+xZkQKMGwhSrtMEPMZfJ+yw1Q9qmsU
54smABICUcMHz6sUiWljMoGSB8vhKNtp0vwedCOefvfrG8txZkQKxIbEY6h7wUhPX0n6m8cr+e3l
QeBdNB9BJNGkeZqoadXqgHlS9CzgRQ3CFAAimrV4byGBM4/jHztyAwDeKS2kGBC2Nt9o65tZWNa7
odm6294JxCvkqPW1DoAFeM+lSWl9LL2bCHgYaERK4dMxRdPPoSueFGRVgZGotG0Ocu6sudsdXFqV
FswY+qnpB1jtZq7FkI17J/fN+yEfSOKh0RkEmFCTvJIuG3njJE2lYDr7xB/iZy39db8bgHSph8fl
DKGWS7iKyas2JUqOp1nqa/EpTlec2ZKfQeUJlwwQK0CGSqszxT0S7LQuIoU9xJ4SumW7uz2E2VNd
hrMmfCSCJA10RPDOkoXBGfUJAu551DZhbuaBS59Y8zBREnjk/sHMZS7kifEUR3FLeicXBTpJbNYn
UaJVGyN9dCZ7ZTAL03VhQRqMl0xj3iiwUD1zY8Oc7e25ki6xuVIErSWU0LHmkEMzpKslaQw1FWZj
HalmhELbplVgFzTQ1sr1kruZ7eCih3YGuACQi5YBnHlrQj+Da+7RcveV9liV21W2gYWhXJiQrhcG
EYMir2BC0XyjC+zhIR0Pyu+75wu5K+Rn0ScHwoqruAVJ2awnnXt0M9BX72kdVJnvsbXwaPa+Z1v4
7+k6MzPvirMgv6mhtabmMJODX7PxQs34k/bhUB8ZVM+L+s1dAynK+bkri/MCnlnMdUWpRNW4xzj3
gqkBvw7VNhbkCxqv8uPiUR+3Bl6guvZzKDatvfKYXtoe6JkBf+XMa3gVfQ61A/Z/JQecn1iPQ20/
xkR86d214ypfDR+jBMwG3P+Gh1qIXNRFs7qZOQpzj1ldBd6wiWvhK+ngW0AD2ukPPXsoTcsv1oqz
i8M7MyvdDUU2UQ6yKvfoVF86vqMp+HlWEoJrJozL9YO6rULaqXaPRVL9MsbsZzeQzVCsYUGXDtn5
BEobsy1E5WgJJtAYXqt8X7eer6o7NJDdPmZLo0FgAmwP0ASI46XoxCE6E2zUnSOov32mRx35krtr
jcFLYwFcBE5jTkzjPF9OmcpTjtaS1AGRn7EpRy8wJj1gxQ9BVkbzkUCRjzOICUEYj2zq3OR8aQnd
Tm1J1cQ59qJotgN1nYBNU/fVKMDTNNqEf3NMomxjTR39ZiD9FupSyR64MG83iiJNfAwg3caKYjz0
oF06lAljQWs4dMOsNHugPC8fbFKnoDsx9WDSjfENtAZDYNdMRfM8XEc7CHtL0dYHlWK1LxO/sii6
07rJ/kPzqn4crNzdDgbS43jWJCfHoVYogJN9ylK7C0aPeDtaOcOzhmv0MHo0CQbRkudm1JNtqWqV
z4StfKIcRDj37wSAC4BxxR0LJghpkaiKZrEBmJWj5R175U/XPg1rufSlzXZuQtrTqSI6p1BhovE+
GVqUN1Hl3ofq+vA7M1wNJFDIeQAOfrkBTEpc26tJfCRDDSAmpSAKJfvbM/UB95V3GVoO0UqCoiV6
GqVQAcxaYiptLz52kL/yof+YanvQydupT0u6V3j1IHLrUBG6i8GTyEbvYCvNpnXi1zw37wtb/h4w
QkhQqiGnePW86EtD7QxIeRzjFOjhkuaveJgFtwe8tG5IVn+UtRGpyvRCyFPViVnq8VGxFO5XrN7W
rTn4k6KtGJojB3liz4+vFFmYE1cmyBE7x7r/avKdKZ448i+teGDTS19sb49q0SshrTDDqGaWoXnU
ZxdxlQ29bYjGPna08kmxL6ofOGR+r0W37cy7+mpQM4mRiVIValXSbgHHJadUmPZxsiCQrn33ijvJ
tz72wNzF8aG4A14S+dazWkrHFj160KRpU9+DmuDtISxtAPTJ2SCtnd9Dcgq+iNvGjKsUUQNeWllI
s726xh68tBrnJua/n62G4UELxZxNCO0lS3xHBTjnKfl2exxLS4FHBPYw9HWv9YGtnI7mRFUHorqR
Ep/WAMBLn8dDDvRk8/+uYu9eJ7hmO4HtayDKyZ4TZVxZiNl9yXsJOOlZTxs5kSsIc4dXKQX7Wnx0
3S5gXfcbId4BQD3fSKEeydkaznjNnnQgG3AatcLscfLz9tng5q5M2n2i010few9V06yUK+UCycdO
Ph+fFI5wFIoNhY/xMW4YDyY4+Zc4df6YALnuxMi9LeE592MtqULVQSeRUr7FwKLuJ2cEj6uRDl9v
bxhAEBdmHA0/IDgA6YuGXvDLfQlohpb0YoqPHhLSjzWj9lZ3Sb7L+/hVZ8O0VZkWUIUbnwZDqbfT
aMSHpu3YZootyJClgm9cC/DFSetqv2UZnkym9cvIBr7Lxzp5KCcHOoexXviKHhcbNPYilV4M1Q59
Om7vt1yBLWZ7b1ZfOae89IowFRV/nBBw7XJHJRs2thwJpZyHtQ7i17zWSr/IufdYel33mJOBHLzG
G5B0cs3ad+LKDp0RaP6OjNa2ZFX50IBSeDvz922Hesh9o7VKH5IA2lYAQ7PLKmzjhIp+rwI07QPy
Nn11RweRTddnu4ETa081LQ6A33J8kBiqkel0NJjouLUFIMlMHZ8hOqYfDGuCmDH+n+i8cjM507QT
hfnm2PnPKTOdrT4o9mOS0ydQie/gbpxdO0zqg5hq9gA5xTww6r70BwZelmZKICo2UuUxmfIxyN3E
9N02GSO1RnDG8oQHnNE4tJ0Jf4D0+qZM0zZECyiE3EGlFbbQZQlbu8p3vIXcp1IZQwA8SPMMnkd7
ZyqtvWldNdlbQzWEhEOv0+7YFy9zew2sGpq+wSO70IO+ae2AxDXzM8HavZaQ5JOTMRLWZJj8AbRz
fm5Mf+rRmeCaAaHqK70+ejpIKMoM8SWoetrnrqzUjTmMeTgaab7RC7N7hMCLFhR22+FHxt9bbutf
Y9ppDx53ei/IB236qwYgPNuUigFegjz+6jVZ6YPAz9sWXvtedN0Aol6teE9a5Yfe8/LTlCO+bSC3
EbUjQACi7fvAjWMHcqeNGqBQmH1zvW2qPfTxZ3DLeicF7Uq7ErJC/pQjvZs0jREmELgJEg/ijGHV
TtZTVpLiU5GqU9C1zAOaijWhXhbsa6o79Wlyc2xGbKUSaB2X+Go/gFOnIIhiNQqiN4Xrvmd3jrZV
CZRpVZ69mXnz7nBePLttawSAievvZp0Ak1UkyQ4Z1v6pMKG7rBh6th1MqGrmTQmVXtMRx7xuKE5R
wrZlLboHUuZZ5deTgLS5aJXQgb98FFZvP+hOjoEOBQlzNf/T87jddX1KXhRKSFAKkXzV7R5sfR7t
PDVIoJl3cKps3IF/pvaNREsfNKp4e/CgW0App+mhiDV3VwltCCut7zY142aQUREHU9mnBwIqll03
vXetDs6o7klYnh0aJltTX15y1ujnRGsUrgC0Y0vOUwWZRG9XVXysbMAJCgaYlyjTLf7l9ypunmze
/b7tHZd8I/5rVBdR+UGiZv5BZ3f2kLQGxJhFfKwHb2/USMNWg9hXPIZX0KuVq2/pcoW7AeUM/LBz
xV5VjQawBp4dH9MkxKowtpKnX/w+QFPImEI8Anfr5WBaTvWSEi0+Fma70bn2IsZyLVBbiKOAdZxf
V8jMgTtHCjmdMnM5WMrsY5bvVLIr6UZZQ0usmZDiqK5uM8UaYaKttm6pI+uv+GW3v73wC3OFFjx1
Ruy7SP8689/PFj7HJaJB4ZGeAGCzHzhdCQMWPw9ZQrxGwU18BR/odDyZxsyip8IN7BBqEvf/ehB/
gF0KDNHAqemXv15RtYkV7kRP0KLxe4f7oD38DxaQEzcBsZjHIM1PoSmpnY4aOYkkAE+qe2dxYg6T
HAQj/3xf2keDxhqB3j1ycl6puR2Uw+2fv+BIIKc588jO4l/AV1xOEEs4EvGkIidmeQ/E+ysbflLo
QjVO5zvNr9u2ltb63JY0VbjsrNKbBDkN29H8rKrR7c8vDgWZJ1Sn8XoBCO5yKIOroM9srOipy52X
2N7inyaptgjQw5Jt/z9b0tEjpTFXKHJ6MooiDYaEfps6KJAWDbpS9ay0fEbN19smF047WhqBoAdZ
vo7yorRSijomRjNSekpLslPjp5FUDyR+u21kaYnmJwcIA+C2sCku5xB6JSOYDz16Mr1nq/DzNR3M
hWsEPc9Q+8bVNYsfSSG27hGDItKnp5g7cycPGnl/aXG/ib37aA/mY3NhSDr4bkdcyDrj4Bvab9f9
ViqmH/MvVrVykyzsuQsz0qIUJddKUqrwL9P3quABE45foDpqJS9C/3F7bRY2wIUt6fgoLkuzTNPp
qWUnI9517ET63X8wAZL4+eZFu5zMOGKCkcDUGZY/I98aaHyOG1td2caLOwCtbB50PtGfKz+yrLGw
y9RhOKVZPhp+WtD0S2rQNKoFUcPaYOpKEn9hS7sgo8VVjG4NC0Qql1vamZyY65OgJ25uJr83N/9h
ys4+L+1otVW6VI05PfV6vPVM+kxd9YBGxJVk5/K0/TsKaT/HaSdQnW7oSUy+G39nZJuybRyvJE3W
rEjbmYwIbL24pqdJeZiJMc0vlcAWCP6/KZM2smZi/RsPK0JmFHedBsR8Et72tpGl4hvWHUEyVh1O
Uxb+qYQ9NED9U1A+aTkeC6X7WycoRuXWNH5qK1QzDTfMkq1XmEVA20JFR4hHwyLJqpXxLu/Af3+J
tEU8XilJleKXOHFojBvlzhbdv33d2UilvdGkKVVQtKcnHec1HO9kU/r78+Dcm0mJ52KwtFx9nymg
B8NyDeKlyD7pbRRnJ4McmmQtJ7w4UWeWpBvcLIHNneoOtw+kbdAaWq540LXvz9v/LJblhWJPCcch
8niJ1JJpZkFmroUG8+NBytsBp4r+HvRXQUJHzgGPndLGosNqFzle+kOQKj+nNt64LZDZENJti9+C
ruz1xXHhUgUz50yqLncWMD21EqSas1Pe+Yb1Upqn22dp6fuAGAB/i5YxJH2kdSmqKS2nzMtO5q5u
j1O2gu1d8jpoXADZORAy2GfSc4yJtPYGNNueuPXDrIJ+6+lbO/5yewwyaOpjGwOMgVefi6LhVWUy
z/pYr6EBfRqRGuOfBxra9DFPQlWECtANfTP5oxI0Ru/fNrw4eYDNwCaaEa9qAiCK06ysn2BXPMVf
er4SwC99HgLEEL8BSRWIa6S1iYGVGUre5yeanAa6JeTn3T8fOHbwxWPh8VvlvTUmFlCzwOee4jYy
3+p6pRlx4edffF7yjVk2lj318Hkot1KThOnQhrcHME+AdB7PLcghZ1WUDbhplfQEoZ0HwdXPQ49S
ocXXvPyiHfRjQQAHLyoc/0vnohs5E6VZkJMqeCjcPw2ylmxlsddszOHomQMraOeUU47XWjNw30Rb
mU0YqpH3v8lRSwBlGGJA9H3LxGqM26RHjE5OdY2ASfmiVis5hYUDj1ftHAAC3YW3p7ToCeg4kjw2
yAnKWWjpes+aGo2Yj1ysAVeXDOHkzU386FHD2b+cL2o1ddVqFjkVyTE13pX2vRmcwBzXajVrdqTa
ic4dgBEmDMjQfoKRqCK/eBc6zVqr+dJhgXaoiYcZHoBXj3W15UmB/hWCWHMMYy/1q2It9bY4krmN
HUxb6FqR64uTlnPVzsb0RBgADbbK9i4tvxqOslfYtOIZl3YzulL+sSVFm/oIRVeO1xKuLd3zvRo0
fmwEJZBuxWsMZUvRoAeNOahYIoMJbq/5t5ydHCWnSWOlXXpCbhE61OmWVNMfVygPelmFVpq+60Ld
DHDffux4my5W/2TmWivO4njPfsM892e/oWxQ8R5djLfTOjvgpbsRpHzxqLGWHV7cJ2eGpG0/iYm6
caXC5bk2YJpIoRrCVTa3/eqiESQj5kIxMAkyqLUUedFMjZmeeBuIAOC2/+/zs/mzyXLscYAArI2N
6IYa8mr/4VrTkM5EBXJm15JxSm5mklgkHGuheL0PccsnbdDWIGqLh+nMiDSGtuS11vdtelLrk2H8
SG1jp+tFoK11TSxuLJQC5lr3XPaR7FTpWFhituM5h7HZofiAesYaSm1pvfWZU1CDpjuKpJIRh7he
2dQZ7h7jHeCn5E4Omjk+8/AuhpQfsAH6FZ1n33pM5NTFgpebKg9BUpmveYHFIZyZkBxOWhZT3uQw
4dWbJAmd8PaWXVqGWfD3I8zDrSYdO2q4OktAp3xiNvULS/PHZlOssWYtPC8wTf8aka6aSs1b2ttI
A+I1ZomTSh4U5Ulh+yz/0dY/m24lPlsbkxSbN1ktEprAHAR9YpB0OdrOMlZyG8vL8s+Q5KRjWQ1F
pgI4c8rtQ+bs1jp9VmZMjjYKZSrdqsOyDJYWjsqwH8mwr9V24+btJ2EWEe/NLQrKKw5sXgg57jxb
KBlJxeqED2LIYFb5nkCtlcYnTz/Rst8NovY99f9bKJmL2OuhJ68WmMRkVHaVMqHhjOkxYup2JTpc
2RG65Acgdjzg/oQhu/odpy+2G/vlGinYkuM8n7v5N5w7/2Sm4NRS5OySDSH7moGB1a/XcEiL+w7B
1IzhgSicK1mhCSG2M6BgoBRkF2c0bKr7H84QmPnXgnTja4qB+jhgqicoDvr9Gy/W+nLWhiC5HHvk
metCDfDUZMdy361JJy+uNUia51YM3Cuy1iZ3SqQcbQUBp2n6ZHipx9dyrWlq/olX5+TMhrQKSV4U
zeDG5KR5VVB2fybri2i36oS3+ftt/7xmSVoNwxFJb1UJ8o79ppm4zxQL2PsuoAAyiHSNDH55af6d
O2lpPAoG8kRg7hRnb2v+QFb8y+IZOZs36SJAf4SVa4qLapr2ROOfLv2ryly/y37dnrSPutL1+rgz
fx7YjgChvDyLxKXjiKZS+LFkHPym66pP3AC2iQ8OC3Q1bjfFWKJ7vQOypWeQVejA4fFdb83Wb5Tq
m672BuBDwEPqNbVeirLoDqNq/xmgEHYilQfeEK9xdsC2Ohuts1jgKnScl0PzaVajIcsl3A0nm2cg
UHGNTRpz+4lzwFg6UKNv7SK29pVu9Ss5qaXVQyEM7WAACOARLIUKJVOoVYxIqUG9BSn3jK9UJZZW
7/z7s/0zD5dDujU2LHxfeJ8BXlLTd1X9ZWcr5am1UUhnC+1BbtKkZXbqxXF8spqVQSxdceeDkA5U
0mYUskrzIJqnXoEWG/2TVwCQtY94MzJlzdmtzZl0ohQw0Tl6A3NDG/TgBYkja9yt3gprVqRzBaL5
UYubLDtZJjodxVtqQsIOGL3sr9sHa21tpMjKdlqQhAqMxmXvfJoZgt5uG/gfadfVHLeOdH8Rq5jD
KzlRkSM5yS8sW7YB5gSC4dd/h9qv7p2BUIOS79auX1TLHqRGo/v0OW8RuXhyz5ZH5FGp9BWcVBc5
KA2CA+O3eXCrJVA7+1ynvzJ9inj1xLpXKzgOxs6CViNU2K//AsVUvqVkzza54aULKzL8gKSJQBdD
6AFsbAY5ftwKeDvQNo7nA/jUhaPaDoPfesuE8kcZxCOtb+vUBEPzEmW5rSggSG8QNBCvOVs0Oolw
EtKS1vF4kMZLiQ4ONNOwO84AjbfzobnlHUlDv1Sq40ov4TOjwvgKJ7U1KEMhWzaMYaKFaK2iA1Pk
YmS7EQgfz0QRAdkRERKV18wGwSRuE58uDCVsbQztSlX9lxpBThFZvyAwfbFjYyqQqQbYJ43t9meW
VAArKV710qk6MyCcXcs1azfrTFwsxDvUPlrSAvfZoWR7fcfJx7F2eQKPgUK2sCJpUXT9TBB1ZeNO
BxKyUuxo1ffXv5+dmy4Fy/Oc4MrNv7SAHapoKaSfx10OTTDolwDTd/n5nnos7foSldH8q832eKX+
xfScfV+IGCaU3HMG8bY4XyLCTxjHf/u+MP3m1DeuT1Gl9sdNUG5VmSeZ18LmRI8FCPqhZC9cM4vD
vXqo8F4Mll+mM0cThFE692u16Ip5ku5W5DuQUwGrDTzX5ToEvUUa5EPwOoDGBHDgCHCMyBnHzfXp
ko0HUHIXOWPE8egQvzTTDNOY5OUIhJrnr3ib0nS3i7MZelPhQ0T22rcUjgWeGB0wOJQLRWJJK2sa
k0zwVB3le5qAiqbvwdylZSVw/ABJQyw0yinfVHQ/FstmCOawLb37PJn2dWvvPfrt+shlG/1/Gs1Q
JjHhFy5HTggwWpWPevI8Hl7YePhvXxe2uVW1HecJ7h32zZo3lopBSrY7zn+8sMvtWQP/ST4DwUR3
VQ9a2UeLKSIE2c5YCQkAUAXcKxB3xuLP5Ti2eHoFuR02n7zboYymTlUcWZ2uGIZA+HRliUJL6LtG
lhw6Kox5OE8JycPBeWDegeaHsX5qggBwcxXwVrroZ+aEO6Bzu2nOM+QOjPQz8nAGe7q+7OtxeTcc
FzQRUHxC+lsshgfUdfM08Um86NajNYzzhiYoKPXWeNMwexMAnUWS4WXgqv0mCz7slT4QdSxQPIjp
CnC8gW3DyJC91AH8H0FaWpu7yfQOpsmeu1HFlaYyJ3inxSwn0I7DHEWnXDNOu9zVNkDARngXPfqp
isJCthchKYLGMzALAYq6LuvZnZfzJk3AMUJR28peWitHS2oO7KYWOkOlcIiykwVILaiIoTu7KrFc
mkq1bnQY72mcuxve7pdsj5aB65tEYUIMvfUGGvLMQ3mhqV6M+ktPXqfg13UT64SI+3BFMoDZw0B3
quhsWe6UTkBQC57b27z/RoMv178vGwLevuCuWkUnUEC9nKUppSXxnTSPqxZpEnu6tY2nxlf1m8pG
cfZGEfVwsMuQLPfX11bysyLfJtUTRPp9H/c42sRBHidS5dDCM7XRrAFYcvY28P7H65MkOyTB2eeF
G6bsg6410TASo6M0c3b57y7fJsY+pQpP/X4YALDpaPtdofjvmYXoHBQlXwAqQqAe2sgec8Xd/f74
gSgCyFtwe0ETEqHt5WojGTF51GdFDJaAcEy/9Wzb6TdToXpnvN9VIP8HVzoMAej17sqp5ww1UA9o
mKZ54fNTZ92YjiIrITMBpkOo5uCRhrzuOpdnnsQGuHDUO57GK7l03TShitdDthjnBtYfcGYAmgCV
VVcwUJcsBOCbKSvjEgt4hYE7Bk0F0N0QVyMzfM4WWpbx7dx87sZP1zetZIIAiUQ1Cph/hJ4i8zHy
3mPQahrWuuiRo6tC3hdhUKmq0O/vfWwoHbQgeOt571tkXdK6S+7QAkjfU5ls0Qp2KtLThNu/7G9s
9uFHwaU14drXKrcDITGs5QfnIVVxx0gWxHJx4+PCRxsacpGXSz6ZQTm1JG1iLfPD6clno+L8qQwI
Px/9lWjogkpt7Gcb4IemYXt9zSXn+2IAwp1XaZOnLw2+XzXfJudmLCM23WTO88etgGbdXl8ZwNo5
wslIs4m1QZ21MZKazYFbx44c8uZw3YhsqhDLwxniH9xQwlo0nZEYQeo1sfPaBl9s8/P1z0tOB37+
v58XVmIYU72eDLeJGwhB131UDhsfxLp/YeRN9QKAMaDH9cv95HnakjZ21sTecNPRIBzQy5/Oiuyv
dCSQpDEBR0XUKFLQ1l6aarQ269jr5umQpwV/sdNs+GyPbbC5Ph7ZmkBoEOK3oFJDm42w8GXTOk6W
5k1c57exqX245AjoztnX18195nBLdylcJ8fXmXPTpU1o6U3YjYoqtOyEALcHkCNoPsBkJJyQ3Cho
XTZYkppMaHU7znNco392USyKZKYAnsAcwfuiyUYUQHO0OfE8MP7Etn5qqjj/+EJcfF4ISDRcvFpf
4PMJzkcTq9yUZEsBnYGEBYgVwKAqvkHcDjQp7WTVgM2gFxgS1JGDSu0mWAymiKyklla6OaRhVlNC
QOLoWelY2VLH2HNhnlqhwdNoBKXU9Y27ruplFG2sPv0fM+tynW2tBClqnlgwkzdf2m5CK1cQms5j
ot9qWmxpLBrn1+sWpQML1hQoonawQ5uXFtu+qhhZbCz9VIaTtZnrR61U+GHpJjuzIUwe4/Bh5Woj
7X4Ra9kw//f1QUgOy/rEBngKMgZoC10HeTZtvuZWeTEuJDabu2V50sA3mILSWh97xfrIRnJuSDj6
Xpn5GqqSJLajNEcnPRSjro9EshzQowJcH3SawLeLurXcKxqw4czao2++6N6OWUdbhTWTTBYI+QEy
A9YV7kV0jrPLJ9StuPZoBs92Noem+5N5bbiM2+tDkczVhR1hrsAGAeXrHnZsyGTVxUvbKAy8f+0g
ooY8IGJGKB8iQXq56hVJZ8DMCAGQpcVJ8aOGmGHfGxFAlKHVfRy9e2lO8MgoSSR51STaY55/7Zz7
INn2YEu3N9dnTcJft74T1nZBIDVAqSO4TFb3tt6alMQMcltjB3KLcmfYA8L6z5P3DYpb0NH4lDST
YuNJVwsA2zf+RoA1hTOaA1WFnFFDYtBKlC9T9h8/v5o/O6GLOZRBC5kWRN99lJorU4bCQ6+rLbhO
zNu/AxB8ABRO8iDoOhKjRazYuPVeS7/qULVttiotY+kZhagT7sw1USlC+BHF5FmBKtgjTXrtUNB8
Cv1p7I9G9RelF2yGM1Pm5bRZXg0Kiw6m/A7cjFHRKEIZ6arD00AXANQD6KcRvj/5xuCM6NXoXvVp
n36QRhkZeDysDRAxYlehI0ysXcxjV1M7B3R/IvyFsXqbW8Ettv7Hg5gLM4IjYOVos4WvHQKa+cJT
+3ke/uZ4AAKm45pE9Aom1cuJSjyn74aKpTGpb+fuMO2vn3qZK4NmAcSYEIYhoyL4ln6wsrq2HBpX
XhbamrnpMkjs1Tc1TY+GpbiOZfv3zJjYQ2PrdRNUtQcc8JJvKXG+FoBT8dH+fX1Msr2FRJ0JQjxE
y57onsFdZNSFBzOc3fzOdMVxl38d84UtBkCYmPf2SWOB9QR479nd9Pxe+3ifDhjrVx7b//++cHuZ
E6vw8AJo3WZPgdftwe4XgdBI4RZlS3FuRTh/FXH81tYxCqf+tNPoV9dTGJBtLChuQK0X2Wy0uAgb
K9VTzvsaR8MzwQTTlbdOUj4xfTpmgbalKOQr7MmWBQRkDlI5yKshVLo8J2MVNJaX4JwgXgsfBrwl
r28q2XigmIAvAwTlvUsz66Ve2Cl6s+OJ3bj83jdAZxMmwSb9dd2ObGHgFNdIfL1VRGyAMyyFPZgt
7PhlFroDPZhacw+9hui6Hel8Och0IimFJIW+/v3sXgQDt9VNLearucu5H6aDSmRCbgCUbWAoguvy
hB1WB7xEx/EEuEZHt7675ZmtGIIsnkSGYm3RWV8RIvxgASTPm/0JvqvTNtmYhIN9Gka6AT2RYvHl
lhDsoTMT0bGIFCC94fc+mxHwGZHllSEPc3A5TSpNKZUZ83JNFrvIie/BDBmBSgKiogV4vu77vT99
ub766+kTYxbIpKDyg/a297X9Bnx75rSwNYINmXVwxp1t3IHGwx3w5I+STnHbS5pOEUyc2RNusTqp
ZwauKhLPiJQrlL+tbgdKoCpMdwXILjcpYEr1X6QYLowKLkh3W5pRgF1jq4iaYqM1il0hO6qQUVn5
IaCJ8u4mMMDeaBn1iEkM7lM+Q33glvrtfzSy7pmzc8p1yGYUoDyIl/YT97qoTo7erHr9y84q8ojA
f6NlGz2uwkxZgTmNuYfXZe2+MP4024fr2006UwH48tdKsYUk+OUgBkjB1YHGaDxY6eMwzcehGmPe
NL+vm5F0tyGHAY0eG9KteJ+5wmRps9n6YFGEnUbrQ8KSG9ImO0vL48WZonlesX52VPMhdAyQHCeQ
wS0+zoh5+RsEv+eaqZPVTktjLdj5+u3MiWJHyG6i80EKZ4naThp01tqyNd5m9YtmVztIA2xyHQGc
rrAl2xiAPOO1gf2NEFF4Ew5T4zVj4iFMZ4clP3rH6wsm2xforjRxcfvYfmL0ud62PpJbJK6M8jRO
7r1mjqce7SjXzUhHgZcASFB1pLnEpsd2QVhuAMqEduG53+WZ5v0xOydVPTVlThVUy3icIbfxPiHv
GGQCcxxi6c5GyFZDI7s5BgUNCViSqTNunPp5cFRxluzOODcq7AaNmSUzmUFjfyXVhOZyRV9amkRU
V+0F2WIh1bUOEG4CyLDLQ9yXSQX6DsAFRr++pxpqZkGdRmkwvH58tc7siLoX6JheBouji4+M9oZM
kCNS8d5Jr6MAtHTIpUPHA6XFy6E4hjYlZr/QeNLd22ZpnpPSf6wGLdQ5iUGP9gkMq0CguXGeDxuI
f2+vj1A6k0h9I3jBoQIU6NK87vM50fNkXTP6gOJjzBOyT3zrby4ocC1DRESH0DE0OC7tgPppArJu
pLHVzKhz/ZnYb69RZSYlg8GuBuMbkCQrNYYwmDoj3Da7An0rpvY4Otpx6ce9lk/H63Mm2ecw47ou
WODQdimGkwTcmKVlYs7SyUM1ewJZjhsR7USGX9cNSccDmoeVqcJea/OXk8YbOqY1A3+B2WVHwq09
M5zI7F1FmUXikxB0AwQA9kXPQ1PRpZnSsEFoB0LBWPMPhO5VtXnpKP79vCsU1kw6Zcyc8fxqNPDR
ziz0vVduflB1a02znA9CJLGqgJojaQ7Wit7pEZkEoYYM2FypYiBZahK8K6CZdmyg2wPRjtaBaXVC
2jXOhq+BVuxankSF3WwyZwk5+NmN/Nkw29BOT9f3guSqvbArxC2kDkbHYVgkB62KtKZgpv2c1Mdq
AdEtVV0fsh0B1VrsOLTXvwcyzXxatJaP2iPqPd+Lsor6dPz88fEANoceNvyLVnXB7w3MHU3XXrRH
g33rhm6rox0m+Am06kYrFI1DkvPqoeFvfTEjD+eJ57X1uhqI05aAjwVRvn/rGMl2GdDDuPxFDXl1
oi6gZKBRQwfj5UmyiY1kfI1URjn323wxDgPQNEHrbK/P3VsiWngzXdgRbtrKZUNTEwtYtlm7TzQn
artyN+n9Pm2fwK65t4wispMh4mihQ93p0PtNNNUqcPHqF679CsFvsKxNKtAE43aEQr3N6qjMUTKf
bnNIaiZjmOugV1qerg9dWEskPLAlwR2KysDbjSncI00fUCNYKDvZNgfv8DGj24X9qOuPhWlvZiDM
ClWHN3IiEaOG3wBRBxL0p7nwwrZuoS7ysXD2nQUhnJ3Mpga9BiysLDsMOPPN9YkSjvD/vo/o6E3t
FgAAYXG0ymtrPTP7U/ql1n5P9Y/rnxec+v8+j7lZGUlwd4hu0GyLjjd6xk5mdrDTqC6iku+vm3g3
AgjNISRCpI/EDRqChcPEMzYnztBqsbsPeBqWXJVKkRpAphnsXCvljVgEbBKiI5OWJ3FxVxMUzBQr
/G6K1t9/9nlhq7ZtVc7cwedJsTEGNK5pv4hz/Is5OrMhzBG0aZycJehjTwYrhNJ4OJqKzJZsknDV
ARiDd9H78kVg9USzyBDE9fwj8bclVWVLZdN0bkDwZW4deKUJinzwj9b6rutJHa6Sp3eNa37wjYeN
irAN1CKA2gFR8i53VlnalLV4/se2cW/oddTCTY6zIsEkmzAEusDuI6yGpxKWfSYFqJTaRotTtBNu
B4PXt0UFAYXrCy+bNdxkoFTFgxXbzLq8aXiJ58AI/NvJH6aTHZBbb7T2Rl9sPm4GCaU1FQNj8L2X
ZtKg6dCmYiaxl7txwMeHTB+BS3QUm+ydV8fCwACeQR4yMu/K8Y3ZeFppQRPEmiDYUI2Rw9IH5HIh
Y1Adro9ItjxI0KKDeM03wzFejqjoCjvheUBOVVXpz4VO7M9OEqgallRWBO9rLQb6ODilp43dv1r9
61+MYSVLRzM0NPrEXAXAYrPbGh05ZfPkbwPuuZuFVMn2uhXZogDJjlsQfDygmRHWPjDSOWceaHMD
84/Lf9bspdG/T9XPD1sBjhqZXxxJJETEmnsxQz6H+QU9+V4NIc6IMTO0nXrDMhW31bqyZ+HKevov
LK1rdpa+HNIln3Q9o6eeJndeV544XiWhw9nPykl3mek9l4356y9Gtxb+1l6v9xz9Y5q55gxZlRO0
jaIUlabc2evzfeqpqAfEfOP/RndmSdjXDbSwerPzyIlNubkBmK6IMjBib3tbc55TJLPCfm6yKDUq
dOHqTnNbNyAkKYrW2g4FdF0Ul59k82C4YBID5hRNe2JBJMjyqqR6T051gOi0egLjC6RXXqzgz/UJ
lvjBtb8Ywkh4qbyvHhhsNo3JYeRkuAmJrLQ09mYwkKhqUpUaz3pm3+2fM1PCDIOlyA14M5PTMvNY
m+cKZQKw2NLOh8qcES0lWqeWcVPwTvF+kW5ctJXYK30pKEWFg1hm6GoebYDf0F9CQqBU/wAJdMKO
gOqY80Wfh+9+0qlUA6UTu8IhIASABgcx9zC1WQVIQUNOqdXuy7HZ6iUEf73y404GUC8k/G0AvlYF
rctD2dRWabcuJadimstomXvjIZ+Ndju08xzlZeor7k3ZIiLTBdkBNNqiYCLMZdBOEMPR4dQg/dff
lGBA3blkrh/4cK9NW6TXKqNBh9pUq1rFZPOJK8dATzxyRogMLgda8aUyaWGQk1UlezqneQgs/ta2
VY3QcjsrzfJqxhUp9xM/HxE2w+OYzs7hD93wk6n0J2RnG4H5PybWv585UsRlaJPICT3h1Rm25LX3
7gNo0QSfrh9tyR2K+frXjLA1GKTqtAmUFScf0oXhVOQ/eD5G121IZwu6m28rgkqN8AoD58docd+H
1/QZNJHuu8XZlgNVWJGO5MyKeTlhbVsMw2xgTay6m9GC3RXHyrdVLlc1FmFr94mxNMjmYiwkyMPZ
0re8xiOZFe7h+qTJhwNla3j3tfFR2Mo25+BcWNb1n4LTqDt7g/YKlycbCzDyayMsOB3ehbdt7mXg
hx8TMHGg+cnoq3JLx/nRm0wV87lsMCggoGFsHQuUKi7XxvUan6ZehUcgoc+l7a5lYYXPkQ4GaH9U
AXXQGopBNIVSE9FYncRlNweb3p5/jdZMbgPml4pMruxk4jmw0m7gvYbxXA4mT1oIRTY0ifu+aCML
lSXowJMIsWgTuYWvYuuSDQyRxAqXhBYNiIguzXVTwa2hg/Puph0r29B1Dzz7oPrhW2BzbmRdwDNv
s9gas+Z2vSGCMHcfQPuT8931DS0bB0CmSOuC4xAoOmHarKnOXejFwGcmW/dHku+c3//NgBA6zHhb
AfpAyGnIKzMqUdLZ2pMLPeYBjKP/zZRwOL1Zy52kxlh0OEuv2NvOb70+/oUNnEu0X6E3ETXTyyUp
x8oxa7SrxRS3dXFr9qf+LxIba7zzjwnhjmk4mJiWxtXiBFSp2YAME1EAJmVn5dyCsOgu6QwwI2AQ
C6TMRiNKl2ZbJVVkqZjz1hkX48ZzQ8LiL/6ymGaLxS8DqKjfNPwhKG56ZEwBdSrw37+4bGwIMKMO
BvAZUEKXi1NZ/mRibbS4BLlDtckmVU5A5jHfZLTQF74G3sLqm4nWLe3cw0D9y2heVdwE6/9dnC54
fXDarxmndxHhODjcxjWMXECjbZLFfCgY2JEcxftEFlMD22jB7wOeiaLX5SyBgMNgaVohpq6akodJ
obv7VrPQnQryoMM00nlfpHwEI93olwpeSOkEAt8Cu1AkAArl0raT6wUz3EKLbbCxLBCVdjLFDS2d
Q7zcA/TcWt67YDPPcNONXa7FjeeWp6nWk5siq61D2SeFwnfKjtGK0EekvIp5icXDtUGy4s2ixc7k
bEb9m+3yTZq/4PwqVkw6ayi44qLBUwEAistZ61m9+G2GbWfRrcc31Nlcd2qq7wvnpucLBRkk0+KA
3Hl96LWf/9v3BX9jNQ5iAG89NqDI4WCj9V+uGzCke/pshgRH0yV9AGEyWEj9yChDIw2zL9qrddJe
jbf/cW0DzaXuD4r7cxom1iF5vv4LpNtuxWQgFED1SyQX01J/tkAZAac9bGkRTUFkVIrtJjGBdCc0
AuEegHgWO0PMxQAjuEX9eB5QKVzmKFmsx3r8dX0g61oIPujCihCwj1U/6bOteXFNrS9lUO7qicRp
gCoHKcffdqrq4ZPaQ9yxMg7Bo4rAhVYHXLhzaz9OHCgWoWvL4XkIDSvomHXW0WT2XxwmPICBoIHk
l408srAZHQ80qBSZi9jLxh8zVG31uf16fQ5lKwV2Ix+JGZReXfGl3cKPM3+Baq6X3Jv02Zofeaso
Qsmmbe1+QlC9tr2J8WefjMsMzfcgdrU6C6vCeNBoPwF7W351vATCK3amiHxE8fk1GsW0/Wty9SJn
0WhvWm3SpilY7QZAS4p+T5x6S0v/AZ13oUHJDt3oe5qxLwPvH/VlAv9m8eTO9C4zi6NDu+PcqF6X
IiThf78JJE8mSEFcvDHWAOT8N010sUA7ghtzJM+NlkKsPd9mvLxhybIBZu7XRPDj2mrcAGmtOCkS
nwMFL8TNIKpD8CymNSaYSlaFmtgaCra33YRFzCyafVVrQQQZ3fFTQ7Of4MpTNQmKwKn/jRpfBsYN
1oFyuxw1OAwBM0q0IDaqwb5bkMQ8TH2p36et5tzx1sn29ZTTu6Gbmqdy6vQtg0jh0SjZ7+v7XOZ2
AbtFKglpJXQPiQyEk+ulIG9Dnc9NLSfq8t4OydKMd3k2G4fUy/n3si3y0DBG846AKXzjW+BewMwV
gOl2NgBeZr0hdVZF6Ghr9wbWEnSCndbeVy3Jv13/tdL1OvuxQuwxGI1ljWkSxKBgphFtmjmsEWd/
ZvMIqQfmggashxZwQGvVgsn8wfk0CSfHaEekDYY0idlsbXx6U7jzRlNVvSXRyMVarD/i7ChMdEzc
YoKRsgg9c0v9Xc2jxVM8HdafKl4PK9B6xQcgQyomQHLPGbSRkiDuLHsX8G43paq8qHy2/jEhSuSh
CXGoEAD78bjkX8pK+2K4+WkclXGwzI6LRigUeixUwcVgvhrRN+wyGsScPJE+C9vJ3pHh9/VNJ5sv
XALgOwBuwH+nS5GZg11AIyWIqwxVgDxAZPB03YJs3c8tCJvLXXrdTHJYqJdD4x9a92f5aqlIGmVn
B7genPIVRPSu59ELqsrpisCP9dqLOtCHZ8F3Y/gFwqQtzkvkpdvrg5JOmw2oOsIdZHTESnJiVIVe
p0YQt9bNWEGCS1Gplq498lHoigJnJpTKLg9LFthJko16EBeAU6JhlDeIqLrgSL1M9SgVEUtv3to9
syVEVCVSYGAJGYN4sv3fDg3u2t69t4P5HgQPAPE4p7FPf7iJGY61foBE92bmZowebUX4KN0n4PAB
vQAIqJC0uhwyp7029/OMnThY0JuzC8t5rfE+Cg23Wn6AzUklD6UyKARaWdbZS+As2JifF4jK1PaP
VA/bw/WN8kbwLzokoFEhCY1aGPanALEEHJGhwzQP4n7wxqMxtF+WxjSiOZmKe4h61kDX5fOma13n
s5sU1rEol3IDyqcm4pMNalbKqw16mPiBLuWwt5sWDNvWwCOIA49RwBx7N+Y02TQlWr35QrKQVAuE
J4KAKkYii+hWrJ67MlYCFChOF9Nm1kEeNM6tbG+5B8c5OHq77cAtXfDN9VmTLc25rfW4n90Vxpi2
A/BkwOfUXvPkG0VyGGZCf/m0ZlHD2+TjD1j0t4FYBs0FiJXEippWQ4EwNcsknsad8b3JFadZ5i2Q
j0N3G5gQ0fchxEOO1hRV3QMK5Oe3bmzkCjInWYEZOjBAZ6A5Av8JBG/h95PBm9JOYi0l87Nbs/xu
9vwsHAH6Rg8V/cGXBF0Ts+MBS175P2dN10lY6gY/gTJC1WsgHS2a+UAohiIBXk2Xi8dIUi3tWiCw
6EZ3olzFFijz9XhWADIKtDp67YQ4afHrjKFzBilOrf7eJuOXqqm2rJ7C3jPzsCubP2mioj2Q2kQV
G1pYqG29I3z2uFmxhmFDjtod7TaD/bVpy0jjeIH+aHWqqBXIvD8A7GioQfoLwbuwnsCWz8RLcNSs
JV7M1wwpCd9UxWPSZTozIrh9vYZSRe/4SawzsMPTMlRVB2QGfICg3AD5pxXWdbkPqmxk1pAi4Ju3
hnX0a8UkqT6//v3MRwzG0CDwwqGik/XHT71H1O42192QbB3OR7D+/cxEO45ZUhKYmI3HwLkh494e
FGdXNQrh1vOCnC6NgUnqH3T+jHat/zYCwWkTdNJlnkfg2HT9hvTJ96XSHzzdV6RNVRMl+GuQF/fO
DAEyqFHtE2sDeLOSoUNqAh4FtSCQWrzLPQd9ZVWEe0E8+xtfO3Af1TpFBkG6FmcmhFFUjHWs72GC
4qllAY+juGVkt9oqqm2DSdX3UMy63E5l7mbTBBLkeNT3CUGdYdct39tCgY+WWgGPIMjKgfBBOHVp
xcrKoPL0FpfBEFFweIb9c8mi69tK+sIHTvMfI8KNNsAXciAQk7irqgdqN2GbW/d8mp4RoCNRXwMt
Rlj3a1igYzD0IAYxnq7/Alk0cvYDxEtmWlO2rMMPKCukl0h7O1XO3VhZzwWZNq7v/EUFHzxnaPNA
MRpMBWJdLcshTrWK8cYsDYd5j0ZkJYW1dPuhKxVc/yvNrqhLlwdl79cE7/+OervC4eHsqrqwZNeY
vzZAgM13BSwJO3AxU8A28AyMi6pzvxPaF59QQTZ3useMGwiUsAPykhlofvP8dH291g0hhsGYOdxp
eKQZyOAKu7LwspL68HMVz76hvneyM2vTTF3c5vU2mEsz0rwlrPpM4ZmkpwEMyZD+cXSQagvBSM+s
xfKGBRiCfOaHQrMQJiC43k+upkdIy3e76+OU2lvpnlbhUZT61kU+uzIMhlgsS5HwS61PJP1Dg4eC
fOqaz9etyHY/uqFRb0GEgFZL4fh5CFeLYjR9iLSxrYHQZ6wfx/pz1qK0YCiCV4UtMd3BkejPtMxC
Anz4WZDPoxk2SEeBPGFsX66PSnYAzkYl7k6T6KPLR1ji5sbwo07htFSfFwKefOxcjSF3EGf+j7H9
Zv3V59eGBdxQiBAFv6vlBfKhiYu0UB6SHIQ127+ZnX+/L6w5lFOsxdTwfaP6llRlmGaqMpvsig3e
Wi7WESDndLl3ieGTcWx8H1p1D5a7d5KtnhyvD0J6cZzbEPxAN3kW3pFrokYnxzo3NmbKbvBs+tzX
2pMfjLcGJAaNnLubmpnf9EpFlLTOkuiHzu0Lm6DrLRR4cXOC9acJC/9zueyDzgs5f2ha9F+Pp3H+
dX3Ib9f6O5PI/a+caQAaifTECbxByqrCjzW9Tfm+6RIXOeUlfRq6xP4V4Nn5aGQcaWhwutN75s3L
vu+SDJWZfAhJQ7/xecwPaDZoH8HW32x5ky2PJU2mDS3o15qUzl6r3Q7pmnH6eCyBai54+AIQ6OPG
EPZ06Q+2Oyc2no0jsmrlw7bGP54K6Sc5mChRr90fgH/iFSvsCX3OLINTw4vHSCff/OL79QWQbGvk
/1H1hHo24LIihGjp3Jk1M+qSDWmenTT9MTt6H/Z6ebhuRzIMkJT9u87r389cf9eDg2WClnDsDDdj
Ew6J4mqROuJVTQkEX2gtEBFkvA26lnhk/X67QxV0PybWqrVll/UmtT8oDPGWFQSV6D/WhKXHExpg
Ep77cV7eZPkRJCx/MVvg1Ya8kY2OcBEzQGurNXhR+XEbWMek6z9zy3+9bkJ2F+Ph+Y+J9e9nC9Kb
c9e1UOKN7aQJ9eIViS20Xt6y6dN1O5INhoZcbGDkgd21SnxpB4WjmjothoKydBaBfFfbd1k1bRs0
ISv8p3QPoGUBJKLYAGiVuTSVWbgGwL3mg0m0v2+GcodkyA0v6NMyF0c+ufvrI5NuabCIIGZz0Uwo
PuGJplkFdXHnTN6xyw7KZ4SFn/vONSI94CGsBpOZCPVxtA5a0qxDyDvM+e8ZheGo9sqgCCd91PYG
C8ybBbWWBVBmbEA0oWGrZNx1oZ1nzCHtGy0kVqErIh7pegJ3DBZScLe9E9cotLp3uYva9WLau4RN
O7fZdJriASOdWtAuoH8PLhb6x5crqXkgtMz6Iog9fwgfWDN8/HzhBl/hOEhboSFX2JSlzXirdwim
9O8Z0EXL5vrOkF3kYM+DLAj8KigyxAJ/U1dmbywBrgZjenQy+suyy5UnZ+On2idaAEIN3uat6fGn
trLu6mVQFPpkpXWAxJwV0AK1IqhuXE6gyfOpbWoXQBDXDz3r3iqyqGfPebkCrPmudVhEKy/SvdP1
kUu8yoVdIYJYTLBlaIUPu978M6jnb43hHyabLKDIylR9sFJjKB4YaI/C/Sg+c9FlMdWzB7QLs5l7
pNnchQtdko3tjV+CKXMV7uXt4SAcSOAGIdXmr0q84Hu8nFTSmoM3eCVcGTq5PzkQg3sszMF48krL
+JMuAdvojTk/TEXSbILZX3ZLbZpdqCPEuUcNHnPPe6M7NkPq3/upNW6y1CPHlupDBK6lMYTE4hCR
Voc0apd7Ee278Y46i3Ga7I6EvGR95AVJ8K2t8P5FgrrAPZ0a2+srKHGiK08RaLmRPEbLujDIEe8q
jaW2Hw8jfgK/tZcxnOyTbv9pqOIKkrgSkOfpSFW/McuLfcyBtZDSZbhFUw4JsRYTtc29j18/sIFu
eAwJsCvxJNaISZLWx/XjD15EgmlXto9O7yv8iXTSVgZ2RGnIu4sP+A7StWPbIrqxoAU8UvuQEPsB
zak7mqdaaHiaIpqSOpi19xCdDEi3vOsxX/zU7k0yrCVd7TtPrWc3bW6nvDzNi9mHRUlx/yWh3mnb
NLOfiqBSxL4SBw11x3/tCwFQXiW5njoj7j423PCc3DLHU6SwZacbjZUIrYGSAgOpcJuPBLrKBk5V
nPSVeaMFZvc81YO/b93cP1p0+iDB2hrToZETb1Mo+4BPRowe5jKozdZsUYu07rP+IbNPWfnj+tmS
ztqZCSHmQmE8qVsPJriehHPwqlNFQkdqAN21FtpfIfcnRvOpybltUCTiDP3BAUg3IyosgcqCsPBF
w22thSwPOp53EP9TRRfSzwMThRwRiI3fqYTT/yPty5rj1nWtf5GqNFLSq6Se7LYtO05s50UVJ9ka
qHmgJP76u5hvSDdb1arOPQ/7VG3XFhokCILAwsI0iYnwFVYI4GZlHrz/ru/AUj0f1uSiVAWqdzA0
SlY1K0pbjc4EHFy5I/Hd8J9d4lW9SR2vnTfjZzRv6srP7UD5uC5YRBTy3aGb6D1C3xG8hGzNusP1
vmrwtM7VxyL6pluvJqvA0FF5c/U+8s9h7fiIjbgQiNFuYPWERV+AtRPFxbC8AnFamRVblGmOulLc
VYUzeUY7o7uKRtZGAertuppL+wec4f+XKv5+8qpw2xITeUBAEk6F9lrMw/tQt2tMi5eOARlSTKBE
es9A05Ds0gFoI72uDM0ziTrfIA9z+bVzv0ZmdbMuqOSL9z3m9KiI8CVTUfU+ATFSmj1Xjl8Qf2Yr
37+8/s6/L3kDXtt9goGgGToePe5s3Wnjlitx4OV2CDACyNmAGgGcVZ5fNVlZSRU3Sp+T3g663gUB
083PAXCEg00KZScLE85l4ENBajUxmzJ9bpz7NNuVZUCLlbtmaZ1ORUguh8UKBQdYkT6zwdcrn1ob
0CHdarbnWkjvgdku1d5IoAXp0BC2Kda41Jf24UQFeVJLlQLAWhGMrDLz/+Ki8Nx4JTZdWSM5SzTZ
M2ndGArM6Rup/2Nt66trjCprMqTY3mlq9M3nkDE0voo2E+POnIPr+7AAUxYbgSOH/L0pruJz/zFn
c1IrjZI828BxqiAYnShAcQ9ZeRiiryCv8zFUQ3e/D8nvgfxS3N9luk+GLW277fUfsqzr398hnU3X
YF1UalHyzPVg0LdOEpDbm/dwP+OmBK4QZEQX3fFKxMa57rP0GaOHkVBm0Zc2292uxakIyRvbLWM2
pUn6XGHH4sPQ71cJfBec8ZkW0oZFidm1SgsRqf2uFRul3NuNT6wVRZbOz6ki0nbgNtBipYixVhjc
Me4b9R+2GzczYg4wZJloPzs3u9QCHj+mRvJcqYcm29Tlrlt7Vy2qcCJC2gsjczAnNNdh2T0g7b5z
Oz8MzMkWfOeg17bx0jlXoVM0CipykjzHxEP1rlsjO1/c6JPvS7/fNeqhYgm+P7iPceFl5aOToh3n
XzbiRIpkTuUASpM2spJnK9/q2T2Fx3duTlGcL5RkS+Pck7YtbGzEu2P5juO72V05rgi5DPfOhciv
aCcveV9itcak3DY9xk4hG+dYPwZzM9jPRA3z6uX6WV+0r5OVk25Ja0q0BMmo5Hmat5G9ydZc89r3
pSuSGYCxkEl83/AdIyR05ZZf+b7MXKekpQucEr6PeLH7na+R6Kx9Xjs/Hkaf2W2bYUO47jXv5PN/
tfiWdDXqtDcc+Nrkue/vrGbL4pVQ8fLwoaNUF+BFwPfxD+lwJwlz22zM1VAt6sTjtEDvk/3LaMZ9
a9C1uRaXSwVhYL9BKkNw0crOEDXAOZ7bQQ3L6VtUfBTxWhPX5eV6LkD8gJNHAqDhTs1TCHDmHYra
YK73AbMLrm/JshAbxS0wyMOry1viZAUnvauGs1kGDe99rryY3YqQ5aX6K0TaF2oYLZjKEy10u0PP
n3DGryux8n05jZuVRAE8I1JD5Ny9MrDR9fIPAjBaQjeAkb1EgFiEWVqKDQmp+SVNf+bmGqHY4jag
EUBMyUCPl0zGBb65xugw3yRM0pR4TpSQHVBZTVAxg6zcHYuLhTE8YGXFC/+iNxCAxFpjCjbDJF3Q
R7Nv3Z78gOGeSJB8rIOQNeaNo4atWn9JsuqLpeXxyo78AcGcP9whBJkPZEZRYUHP3vnpMNRxpIBi
YMVIFntm1nzXE/XYNN1XJTE8W+OmH7fd74o3tZck6Z6Rah/VoCzNFI+szmlb8jyYzQcaMIyZBEhI
8pt6OjB1mNDTYBl+803Rwk4LG/4PO4fEGxoAHEF2JnscdZ5tNkSWFmZGUuydySqCpkYv8+22Dqoc
wP5wTYIDQEJwUHeMmdqpWpiC6yN+ZYCJ/O8ESGvl1BHSb9APzalH0Mn+y1k9/f36uWG0phXTduZa
yCPkmIPq7X/36yW7azizWKXi84q9Z/WhUle+v2hJSEuCkVFkrOUcuWCfpsVgamFt+n2z69wnVzvq
t78U0PNzIkVapKgpXFUvDXjkJgN7aRr8d32VFtoJUNYDEScSK6JxVeYwTBQrixMjVcMUzbral5LQ
XWKFif6op9Wx5b1n9VHA8gkka09svDlIgnCg5wAEQ9swIBvnJlD1HJM5GoeHjlMGaVwG++vaibBU
9j0oN6OdDvUopCslC45pVdW5xjkGiqJo5aGXvfUthQ7fpnLStkxXy4NlzGwla71kGXDX4EEHsSXY
R6XQssy0oQNiXUVO1o29ocr5g9XpqHb3AIug7jeskDQtyQNyXQXYEy24qB+eryLoITG4Ke5wq2pk
V/TOvisPOdlm0cpqLl1Ip3IkW5xntbCquRF6Re+ctvu2mr/dvmEOkpTYLFTLL/IlDY0Id7WZh9Fc
7awke7DUqPBMNj3kunUPmuDbn4FYshOBYm1PYrc80bLEUSGw7N4tdleRJqjnV2auMQssrR0y1xa0
ArsqasrnchpdiZoRcMJQtzBlxvVVXgXXl25RAsBzJti6dMA4xN9PNDH4XCMQnfEUwxhoq94l2u0J
XgQ2FjLUuDoF7blk12mdprHFhV2DxioywppoXkY/r6uxEGCdCpFvtTnvWztLIKQaNcyydM1NXdgY
zqOvtSAuC8LrA64BQZBcrc3IFNFCPAvcft8pv6L+vh1fr+uysCW4mZEOA/2wi4FkUnxFUdFPbYUa
YWG+x+7v/B+eUQDSiSKM8HG4ic+3vNJQUlQUnYdZ9dB276zZ0cTyi/nluhoLK4VwCWNRbADecN1J
tsuaRqtQaOJh2nm0fyLvtXVz5woYEgFCwNQfsPEgcDpXpGtja+4whQBVuHqTFuNDP0Wbpl1rul9S
BOBDXHKC8QeXwrmYWmtNZ3Zw13HlQeVAH/DMb28cY4q6KxjscMJRzoE6FzCnaiq50YNsKoyqR3V+
zH/fvhmAwYiZEKJZXMYzEAWDaxMnwzGvky1Ae2FRu195pK74+sWl+sPLDKSbdTHyZB5txZmGEabF
9N2ssC2t+/c0oSsFnaXwAzxCALiJKttl77PdOrQlZQz/67qRF+nK7Bt5ejC7fks7dJf0WbIvY+1A
an4s2+pnq7udN2Txl+uruhAoCDojhAjoyBA9O+eWMZFkRg9ixsOcTdsxTx4Vq/g2ZOTNiMAdbs/v
18Ut4B3QroMBFXgagTLjAnqDbl81ylnPQwy81bdoCst+Da3L9inCvSBpJraZXQ7mHqLk7+0AXukq
MkGCBbzcv/gQMXBXNLaLMqfkQ+LWaVVF/JI4mVAznj3QJINdh/p2tnLIF0BcgoUYXGUqYEfATgqb
O7mhZqtImi63eKiTanhIYvpGlQk085wOyS4nVfWIlg1yp7Zm5/cA1weDYv/DkxcHX0whBWwfDKmS
L0PXdW0Xg8bDqUs2hlM/98ZapXohHDsTIV3E5ZiVZWegmxMpAY9M6K5XgjamAC/c3uSABhs8P9Co
hLlEAAqfL2jC3SkatJyHruGDqyS/nZMTdDJA3f05GMD9SbZBR25bNp9nYLVZjE7ClThZXH9SdI4D
gKgfOBXgYeRnspvhjcz0dA61vN5bxvc0VzeN9qWIY0xQf0G/8vVDt7QvuGbEOmF6IUAL56ulcztx
y6idw3vdftv6Svx2+/fdPxMsRNoafHLn3x8aEyly2s9hv4/7gCSP4MxLk+11IQshhWj0ww0jyHYu
ur/xiJvshs1W6KIz5zVrv/7L53E2xVWPOExeIzMeiEJ7KyyL76V1SN21ZOzCnuP3/xUg/n7iA0qj
U9q8hAC4gl2rg9cvYoHrvOoW20xx4zM9Dv5BJQDD0UUuZpjIidOEOuOsprmFTrtNGu+KmwEDDjJo
aMUHybOAtksr1o+sLbu2B0I09lKck+cy+wcFTiVIS0ZZzUhndXZY8l90wAgcY62Jf+GyP9NBuv2G
NNY7KGGHQ7TRtI3aBt3K2ViWgJG8NjhqkYqXfKIRGVYlGkLCpLtDaraiRz3yr+/zwvGGEn9FSMdP
KRtVUIpgmSbXKxThDU36vfyHA3IqRfyKE/u1ckfnLYciqboHq6u+VjAU5iL5RDEEUDCwgzYY4wrO
v++Sqpx6ltuhlfwg1Z0z7er0h/nR8tshHLBbkGQhUQHeNgC7zwWBrMstHExeD3n+0Sm/3fr2pMTZ
96Udr5tBI/C3dhg5zB/VTQe8ETqg6nkFVrm8YH/1kLYdLZg6xopDj1HbMQBVk8Ck2+jTHTb/YF4C
eW4QMWpJTiWBCFGZkfAhoWJ95orfOU/U9LN/sa4TIVKGpYkGvTSdiICmwXlLCn1vR8OP63qI9bg0
sL96SPuezboKqLZCQjzDPhpGt3HJZm+K1th2xf7KcnAbgggFw74BfZHkTFWcO9hzNMIBEtgEcbTi
FRf0cMU+iJFIiChlFpeGu6k2zQwMK+7OKg7DLzveX1+pBQ1QmjQB3kSREiMKpOhHNzvWjwaxwgE0
wT/TNVapJQXQIqiBQlX09crYVtKobtkxCzdhzfwsa/ykPRrs9VYdXEjAzQdfgrFBsg5kRCBkTpke
dph1bHguO1z//qUSSD+DiRFd5iD/gBbnXoQTK65At4cyCpqhNCPaVDrdxcnaZMzLQw4xCHXRgALw
O27yczFOanVVqyl6OE8AmSpbYj8X2rGnO139el2hy1vkXJIwihP/nvREpVULScr0xW3uCmAZNeCN
8rX5lZdx0LkcsbAncmqSKUWFJuJQI6NvGk9Dk3t1H05GGbTtsV/rJ15SC1kDEWaD0gZB97k4x23N
OKe2HoIfBFaQeFb8wGzN09fmAl4eGqC1/wqSUyzVXGOWgxAUOfpmGr63wIpc36ElW0A5Hx5Y5Ngv
juWYkBKtUI0V1hiEwk2aeXo2ftY93aaMfup8fL8ub0EjDKpH6la8UhYGjTZxxAZtmkJ7tH/lBK7G
zm4ugwgf84eTCmCni4exZlRml+XmFGbWS7I1k5vzd/i84OXBw0e8wCVb6+uu1pMYn7ff6HBskwe0
H//DGp1IkKIWyx6KqYiMKYwo9Yb+y7wW3C1tgiCUgJ/H/8Gfnduvmjh2aujlHGbpLOgxPRYbt7sy
VGz+ipCOSBE7ZAJR+xyix9DveTAiP5ivdT8vJH6QekB/Mvr0EO5ezDqMq9nQ2QBrYt3BiPzS8MoG
wP1drPg4jta8GUhA1oocC6uH+hqImtE9J1pXxZE6cTYxawva9j1S3froO90QjP+weJCARLroN0Gb
lXQPRCYGBg1GBYxN/OkkpTc1AaO760a2kD8C+QWSt+geFflPR4qO8tyI8oGhVlPXD7M1b2nUeWpJ
0O17iIeHuLrLWXGoq5sDWUhFvQPpe0ESL3c6INHrJJOOJHsHwsyEs59jY27U0vyOWQMrGbKF2xTL
hwoOOtjhReVmDj21Ck0dKiRd3X3Jfo+CR/nb9UVcMoVTEdJJzWgN+PnQIN/aKwFGFD10HV05SIsi
UONClgIdZEi0nVtboxRaQ5UUuc2Moc2v6h91dVyRsXB9IrAEYzbqNohv5FJUUo4GnzqooYzuFj3E
T0Xj+KRg3/MmCiItZ17aNStudFEvFA+QFgGi++LoUiXDM7/E7hh97FnIUP66vjULuw9jQuLIQHSO
p4Tk49DZylJSR3NYob2yod4ELm2W3n7VoAMZH0dYK7iHJCFjNDm0i5HSy7kSZC33i7WH0sIynUmQ
/OjccSVjGiRgR5yPofCvr5L4z8/fFQALAFIjqix4J8sD7Gsg0PUWfFAhuvDR/5OaXobJDWU/PzaZ
/ujEDfGoZnqpu5boWdILDTrIhQLML2YUSWY9JW2VDOWAEGr0MbrQxyy266otBGkGmn3AwwAiReEE
ziUYEZnNYU6GUOlHz+qOs7KbRs9wV8Qs3UGQ48KFItgQbBnncioVFJWaAjlGPR6GaquCAlZV9m1/
Rxy+1/okoGW5i9Hw604r9ByLKiJuw0WLdbzIKKNexZXYoENYpl8VTv18uJsHINvy28FRMJMTQdJd
MRu9SJjnQ8iJkfm08rK8WSudLFkE+CbwP8z/vITOoDyU2lmdjyC5flMooGwrZ3VpsRByGpguq6GO
LKcc0IuN7nOKEl9TONsevlQbyMGInYDnK65NWJZ8qMTV7aJJ0bkcihdjEt9YFCULx+6Fx+OG1j9i
BcWLKN6m9cd1K19yc3iEAIuL16/AEZxbn2kWxCx7WJ+e2HsyiXHlWfULJKUr4cLCFYHSxV85kgXw
jmnjYGZDmP5H4u6h/Wl878fqofm54pCWrACJOjCQg+oMwbvkUfsqK3KjnvqQsqD3zGbltC4tFzre
wLuB2w7DaqQaz0jTgpVdN4TDnIcTWkaipn2xnfkftACqA2aG0czAm0k+gQCooI8FwXmhSfA71tbg
y0tuG0lNzKWBMaPAKu96leYg+o2GUC3DKvvPZG8I4LXhWKNlIftur40nWTo6MGXUyZHedC+akRzF
aMs8h5+JwKVeJh9t/bPgKByvpQsW+m9B73giSFjHSWjtYuyeo3dCUPFodFlgltOR82hvkPprYwye
GvdPJq22YN4tfTP/lcUkwCav7N5CGR0/Q4x+EARxiCGkq6NTMXe2V3E5lXrzYPX9w5iWqOKC9c4i
AKP3QV8Ub6pKjx0rXQ+w0X3qGK/XD/bimsNXoRgiaELkg12PmttWAw4caOa9It87IBy236vICa7L
+fMh2Vthli1wCYBuIR8r2RIjuTUpETyINdrBFJf31Ty91iNDk1A7eupMgiIzg7R8c/r4cxpAUWkV
NlIdpd+qzk+M7Qv0anocHJQ0NbqrjfzJLrRNh0Hk13/o0tEF7kdwKAiqaTlIHcoYJfcUC4LJj1Vz
pGiUdOjtwDJ0fYPZVxSfEDjI0BlkcV0LoM05NNWHUttpP67rsODdkM1B2QagMjCDyfFilYCVwaz1
KUyrzqvfrPl2kDEejHBvuEQB0QQDz/kB4mOiR1aJ31/R1G+QDwNk8roKC65H8GUg4PmTYpF7MAuV
xrXajFOo5IZvOwXS0c/9/NOwXhMVDfL3TvPlusDFNTsRKA7KiU+I68qlToQ3fqMclU73nOL9XwQg
qQvHg32/qN1gxrVlx+oUWuamdYPpHwwXr1CgmhHpAsFkSwo0ZmvNk0tYGNuu9+joX5PbeSbFIxSW
a+sAyeOxIy2R3juV3agsNNrsXeHutufgWnUBjKRVl3jMWiO0X3BOpwL/5BZO9sQ0U4rhMBoL7Vz1
8mnLmtSv0y9qf/sT/kyO5JswwdLu2hxyqOM+qLNz1ybDa+Lezjx6tn5/7oMTdTDBQS/LkWOHQEA5
6I+kfS3Zx2SvBB9LlmxpKE8gWBYIIelw6qRJtKFDBMpSj1vHqHu9bsgLHhI9NCAWFkTMqiOD2So+
ZmBiHKbQBIVDpwPCAuhHtxJwLikBIl88ekELi/BGCgSJOf/f4yhmJXT0pbqdnBzz/dAQhHS0jpyE
I12+blK3aj62YzgkCC+7ZCWQXfr9p5+XAszWMcA5x7sxbKaA2z5dizDFz5Ou07OfL51FNQXOjo/4
voPxEr0XlTtNu6trTMwKru/2iiBXDmXbimiZCUFGF2DQfe48u7OfW8iArrwylwWh98YVVJAXkUjp
9JaC6RFjSEAs5ZqpH5PZo/aLykE2N6yY15INg4sJLycV01suZjyOlYJ/n07Yff5R0y+OeqzNFaci
duBih/6KkBcOXQvd5DpsDHmX7ijOef/Sick393l9JCQFOe/KuV/ylic6yV1SbWlqHeUQSNiPIr8f
02PVfORrl8DyygFwCboLDBmVwUbKbJvAyqpjqLi4lNG+ZCYKCJv7lft/8fzgsvl/YqTzgxp3lAML
DLOrAt6ZO1dZy0Yu7g/6PJCPAjuJIzO4FADeT20MB9C06nhPGWse3H7M/Uhvy3t7sjVk2VS2t7vZ
3Sd0tvbXz9XSOiL4R2oS6GxMERJ/P7kMrJkivz+hq7KKvmjqnTEFbK1xc02EFBF0FYjDAdBVQ636
mGkcaO4XF60S1/VY2qg/aEYAGjELQ85LkakpSdHpKCLYH10wqCuh7FL9AMhetB2LVUIji3Q3O9E4
RzUfNOS+97HVeF3/rRyOc/5ztjKvIj9Mp/TsdA1cJcxLPryo9YL9ERXLSzx4Y5rT4BiTFg7aB3Pa
Ta2N21q/d8sgajW/B2vS9VVc2iqQNGL4OCJDsAkJ53hiDZWRzCTXuRpi/Pzo4/bLHydisideK2vD
WXRxdV7ohhQLrm9Ap23Z8kDSgKoQxjaFDpu3XfeUqs8oL2yRyvatNug17udw9MbYgc4zA43D1lbv
iLLn46YsIs/UPjGery9/qgO6leihadjm+lpoSycTTTdYDwxiF2WV88VwancuWwOtUdzcRb3tV5H2
ZAzExzPdL9ujme7QW4tI2IuUH5Z5oM0znIVvTghDjGfGDgiAgjpfS5H/mbl5sW5gQcWDCugJBA7n
P6vDnHvq5OgGQtbALI4u6Lp6da8q43NRfSpl9kyGTWNVXmEfp+YhrT45RraQiXk1bzFzw70bhtpT
2njjZE/jkD07nebH3bgCbVzeXiyfgF2gVVZ+0XegxWOlhu1tsm+uk3gzf1T7F940Ww2P6dpB6i7a
uNN/hbU1y2Nh3NUlBrQkePyXga61mzYnvmVPflZFHqoCzyR7vr6/C7YuWixEHQA2iHf2+TpGrTNO
UYFeC9Z188tc6fExLo1mQ8p5DUGxcIyRX0GbkQiFgd2XtiyLmWK1HbYM1Jb1kXbFvJ0yNt9ZM+t8
h9fdq0OH+qVVXOVwXclFyQCAIp+NHpyLWpelU0vLUNMJRwfkPUQNtPmxmx/LNt6Oqo9Jcbe6YeTl
kW0EuAp9AfBaYtFPHEip0cyss6LH+OJ7fb7/77o2F6EFvo7xnMLuUYHC0Tr/+swVc1SphvpNZbl+
OdDEAx548C0epfvSpGvj5S9MRJIn31xjAypSd+zDEbQMU57omOcLBASygSvLdhF0CkGiMoXsF1AK
chAggKG0H6ch1BpG/I7Ezj26LQzPUdKvOsMcc6z3Gi5qcTEFtRRaaFAxuvD1bj4UBjH7UJuOnal5
SnbPK7Drr2AsLy5modqJGGGhJxaBCKZn+gQxRmkFqkm9ZPq4bhULu4SiIU6XSAPBOIQfP5HQEQNT
YzTehjZPvg28yV/Kmmu+4Uba+3VJC0uGFjAdSGQ8OQXB6bkkpyDAVqYlJEXkByhgnpTCPURjvmH5
sEbDtqCViUYDoPsQHgH0LmlVplyz48Zq0P/3XA3PeX5Qb+aDRavBiQg5r4H+VcxaqSBCU+66GNOF
tcdxrb94UQ0MEwc/Nsr5uO3Pl6xAPTVJm6gOu9QekZspGIKYPAfvI7dXDtHC7sAlYF4NapNoZJbt
QI+b2e2rGpNinA13Dhbfd2w/5Z/XbWDhqAKcgG5pAUVH4CzZQBHVSAiSrA1dVliFV/XatB+URvc0
pG7uqz7J92Tg6QqQ5MKPW6JyjB5zMfMSqylJ1aiaK6quV8BFFH4dgzO7ClWyxWDoQFfu45v7HoQ4
VMAAmEKjIHLy57tmwS7MfoyqcOLGvdl9gER3d30ZL6sOfy5dQVuJUjwSzVJ0Fc3FkBoxditnd+h7
qaP72n6yNTigJ8xOG/p3mj5FzaFwVrzFgj9ChziCThgIDrGcNsKM6XFW9KoNwbZMDxmGCfmO7ay9
eS7fCyAKgU9CQV60ciJMO1/Bxi6maSS8CuOhf801/Y3pms+MOIhyGgAvRINkqAOtsWbfTdSVN//l
odOBdhODHtGdjvex5Du0CFR3IMYvwjhjAVVjkKSoXj+snLfLlTyTIrsP0yiqJlZ5Ebql+nVEIjHi
zua6lYgfehbromP8RJE/aIQT155YBHxho1aEpPhvrl4GlPpBmIPheg9D/L1OQvtmiJMkUDxaTgXW
Bibn5HoRJobvaranaGvg3cVVg/+AWaBnWZUdInfrpnN6SKj+a+/zFTex9nHp52c92L3pjI9T/X7W
Aha9XN+PSxeL/Tj58dKhzdVool2K/VCcu+Z1Jvsi25v1/rqQReslyMA56H4H1FGKGGLiKrHVGUWY
2Xdxe5yTe2KtoCMW1kkkptG8ogpIuDyVuSvdEjP2kiJUwQ7nsWzFbJc/j4I4sFIAS8mQ8zarMFpN
oUU4aUGr22DiX8tLCfchHQwo8FeC+AUndlrojAEyWRRhrpPtlMO1FMm+zuydRqLjPBcr+76kEFDT
qOYBP48IX/JmSTqQCoMbi7CvHG80qE81//qmXxbD4SSRBxcPbR30sHIIrEaVM2LqITSi0f3kpu8x
L46RNYBDV71XesXvSb4zteEu0ZSNxid/aqqHlPQrr8KFi/bsZ0gLa9hl51ZULUJuMeqn6fQE2O2m
q/qdrbjP6Fn4nbZ85Uq6ZHr9ozt6ZREkgYvlgosBxKGO0rEitJgdTm6+T7r0aE/utgXv48yLjcWS
hymZPc2tA6PjPp0yFOGzpwTslmpLNw0avr3rG7JwCjWEABhFhkm2aH6U7pBhcDvCdTUPNYySMJuw
5mWQ12sV3AUHDymYs+VYmuBmlgyrtytlnG07B6brODv3kf6UZC9JSfy6pV4/vrT023W1FgXiiQXq
K9HILefx0L+k8IJlBeZRPtms85J526BQmSYPrWl7Xa0iNUJvd2ggz8YkCUzKWGg3UpSKs6yHOzCa
/ZBvZi1Go/xKvmVxu/7KkHsn4gqvuZ5ArwT5SCeBhPR7ytemjCxIAUQSQ37gCtC5IwdtDsa46KSw
yzAu36bmjRZfqf71+gYtuJozEdIBTLlpU220ynBQ9791d3f962sKiL+f+M0ehylSWyiQ6EcM7tmb
1g8lG1Z82cIteaaC+PuJkIrpmWY0ENJrb71a7AxMOxmT2Y/XeELXBEmnp2nbdsIdV2LQl5cYQQwc
Jj0Uxpr5iltdumzO9JEuZDMlBqclxBA++JT+svPCq63Ei5It6gcbO/+0GyRDS9N3xmZXktwjxa4c
I59XT+6g+DmiX/WoFtwjyrHheZBVH3it+SOzPdel+5mOG0dvvAlcp+VBL7YY9ffKtXnL3Q3GZXmu
/hvMK15J3/JuDkq9RI4uaGwtiGcVc2OSnWP9Utk3WsYezV5m9XNCpqavdEBCvrrJg6qt3b4LNoqj
hlSNwCAAGiJZUcomPcqLshYgDaJXm87KVtZ8WQJ4cwDHwK0gZ08ray5rYtE61LXJHx00Wa4heRdO
AnT4K0EKFWM0zM+VndZhpb2yaJdOb5ayuX7Y1pSQosWhxxRmp83rUHM+df3YlsH17y+Y/5kKQv7J
OWN9q9YqxfdH9SEfATo+zHwbr41xENYtWf+ZFGmzVWINk6ljK2yD3CNT58XRDrGQR+qtoowbd/i8
rtXiqgFrAJJQjDgEBPFcq1k38GqL6xpv4GNme/0aBG7t+9Lbvp/VHl23FYzXejfzz4quxIqLuyIo
MgUnDJ6fkvczcsxyblod6wWi2Wp4SfVveYNiwxqYf02O5PzMEfFiGmmQA4eQ2sOuGe4j55FnK2+q
xf0nIM3AOUckJJeBlKyjINwhdUiJh+pPx/el5tXZm1L5fK1tePFQnsiSLForUsONK6xdNDvbGrPY
BkYPbHVE05oYyaRLXhdOqkMlJdo5teVNZdBnayzTS0KwXuLF8H86787tWFArqp3p1qFTtgFzex9j
0zHu8GbSA6SqAFoFz60o+4Im71wMy+rIMWnahNgijw5PTvJsunftbPvmWr50yeJEcRmASVRyLugu
bRIZmBSTN5gsb8SebtBDCdBBxtxDkse3v0NQtRFjpSzY3cVQK/z7pE6bEmqhibgOxmIDonkDdNr8
yUlXuHSWPALaIvH4ssBte8FrNJOsYWZMm9Dpv6q4by1je92liaMou9BTAZJZ8yTTFR5lDYiTlMBh
91r2Yapbq/ldGyvx3ZokybKbKKrUSMWyWV/oGKA5Pq620XDga5M8F+Wg7VZ0RQvmL8mJNhGbi3hO
mjA2UKTuR3Wf5lFA4hLFYtTnMRLv+goump6NvitkuBF7y/GAQpJcrRj0SoyfpfpTUyvk8z61+Od1
MRe+Dgx64DNEvIEiJcgF5OXr0ehhNXUecs052vBzKpLoUf5ljIZdkiv3mO69EiujBikbB2TiPYGU
LJpbUW2XooTcGWZeQ79Qz8CrqrVE86vOMPeY2FjsGhaTjZKXsZ8MUXmIZjv3q7mt3pwiYvdjNmYB
WMHdO9D9p1uziHnAEK76JQUNmOHm2Vbncw/oNsNfXeaTqbQDs8vfaDz2GzchCpi1HOZlqWIEqpHp
X1htx5uOdz34udtxw8yxuXMaPLPtSNG9YZq13UwY8XiflEcUJJWNnqbDY58V9keOJP0mq6ynue91
P4Gh13TbaTkIP3qvzb9U01Eb6Utb2Ye3ZMMTcnAwICR/UQ5KPj4TRT+kTM83RmLzTc0ZEN+aWns2
umv8QbcKP1Xr3OM4eQFN8HvdTG0BfLTBCdp2L2o9/c5YO3hR0TV+Vs+qp+tIDCUFwNcg5DN2bVFj
8Kaqvs8KACyqLtAVitIHSmMA9e529bZjfICOse5j1qrlNyi07PQsfqUlJ9tU4Q5oaDsnwDg9DGDW
4t92n09BM5f5Rqn60qsLQwFaKYm8Po3arcLS1NMn/MEalCzokhlsHkZreHXdtN5EAPOvVPd3lZLS
a4rZ3ILAMfI6x0wOY4boqo0jMzCogSEF0TB4aAKZd/WYt1vVnDGBW091HzMYUl9lLNkpTWp5Tsnz
fQ2WeM+witnPCN4AlOR5UOInv4NfNbkbCsBR28EdtqlhKE/oN8FbOXI4GhxSDOVUUjLtOrdvN+pE
2L3bJTUOGzG8LOPmHlM1uw3KXICZV3mWhl1j/JwnS/0AaLDHsJRs9JOxrL0JOY+1B8GFxxG88bgI
0F6DswKwII7RSbDLQT4XMY3h5dq1R2tqPD1xn2v20VnkCDC2l1XKc02Mezt7rO1dzotdH/Uvc7NT
VR7oqFEitvAKksEWoocCyO+sG/0Gr7gyGWFUwOjONBjBsk6J6jkTmi9/jZrqjeb0P6R92W7cOrDt
FwkQSY2vavVgx7GjduI4eRGcSfM8Ufr6u+hzz003W7eJzsYGgg0YYDWnUrFq1VqbBQ6nvK/HaDs4
OVLiH6PsMZpMuLzcM8LPEaA3YfNEY9Mzun1CQUZhmEfCO8USXAQUYgUECtdBCyXyw9KXPi+5BfVf
rMBgh+jjrz1wOfidpgi/FVbkqkZdLpNVaFP5KWs2aAMem5fQUHxvL5z5+UTkqgbrzcmyF5ho/hDH
y6oHbfCpo/jmqowIt3tyXhw7q8x85uWnPATr144kT3m7sfT/uFqS816KsovdaSg/aUBhpBuj8jQl
7YFqR6R9b9xiAJszer/SVje2maGVG3yTai+tHbZ1rG708ErnwDvpBRKjGlAGPdxmhR6uLZrf3pqs
+Eli59Xldupd/1xKdxKgUKB6mMDlEaHMLOdtyxZqnC3t8mc3/cLYc1y8ujnUR/3QVmymFKEJQ4La
Axw5wOog+JQ200w7057MvniutcIzLc2zb0Trv1tAaEGgYo0oECXf8+MyGiyxBoAYn5+qXPP4fGO/
68X4YilPjmPtQisTHqx8NpatMR3KSXGn1lbo9PdL7rEzqwktI/j9lB8yvlMVIqUzKH6+CMMFPw3q
uhevjIY0etqAdOc5dd4arfXMNNu4ieFfP08rkzi1Ij/9u5KXbUHq/Flzveqn9fW/jS7FrAiJnKqw
yvx5QBcw33bG3T+MjyQ+urPBLH0BTBybCfvrJvkzWiUgODCrlMRX9+BkfGmLGQn7LDfj/NlG59K4
W8A/oCI7UZmQXA1ftKlP3DR/hp67G/uJsyeJIuCV/PL/nKS/s5B7clPIIVR2jllkjj3+mlODHY1m
Rht7V4dbBOaL4qspVuXk7fU/9gArFxBMAZuTPDQ3TLBv5272bHLInSapH/F9Zf7uzMwr2Wu71Aqf
eHmGwdymg4kAxoBTkUsEGQ2LNOxwhlvtLYGQN5Bftx6zcwPiB5x4kmGIc0brBsesDazmrplu9rXn
44szcjK+aYJWGFRh+XO4HJbyLrL313//5Rk7H1/ytFWUNsvgYoGiwq8ZMiOP+Y3IDGw0+E3Q0Au8
lXjWy5w9ZWhObAbn2pERryy9SpV6W9ljCCxA/h3wBeAwZcZrhMxVERWRdaTtY32wcoUvv/ys4uf/
HV5uWVnqujWg1Woeq7Z+dAwQTNrpPYBEPrfSvTOqOFIvbyQkkAFRBEgRKHT49/MNz5t84GQI52Pu
xz9AjD6Wm9n1r2/6yoohrYc4ASVOlA3kPrIiyXK3M0f9iDwy51vmKryKanzpljctWvBzDePH7Fj3
nyhTjC/W4NyLgN8BBDMCzo2ChCHsn16KFLkJPbfGY1kFTI/aO560j51r/gai9U/D2/vB6ON7N36+
vmwXWwNKLaHIhRONVPJFxg0yFNq8xHQ46j26LAzPbGNPt1+i8dc/2AFVE7jqUYC/mF7LBq45aIE/
Ji5aO0Yf7HC1UXuKnN7FzccsbLBaAnJOwcwhNxOHfLAb8FUMx6zcj7Uf2z6rb3VeMOGKTULaFS5A
xs7ElAwx4U13zDRn2SSDP8fok7u+WBdnTdhwwbiPZKGgBJMKFOno5JYzGf0xD6EYc3i5eXQATIAK
RFc3OFhkFKfT1XWqzdChmEHJtYtU3WkrP/50eFkiRBtHKI8uGH5yHsh+SBWuSzW8FGOlZcisdsTw
vbaLtqZx+/bi1yNNBngmyLF0aenzHHkM0JTPx/GBVIcxUkRwKwf0bHjp1wNLFI6hjeFR1XWcj0b6
Ebj3m7cX2T7owEDZGCrccunU0pI5SatGPyZd6BX3sxsrDKzMAQbQSovbjIsgpxP7itN6mmP9WJqh
F2nM4wWYwUHId/s8YAWxLlq20VrBJIfoasOI+6wfC8uvue+oOr/WpnE6vjhoJw6Xj7pbxxzjd/pT
kXwqq92SKCLD91DszKkjIASAWewDODcuUHBVmjpJHLLlmEXDcqfpdb2jHc39sBsjsHy2XRB3zt5w
hld8W6ZfDV1SBBOT4BfLMkqOCYRKN4YBiPe2iuz42PRO5rldl96lcZRvanQwPsZdnPzCq9XlHspo
k7ajk4uylj1Z985ij7sxpuV+Qm5nw+Yq/85bmj8l5VRzIHOW/hEgqM4jmh1tQMVuHpEM7Pr7wqx9
1278ns2NiZzG5BS+Xc7dLuz0GWqvkRbgrcx2Q07ivWkiX9riX5AyFsv3pUBeJ46S6Afl8RSE3PwO
5BX3TBvqhak+Dki9dsi/TjRCipPnh8Vtl9RjgHQ81NGkeX279PWm1QwQYjptue/jFGJWWYosc5x3
QV3Ny6/IYOOHKp4ygNcAmXASEm8A8NJ3bdjWGyBam+fCSaNNmyM36xRk3AFv3Xl9QcnP2LazbR7r
+Stn9TJ5JDLDzTxX1pPlLuRn5jg83dT53ATw/3rkI6M+mp4Whu4n4OdSoJmiH70RAi9x/cCvHkiB
PteB5gdRi/SAp7SOGj0Ll2OfbJPpLmLI2SpQmasmgJgUTJorHf2xWcYGaZblmJR7LP+YHZJBMYuV
gALgakiWCMJJvFPFTzi5VhESizXLzOWIStiGtLtMezRpANp0hZ2V78CZHfE7Tuy0oVUtWWYtR9L6
1i+wB13fjJXh0bHDRE8F+l1A+3c+fFKlLEm01j5CzBx4GksFy1ONT8/Hb7jTw/109jED9tCkHs8N
hf+UMY9wmWg7Em2MgODiUy+Xmngf0xgY3PDIyRK9dVkYBoVjv+VUY1+LMQbElFV09myatV4xaMvO
GJfCc1P6IYzLu5Hqm7HRfoPN75nOzufry3t5EBHkCs1RasPBX/Rkt0tu9PWYGEdmID8e7oxkG1o/
r9u4XOJzG+LvJyeETwPgWxZskMR3H+Pm5kgBwyPOFPVCEL3IqAWH1ayquM2OFkdzz6ZqMgXgcPX3
oyCJZ40gf5M/5JpRtWUfWcYxQqDs0OOQKmZweVUxgxMD0hUaDa5FhJvGcTF/5w7zWtQmmqz0elXq
c9UQIKhoN0Z6BGxC5zsxgq+gycPGOGbO88T3LPwyz68OVSWL1w6VKF84ovcEJLRSxGCNOZ0m5HuO
VQnYaXuf9qgqqTRYLp7OeO0TdG8L0O57Z+v5XJoszgaAAtlx4QyEH+hP4o+NAbK0L2n2+/YDzAC5
QAYA0Bi80M5NdZU+9fowkSNrPnPt06hIk7yXtM+jEzQHYVyQoiBCuYAG55QnBJ0sBF0f3HPnP1kz
7Y222sTZvev8ot192jxM6G3ROntb1x94/2ViuddY7XYpj6R8nPrHsvnJln0TK4L8tZ38+8vwJTmf
+dKhJx/98QiAUuj/enOxsVV6Q2u3C9qtYPIVIMOLQnxu8bRIp5YedXLQ5w+LIocm97bD+yLQt0X/
iQV2sQsNMV0fdIoQDmeeobQNUH9JoRjWfCbpIc+7DZ1zv9E+2s4OHF7+OO3y2kEJ6XeYQN+r+l6V
B9oeNNXz43LSgNWAahwBAJ6WF+hi21pQzUHyIdDTduMhulJ8cy4v+vn4ksuFInaSdinGn5s/E7O3
Bu23c37n9CqxS9VEJI8CHmFm1BMMMYRhI2rQiQpctToVESjheIB/RI7GYvSd6RH6QwLDqD6lzfzc
1/Xd1PTfW17/w6oBxQVjrtCKlKEuA5INYTJUVjCN06PVR/uuZbHXufmG0ujLdZ9yebMAPzmxJcUd
VZih9TCHrbh/ZbjNU/ShVuWU1jYHkR8UbJhNIMcibQ6krycjTEIzaGwQ/PS9pxIZWJsESJ1A6YML
5AD4f+4eyhikngu+N0FscE+Hl6/DaYvLc32pVqcheKmg0YFHHJU+j5rG5yUDr1/gtvEGXQuWq4gx
V6chPiPghkHnqZyFtcC2FJr9gmmgZ6EbdT9Lu8+DxhXH6z1WPffz0HA+sSPFsjYdARCEowoSJ9wU
C5wpCBVZ8zwkhxad1eOwmYF26opX5rzcvIRYNzC6IP5EiCRvlAv5XpOMlh40ETIFnkt218dfWcGz
8SV/E0c9txqO8VEcZy60hTbJ1+sWVtzAmQXxC06CSDvJ3CSC7EgwtTvifEtGL/qZqqiWVk6aII9F
UIEk7CXWbcRbRneGSQcj51MeP+n/sEp4UeIQ4FaiF08q62kReFIGNuqBy5oNoCRp6Hipqn57UQVD
EeTUiJTjD6da6/UQc0iWEo/lH/lcbWzo/zS7NDl0jWJb1jb+xJp8ddrWHoHQ49iWpHmyS+sNfRH3
DjTkru++iDOkm3M6KZlpa24BlZlmTGoZPzBA+AECSz5SN/acSpXuWjWFPnCKBj0IqMj4w4VqJGJ9
pgdW9mcuvi608Cc+7pMIXAu5Ii+1dqgRhkP3CbkLnDrx95NDPcYmCFniUg/QjuiX+lsowhJ8cVT0
pOt2EG0IhRZkA6SDZ0PCrNatXg/yaE/sZFOl29h4Zumv67u0ehhEUPN/zUhHbzZmOtC+04MhijeF
Bh3k0tS8iURvt9tBRyvEBN8bZy9KNNRIrahJSGA7h4j69eK5n/+bBcnbmGFoEOTzSNDb4NssgQyF
3rliFmvO5nQW0uaXpbuUxQIbmeHZs190imfr2m4gXyKKJMh4XrxaohlZVRLmJFiMNyN/QBQD5dzr
y7Q6BUbeqUjw9pZrMEU0VVBJKklQQ0piPDjI7P03A9KJoqWemUXfkWAyvw67vlMwIFLxcpP9ivF3
Au9/P7mARm61DR0a7HNXfmhQQ+4HpOOYPb3azXiwnGZjLeU+5P3XYrD9VIt9hENbPYk3tZUBoAU2
1qyE3knK/ZghTdslfp7VCvXn1VXGEwnMTUiAXVAnztOStGbtkmCMt07kF6pWR8X4sg+PyqWZw8wi
QUL2aXLXqDzq6vjAyYBdGOn3izoXKhN5NIYUv9/64vSfv1w/Imu+TYi8IsoVCVs5u2Ytbj63ZUTF
RxXod3czW/thirfTNPrXLa19WdFPC14r6LWA91FKA9ChM1kEbqvAmNM72y22BNqvs+FsJqIN3syb
N+IYiguwOrsTm1LIaBZOl8wZbKJI5mnu3VJ+oKzx7Pb39bmtOosTO9JzJA2tYs6bRQ/m8kXTH03z
exT9w0vOPl0/6bUwkq7HQYMNvMg/DhDVGQgKYzXqLmGi2Cq5xx6vfpAenMxHnMmTi11kQM7O46wH
Ok/80nyClKrdbBPL9Z253i5V7UVW65fta8Vfah1x0fP19VzbNxOEHiiBozyNLuJz+yCZX1jcMKyn
iZzuk5t5ugP2hf11K2snUnSTI8MBwIIl+18DTAWoTGGWU/wxS5/a/qM2fu7izymvtrpKnPadyEV2
lqfWJGecNgxs3ROsMdBnmuhYTWb3iRsAD8/xluj1XWOOhyqpfadtN7qzfOc89/smOuiM+EOxfIta
Z9M3jcI9vt+7K79LduJzHfUxE3sNIDC6bH+z8C6zkfmArAD4BTLX00m6DVW0f6s7/Hft5TgxdtAN
ETa4mdSY/To2XqxJ8+uk20apqnNEZUq6nD1AsVae4eL0866cPtWTXzUHpiLyWf0Ynuwvle7nVM5L
wxw8T0It+5gSvgvR31wX1QNpQ2+OiNdFJhI889Es812fl1DLtO7nBo0fabGDbPsBLW+bNM58Btam
NOXtpilUbYNrb2jQC6JqBiJXEI7IfCZTUrtd6oojn99X1cG2tB0x7gaQp7SQsCjCh7hB7FmixTr+
l+/kqWnxcjjxKSAuTCwcfz1Aa0R2n6p6iFcvM3TX3zOVQM5Irt5iZaHhOQCXlf9xEaQXBTpBUlT1
+++Mv8WxCh+yYg84X3ySEEmDhUReySwb3U5DZ02QhFtIb+h/ar6f2c4knyMV0FB4BumG4jEFKlkX
ylBQ1pO8YZxnkASOC6ycNf9pncVLrdYrneTohDoaZ8bCB1xzx7V5d90/rnzV/kfsA18D1LZkci+r
nuI2LGI9GKO9lfpmvGHZ9rqJleDmzIR0N5FMGs3BwNTQSLEhzVeg6xQhgMqCdC0TfWztrMA+2aDn
Bp2WV1XjfzQhfS3zUpsmOsNEmD133X1yM1IWkj9g8MEuvBOEMelo0yiK8iLN8aZOqT8uW+Bi/Ovb
sLbT6JMBCNQBfe1Fja6HFMKQuWwJysb4nk25D4Tg71KJ0ls1Azo1wG0c1GzkPFraxmlfZPYSaO69
a+0bDc1Ek4qaeMXdg/zurxFpNyDRjlmKuTg26GsrcM0n6LN6yG6UVhYx0pkdMdkTf5aXU5m6mYHJ
GNu427jFviKK27GSTEHyWegWACUtaoHnJjiS0lVvuEsQkbuZ3yPkGl8mFcXV6qYIWlBQIqKILfPc
xW1vxfaoLwE6Ftt2D6QK4D3Xj9daPCnkxYQ+DdLEaFA5n0iqsw6fo3kOUkoPoR55CRqwQRyEmM7e
jhUw54Tui27407MOjWnGBmKim56ptmzFF+BnoHaLvBRBdkpaT90dNcdo2BxYmzTPNsai0jRZOXtn
BqSzFxNjBOzYngMDOOR8Wxs/OiiBFO1tVKni6LkE6wk4MsoGF+CUsIvqEdWJOQBxAkoTKhmttSgB
DcR4c4Jwm4H1VXqqobjWg3pLmxHKjJvcTg8NKzaV/SFj2q7tbW8mj1aYe60JWrSf/3BUBJG2KFix
S+resi6hdLVkLLDyjm0SSu5b0+49s0cfwtxmXyCFtY2IdZebiKg6+1e38MfFnV4yI1as8tpmmqDQ
BKWNs0I0NoQ0Q/5EZ0Fn7Xrnp13HQDLtmKLCunLHUdRA+cem4E27YNcdAaRcmoywIM0fir712xn6
IfxPWbkbFLWuL+7qjGxU4S1AcpFwkp4gNC8omwdmBM70tIRv1vAEiUavT1UIhjU7AJ0CloGi/0rK
oqVGnOccdtJua5j3XeVBpQy9JZvr81m7zyd2ZIxuN9PcHtHPFUzOo5003pAF/82A9OVFLQDwFQYD
enY/Rcdc1VEgk5u+32RLqGOKyhKgHlJQnEzxtDSVDuZemutgixlaryZD4qEgWTywCCmrcOmafWNV
b7SbiIdXbL3pUOr13HhUYd5WvgTwKGAgg27nuzDHuZcuzJBVsTaZQdU/NPTQlA+kV7w2103g8y9q
qtDmlBzk0PcRisK1GVhd/ZYb0YPjVofWNbf/sG+A9v6vGel7M2VRDKU6mEmMbkucyef/kFrFWv21
IK7Ayde/SJw+sazKDPL0M99y+nx9AiuvC1DPOaDyRd3x8p2WkCVOypoYgdX7ZvjBSBAvQb3gA0T9
lGiH1T05sSWdwbnj+GrhexmUA/VyunFqwG5V2avVq3piRHrDDEM7p927kX7zW78dLA6gJhpP0PMN
uq2LGMZKUXsckxgOB3vNKu2B2vPd9R1Z9WknJqQJ2BPVS3AH4KbGlfMBrb7dxtLcwetKrUYfe8l3
t9uzUX2whMohxDKlWAVwms4aoACOy2j4TgdOFwOcauXgd7e3ImDBCGiLRF0V+p+Sk7PnmmtuXRuB
1oAZ9HC4Po+1jcenDV8CPPTIBXwzY1ZeFCSCCwUjwFtxI/v5uwM9HV66h2U1WHMitmU0tma26dsH
R9WFv/L8Rtz6dwbS/XCiIpzGAjOIyj3g+1WJYsWh1LbOj7oCO4XiMbl2G0+tSedMM4sCZNewxmoH
yfjHiRDgrvbXN0UMImUUgNHRIfqLyikac6RAwLR1oy9ZagRJ9jxCVbhAp3Jk/qDspXY+ZXAD182t
3R2BDEBTGyIPlFDPnWWVOq2r1zjL6FdBR8CLNWp+MqUeV1XvxUCX8/prSFq8EHLQeUNhaEZr4H2X
8qchdjUvi/OXAokV32mYKtZZPd8GFHlxccR/0j2t3G6qM54ZAaQYnXibDIqYbX18kJCjEQZ9PDKq
qso4YnRzMQIz3oPVxVVJjqydN9CvwQNQccblAhDq+I2T1zUN2LQbyh2qI1mugOuvbf+pCemO5vE0
5ehIokE8QoHD5/S+itGmoThkawv1Tn0iWvABa5W++cMSOS1Iq2iQ9WCNSQhbNm7fqDBbaycMtCJg
dEI1TsCAz4+yntSM8S6hgUPYNlmsOzd3fTZreK7G7Y6Bpuf61VmdFbCd6JqE2hLaDs/tTSEksiuC
+hxofeKvo+qpt7o14EjBrQT4G3W58+Fp27rLTDIa2HMUvoCLnm3bqi0Sz5wNbeOaIG/5h/nga4a1
E/xUMhp8WrSKGKyjKKs/2PUjOGivj796nAUWzQIpIoRlxHqexGUtuqHKvtBpkJPCb+JPYfybpCof
vbpq8Jp4RIEW/AJ/2toD1crJwqqBE09fILYc6jsje2KdIlxeM4R+fGTrDaRCER6dz6YbLReEptj9
YQQ7VGZmX+hEO48SQJ8Y9G0Uh23tcJ+ak65QD9HltBiEOfNb7HzJi12Y78rxC3Nfb98lPEPB5gyg
KKJCKeQgeARkzNVQ0x5e7el7uOxalRDG+tL9NUHPl66haEVZRpiw27vEBU3WndHdkWR/fSJrscHp
RCR3QMoOfJUVVgx454Xvog9x7U32PgGx1J8w9P/BGA41tIxRqL+QiqhrjfZgi6dB0fTznQ6F6udU
72w8EApyZ3IXZZummUDRldmp7oUhv1E45T3YQowImACYGgUVt7SmjpOFsVPQgETDx6bNfvAuRKkI
CURvDFWHce0mnxoTG3xyk6MGyNlZy+H5oPH1q0wPlSp2XPOtopcbX37ko9HYeG6hMPOlcoVvHc1j
kjxa1d31/Vqfwd/xpRnkGS2qQk9pgAwb+Nd+teVh/geoFcL2vzYkB17M6dK5I2x0oaC6N5evOPnU
S6rx63+bjBRajUM0pMTCfQIeaI+MsWdoo5+oxP5UWyJ97pqYp7w2YAX+HfRrnX0IS+dfnCqEuvEc
wT8XkPhinFk9ol0FB8uPPoKxr/3IVcQaq1t/YkNaLRvtm5oGwUCAdr7HfNeTwzD++YcNAXkKsGni
P7k6l7tllJEKS0Xz+zL8VhmJp0/hP3xOIfb5/4xIXrTuwQzYsxDzMJ/01vVSvhW0iddnsrrpJ0Yk
J5oOTVIwE0ao9kkQeNyeHRBk+nCZ4GRCq6uM30Sz75jyyUQit0LS+m3SVUHH5QQYxHOAMQO+TOSu
xd9PXNWiUyAMNORw+QcwVHpln968QnC5QGmZENx0QKMiXYuQzLzVMhOPgFTfOjzbxIuiVenycylE
JRDVosUHmjMy21DD+dL2HIlIVs/QN5zIF/TmAwaWV0e3VTWUX8YZSHmiUg/VR2RrQKhyvl5ROGVW
NkCvrOn9JfvWLnAkGz36DuaWW08WxEjebQDIiWSd5OG7FqwWSdsbQfgRYAvwgv7L8MCHujrq40Su
Z/KedqMJvkekhz+AhTPpnv9hfFEBRIIGuy/LGLblGJogmjSCDhLW476nivT2pZcC1gjVRdR43qmK
pTAstnPupG5sBo2NgtghsQDHVDiQlasBfVj0aaGoDJFA+f1iVugPbtCZHJCCk8914k7fNR4bilfF
+7Pr/OGPvB+aGUWdFI2spnRB3BLAz76fSaBxFyjU1gPz1BvnNuKSl8Y0wFNZ7NvkvuNPM0jHlvpX
Pigu0NpEgdEU9SJ09DjyREFAU0emoenBLjT0fZVQRaS5ckHJyfhyTW6plmjQKfDOM/QOoq7b8jL2
aKttQ5VCyNpMkKszAAEEGh3ZhfPbadZLq1Ulvl1GN28fh4Zvbz7VFOy++PwycBQikD0fnxhlWiUT
Knya820MBhV2cOXni+YDHGxwISJxJx0FUG0UxACSJnAAM55ejNsjLlSP/45/UXSK8tK2WocBNQip
sQeABT2XKzZ7bQ74oFCByRBZM2kLWrNM0HE0sSDDnUy+d4bqBXt581FqRCWcAgIGch6ZkFLvOev7
Oh0DLd9BdKRKvORGaUA8FmAC+XgLZLSUgjDyfJujOMzH2gB1Rp5+CeN00/WKAOjyRsAAVghEWUCu
QGXm3IANsk+D29oYsLza4SO1aSqwvO5yR5GBU9kRfz/5uteA0BPQhY5BhDC+1XwGMqbQPBTKDrfV
TXEQRABrhcySDPfoCS3A+UdH9LOUftvrP8fB9pgV/7x+/1RmxOE7mQ9FthJa5GQMyh5Uym12l9fV
D4flb9fNrC0b+D9QPEf/hI5EybkZUuLtv9TDEKRpYLMEuKvCS83Z79rbkeV4CiI4QjgPd3Wh1Ije
w97qbdYHprUvzU+je7Ai0HJnn6fobU5vTl0IYy5ei8icswvsRWf2GZKDWh80yyG2gzw7sE7xKVnb
INx5YCBcgH8A+j9fOTQi0nxosiGIU8Or9aMo0jv19vr2rBsBr4btgkNFl4nmuiGBeplh9AESSwb3
oetrqgRE1kxAhBTU9zgF6D+VPLEea2OsGTjPef25R6ms1J8MVfFq7ZSBhh4u2TKhQip/dtN2IDmz
7QneOLu3a+PRrcxdPbZ+bTqKaO8yakUEaYP82xb5gotcaZLZNVIzOQ8ckJ/bxd2UbMH167Ppc9qq
ktlrS3dqS3o/hq3bT4B88sCYvjjOS1uB0iL5fP0ErC+dOGRI/F4ybLVxRnnYYOki/p0kEBq/ryFx
qkqYq6yIv594G5NEJUl7WDE0vifR+N7pY9NHvVMAaS6/mdgenDPw5aEWfMFUMEWDG7es4wGy/t6C
vFQ+K77Kq5tyYkHaFJPXbpa6LQ9a9pNX92EKyL4KV7CCvYL2OyIj0EWLa2lJ61WGfevkc8mDMP1a
aS8FvV8ya2u4osc99aKq3Gj0voVI0tAoprduWmAa8BZHxC6XmpzIidPRphMAT/XraLP7tCTPWd08
LeDPZou1mRv2AX33umcB3r5Y7bfrB/L/8wPAeQjaQCGIKX0yajSXjxPFWXHaY0n/kHH022LXaHf6
8NVJt0N96MmDwW7OB2HF0eL3v1aleLSc+7krLFidzdprEBI1/pz8iEyF+1i7CKdmJK/epPlgprM1
BY3zapXf6mpXA1R0MwE4oq5TK/LHfa7MWBdWQIXqQRnGixVNf2teEJLy4KdBBRkwe/H3k/vcFguI
aecJh6RN643OOz9a8r3mOttEj76BgO3r9UMhLtX5yw4TwrNOfEHeOcfP7TF4qDkOFzCwgU2ONnek
qKA8cUcm6lM0p+TV9rq9NTeCHjV4REFgCgqwc3tuwVKQtkQ8qF/T8IuhYnMS37yL6ZwML52CPAmp
M1YYXq8/lUPs2xHoPamHYhII47zCHX1du7n8Klqo8NQSDDmX7y3WxgkSt1EVGNUXd6KekW6TiG3q
5OXWlROJEBP9CaDmQIlPOnrgOSwHcCSVQeVZoIV3ldTwl0cPg6MKhiIuYooLghHwu5Y8XeYyiHcu
2Vp/3BmVsG2+vz6NSy8vrLw3/UJAAomL8wOAdst4SUZYycAh67Em9lT18MsjdmZBfspX2ZibjrBA
nJ0gEzQ312ewOj6IEpAIQYESKvDnM4g71g012qMRPx6LDVMpTq1uA76wUP4BOxBw6efDL4W5TDGb
MLw9e0VCvGz8pmk+cf0Kr6PrU1nbDOagkov+aAAs5AQen3JQzcRZif6QZxvviHILBM51E5cOxkTY
iG54wOxQWJPzBe1o2lk8TlWgJ5kP2eBueTXROYB+pW1S7jS92l23t7Z8J/bk/EFqDbzmeVcFDR09
koPA30yejcIlnl4Xh6gsVCHF2hqCjgNpOOEFLlS7IPbqmqWhl0GqJ18pTxEgpZs5dxXzWjt1Ivcl
sKMgmpGlJ4y0dIohsXH9wZxxB14GxT6tTgMvCcTfqIGCWfj82GkQ0nKKSSsDhzqAwdi/SQmWUR5O
qo6hlWQi8oiAnxPwSON/ZLgS4xQuIE4rfOIg2VXfac1ducyeboGPWztY1l1XfF4Ggh9RQbboKS+3
t5+QU/tynGkkw1AusG9l9VtrkIciTHsPoIdd1JafjNJVAN3XVhY1ZeDcUY8nRG5lo2mYOt0cgcU1
35R2iyBrPjQqlr6143FqRFyLk7hhGbKhSziMlDqEpDyV4PzK8DgTBMA1An+BjPb58N3MBpSgizYw
vQQ1KpUfWh0eg1ORztIvCgmxm7dLWM41UIyR141fq2/Xt3x1fNF7hSICwEWuFHW0WghK1hbjh/VL
sdfTL9eHX9lhJETx+YdQNw623H8ThsSOhiKtA3eId5bebjPraVQ5trU54IMAJDuyFoid5NBmqrsG
abI6SKO3HuJZPVcEMioD4u8nR0gfO3NE9FQH1PraGH9c8nx9lS4jdFGP+jsBsYon46fdGEM7Z6qD
uQi90dzz0HfND3r9et3MygcAQEHgk9Bsh8yrnOarpmKsQJdVBYXeojWtNSDRVcYBCotfw9F51aL+
eN3g6u5DZRUAMkGNL3/h0AlS5b1DqsAcK/RAchR5msj+oLmQTr9uaW2HUGtFygrk4uiwkjzXXNVN
WnLaBIJQ/nM5/cPw4BsBTlGwUaPQc75BbpjlhWPhlkQ1qe/5XPBjNcS396SiBHpiRRyTk2NQxvMI
VmQcs0rX7rPJ+FgPKmTIyjoBUY8iCKJYILxlYkjDCkk8RrQP9O+8u4f21s3bcDa8tA1LAwcTJxh+
sPz406Lv/2F41EBAmiEQkHK52zIYEjoNho++G8M3pqk6xVfOK77hCMXQLAiMnewMIdelNfGcD4EO
WLKOan1e+bYKubW2BYLUXEDQRFu11ONmJ7o2NlMxBCAJ32TbMFHxtqx4E1RukcVHZkFkpaVNqKqk
iAcz7IPZ+sDr+4R/mIFPVylBra0VEDfI4xIhxCmr2rp910SphrWCYL0Xlb87+psC0H37hp8YcSTP
PgLKUlkj1qozX5vNUCo+fitzANALT24Ad8W9lvw6R9dRO+ikC6AynNJNuwTXf75qfPH3kwtNat0p
KhPj1/295n6e2GapFS52xafjUQ8tK2DjQHQsbwONEb9zJ+uDDjvcktk36GtXHnl5jIav12ezcnCF
qIYD3Ck6di/ynHrXkoGXdRu8EjfIZ8VaXY4OmIGFZ50LHTmUbqTH3dC5Zk8T3QgAZu4OYa8INVeG
R3iGTxBaA5lAmkhbsVCzjkvO4MEjrwXnhLW9dXWQyRZccFDOwitLrp0MumZzVJkALYl+34/xr9tH
F+04AK+gvozy8vnPz8emJyQdzWD+mHePYa0IQFZWRyCU0HGKpy7eUNJBNVhuTw3AxYGb0x0rlxfw
KClqS5deyQLsDUcUkSCSvHL6Li3NLjFKArxg68XmBvKeYXswB0WkdnnjROswar5AJgJgIrc1zknc
68UwkcDpo21ubVNb35XW7cQusIIPqKCugnuSEf+N0XAn1BoK+MrkQStXm7f1HOiGIuO5tmSgXoAT
h8wMIlvJ+1WRZc9utNCgIuVBN/ESXKL8ETlWdHY7t7eoI7MKsRyA4OHQ0UZ2fsIcJ4J8cthpge2V
7dc4fLl+gFc2Bq0eLuQJRdUckzkfHv2mTkOa2gmSsf8yZCGMMPCZal+um1k5yGdmqGQmN425sBsn
KGjlkcUbuWJPVgxYqI8gB4hSxWVbxGD10A8kuIhG+5N+ppni94tVPs/SCrZ6QGBEFg1vGbGMJ1+M
EALPVllRMyjyn1G/q1/16oHTnb7sEv7n5qXCfgs+DHSug6NVMoU+wi7JGpAAN1s9uk+nw+3Dgz4C
PhfNkaLn63wmi8niZdQ1KygpdFAPvSpburYRp+NLB8pJ9HTWSWL/H9K+rElSXGn2F2HGvrwCuddC
ZfX+gnVPd4MAIQFi/fWfU3POTKaSm9zq85xmRGoLhSI83F+01zrOfTdZa0peOH0Ia5C8AnoMeBhD
mh+w7HilwxLtpQQ9VQ86jzzN/IrTQFmjE10YCmBbiGnBHI48uUyEleUKbUZeqS9gjO+ieFwpM619
XpqpTq8gHp6D3jP3nRiE/sG7F/rq30tHjhukVumAzxMrzNKAvJ8PE11CiGXRojfDbqw5Aro4ElXW
WlOWZNMLbc+tHZn5tyF7v3PC1T330OHQwd9KSz0qHEodrAbYOHP9Bq1Uzng0h5VlmD8iHW1EmYg/
cIEDACVHaqmp5pNdZOCs1CFhPbwMjeE73Yf7i7FoBEQnuP8AE0FR5HqyuOFCyLyO1RdOn6FKEUMp
0FoDHC7bADgbywKlb2febxcL0mYNUoQWAIG2fkxyMGRMz72+Jk+zcPrmPAVCKpRCcDCkgUASK87i
HNRGavmb6Q9xeogVYK0+3p+uhaNxZWX+FxdDUUcHeg1VCmo86xdTozze3v/+gjuHjoYGDRloWM1J
/uvvp0UGWHgBomArO5vZJ6U5ePRgjJMvoG9frnUeLY0GnMRIgMzwxpsyep/knpO3oGuKO2vj9N7n
sV3bxAuVcjTSzl1AoFJCpVwuUsUdyrsVrdUXXR1/1L2+aSkU2qeY7wsUsVOr2ruDubGZvdHRl1bj
Nlt5Ei7sPrQvANkHwDjiSRkrUEGgRFVmaqJa+WiNj0Z6KLrD/VVbmkdUE5DuR4vYvHbXqyZIzBUw
k06gvXIejE48xV638pZa2t6AP8/5JESSNwBrLdbspC5mE9UPnYKA3yv9HpyTfwBTsjEQFBORHEHk
LXsdgVWweNXD+ats8nnpmL46DqFNDBJwPny6P3NLi4PS/PxMQV4AnCDXM+eSEq+MysZNxkhgdUig
kNeYpOF9K/P8S54U8Np/rUg3jsuIYtUQBHihivVIWeuLEtru3XeFiJ2trriI2yG9hd7Ae0JDCGna
ebNcuAhR10lNhnR6yVqOSrkWaCbd6MqX+0NatAI5JABWoQt4g1aPUxtFrAL8TVqsJKBYmaKpL8Ec
y5KVW2iBdRPj+dfSTQ1YJSNHnx4sabpP6WvsfPbob4t8aED1oLbo5Ev/P9IUt/sdDR4G4M9w6TPB
0zz+i1lsc0U1C3DVgf4RZDkbcHyCWnVaqz8vzeLctTC7Wrwx5Ed+rNsDut4GnCpSA4U14qEfedlf
95fq1jtgKBdGJO9gtVXDazqCfq1Vj1PdP1hGs7LBF8cxX65I6MyCBtJrHwwF7WQ31vjieDs6PSvj
c7smXrQwCtQC0KMC3ARiW7n0NuXor2qyhp2f3dr08RBZcdNL38fDAlkpIL3hSKVZAkUlkMZeys5W
XPqulvvv70xCURlCUkh0Iv8Icd/rHaXXVkbxCi4hvhSO5Tb9eH+VpZsbHXTIIYCfF2lgPALQL3D9
+azR6KRlVho5duOT9ilxs2BoxWNb6zuL9ZEtXu8blCbsb4OYLvgA4DxvPAA4/SpRcjeN0LcU5rwJ
mzXnvGJBHlJbZUZnCC+NevKIJ65vi1/3h7A4Z8DggEAZ+W3k2a7nbMwN3gOPn0Ra+VwAy5aCLy30
8g+QxXoveeDf03Vhax7shUPhvadmGXSe8VzaJMbJKV5XA3bpmvmPCRQEkF+F6rYMNxl0Jc1Tz0rg
ik9ati3yR5XvzWdnLZMuu+QbQ9J91pl1EgMikkRl1sEFg5NcjTLvhRQPpdodqQN9TisLsrWUzOJ+
QHzz3/FJy6W0IMeJTSOJDO9l4gGnP+5vh7X5k5aoIAaDrA6+X5ONo+9rO2jKoPvlKSvh2qKd+bii
8gtiBzm1VCm10jKIvUel7SR7d4w/8cH8SDpTIKQS5iEDBG3Fuy2ZRAyMejYyylCxk+KcXi1d7gxd
EgHgkjyBNoce60SxNgUZqiDrJm/r9Tn7fX8+pVvhbZugqxAXG5zeDB263vJ1Y+pNlU4wqjzXvP4B
5M2POHn6AyNo/Jlf2vA0Mu6p0RrQPg1jEqnNDwEGm2z4OAD+e9/I0s5DWgWPO/jXWxk1C2qmdjM2
IMnIGn/Au2EN+724PqCTRUUBQDSgRq+nqnSdRoGKdhox3xlOxDuZVZixz++rKfy9IICvAJSK1PYN
gAuidJ7BsjKNXPVrVh/Tag0QtORQsaX/a0DOocHJmf2k0jTq7J/E2STA1OUhXgqzEp4V/sGawGmb
M1YGfQbSaW3zovFakaRRrRxBMbXWw7C0eYH/wL2CDA56s6TNKxji9LJylefKhmrayEGDnjr8oe3j
NWVYKdR8W5ULS450c7MpNUTCYuUZ+c1gal46KgJTGf3Cit4/Y1Cxm1WhEOHc3NhiVMH9NuIKchOW
Q55rdE/pBBTqfStLe+DCinxrgyvCA4AGp95xi6+60T2x1trrpvWa5O4eBebAy3/et7i0VHiSAhSE
NzaQz9K9gPp6VY82riNH7Ggq/EQPDHNl7pYWCYJGQCCgGVC/Se/YE8vRSZEmkd5OvqY+Ua33cwdS
02tMxkuGXARVaC2fOZjkmKRTCmhOMxiKLX6MWRL7qansBqGGCZuK9/s1XKegZ543BSAE88xeBCWJ
Z3cgzPZIxDQ9QJLP0YL7S7PgOK8MzKO9MOCRSVid6pKot9QgGULW/YEbgAW0foLKE28D2eVMPInx
6DRJVAPjqKilv7K5FtYDWXW0yqDm8Mb0ez2CxJqEcLsOUwSghQ/hnYDpTuAk3a+6+X5/spbiKpQf
cItBqws5Mdnn0CnL29huSASq2we3Zr+sqg1Sy9wYbb+HTkrU1dnR4+ZGsE5b2QqzP7vIUcxe6NK2
7IXsYiBmwmB7UqbAGB5oPQS9ehJKvymtrxWaRo1+xVMsbQ7cebNqNYroCE+up7aYe+HRI0yiiiQ+
G3d4C69svwXPANkB7A0N4BV0A0qeoSl7b/DimkSjYwUoTfpmb4Xr7LqLZoBRctESND/jpYEAbTkQ
JMtJBC3ko9ZqgevG+9T0VlIhS/NlYocjYsQmAQ3P9XzhjrKZYmskMpx9k4TII93ffwueG3fd3E0F
cDKwm9Js0arjDXZlHk05DaxqF3d7nQad7aIjlfvUclZWZyHocdHw+lbBQP327ThcOAeDVo3alEYe
JYIFY5b7dsuCUt87abKv1ySpFw8Xcpczgd+ctJJT20zEdZV5VR6paBFUOA9SIMrTToNb6n2doDe9
fRbeL2qtpaDfBDXko4VCmQcUGLq1bgopZHCctNHLPPIqzzmZul5ArLo2T6IYBh9FNhraBnePScVY
EBMmdgVvc8Aq+/Ho2tQNNbt8iEmd1b5InezMR70Jvdb2NhVzf6G1gB/b3hw2HPHrSsC4tLFREQWH
Ot4p6FaRgqBSd1vLbXiOWy//wMwxqhQT1wQbVnaeDCR/8z4XhuSgwc4ZH0WOxalsb/CZSg5NRR4c
vGDZc8O7vWbyh7ovw4HZoZawrWIVh0ZPtvcPwNIBAyQfpQIU1yBYIkXhdlklHQevaDT2Ytenyj7N
Nv+bBf36CDsDb6fWgYUC+qvqqTV397+/tGA4uwgnAfXAQOYjd3mk6sooUDCkEWSQjnXxwU27XaL/
dd/I4jTh+YBCAGqDN7lRruk5NdyYRgAZ+5USFuTnfQNLjgj1p38MSFEDqUwwX+cwUA/Vti3aDSQ5
+wCn5Td0Zo49yrdQCIdG3n2rMsX42yZEJKTNsDQ0aJlSID6MdleB5aWIYmiiGxl0uW0T+gu/LFL6
wjlm8cbrnm272DrVTzKsAb6Wlu7SurT52qIrLSt2iojwB3Q1b6iRbN212vTiQUNpGkV7dM3PTE/X
G8TMM1crsoQih9L4ZlvunYQf4rSiflzoh95LwjzuQ3iz46R3n8tRP7lD9sja5Nf9yV4Kq4AKwyME
nVcgGZFGC3a+tKV5iY1aQczR9Gq+AZybQznNaf00MdYg9wuzC+ohFzwbhgUkjHy3KSU1ROOxMhID
Ksy2ExDnrK0VsxcGBfeOjAdYoWZ0hHS6PbWkwzjgAm2yGK2XauoLW9tYLSJTe61XceEQXtmSLusp
Hywax24eaXRren6ur1zOC2cQw5hbOJDbRZuf5PqN1hbEGtIiyowz0axNzB9E8bsqHlv6zXHWArU3
QQXpjrw0J8cCcVujbhXDnKu/aMqpRvuqcHFFP1pqC/DBIxm3nvmdu8g1Qpk9OY/DEJbaj6H/3sW/
S3ureL/vb9DF+f13/HKSzmiNqXNFUURDt51etLWS7cr0vvmiC0dtGpNbgKisiDxQvKM4LNyzWr10
7Axy2UJdwYBpS7v/YjFlYJ5TajNBKoE1woNx+lJDBH78piq/uHtqYgH55lPBGj8WOiR7nwtxgDaL
D3Lo+1O69i/mKb8Yc6UhfMHVXkRK89pyH/1Bk/fpvonFEwh/gqZX3N8A/V6bGB2bT1ODVcutdmNN
ytaCNF/u6c8ozOzvm1oezb+mpAPSejnqChSm1OJEsyYYyUGIr/dtLETISDZY82X01pM8/4eLGQPy
kZPSgrfmLg1T+5vXu+H4UARNsmJoabcjDscHQT6Cl4zkjvPBwYXm4uorsi33tTW28aVlufy85BhT
U4haNzCOKtuTIlTdx8YMxBoX1NKK6OgKm+mmAbWQsbTYFJ4whJ5HPA3V4tDX+2qNY3zNhLS/Cq+Z
OGMwwYgZFskjxEj8lK5lBBdXA3IGMzUX6lJyg6ha2aPZaw4eDD5xHpJ3dlXPcQ4ygEhogE8YxQA5
qlfcrM1IPiLY5q0/PEH5eCWcX5wlvBmgPI9XJPJi0rZtm8yq1B7PhoSGeaKCku/BtFe8yVK4hhgR
rF94dqMCKSOuABpAZ3iCWeLcfWg1cmBq9+haU8BrsNkpRaBXys5sEs3PqvK1tstA9+L3gcTfphKy
9KhKGxCBwvm5Hmll9oz3PS2itGzVbV/H1sYjBt3nNB93wu7K1/sOYekgzSQ0zvwag/CTNLOd6ZVm
zQsaEczoiMzMrku/oFB138obdlq+jS/NzH/jwu/MjCOGN1CKYeVH2qMgntCnIk83pemcUtP1Vahv
lkgPpc50NLh+6Epv05ndd0tkX8GE+tQSvuGG/WhX7oeV/za7opv/hn2FJ5ruAFclTfmcIgOUKy4i
ZH3/sisB2TpU7nywNBGg+1Tog+dm7lfqSHbg03mwIQrEk7Fb2X2LC3HxL6S7TFPjSecZ/kUxJr7z
aVKZPymN35gf/2i42N7ASJpYdemaSXE9c6OyisgYs0dFKXdqoe2MFJd2VvJd0adP9mCea2d8zmn5
0R7XApXlgf5jXxbtLtKx0p0E9r3h1RjOieGrdaCv6VMteQwU1nDLzcyqEO++3nCE0aoSZl5ilFVg
iKfSVn2VbO/P5ZoRyXk3ZlIVakHKqLN+lGKvdH9N+ko7x9KFPeugoU6MFoibOmvVjJ6TJDaNdJT5
1ephVLwA3fB7pThWtb0yHhnb+OZ9Lq1J16roIEhUlQ6NnPQbSjt+16cBkuR+Z9ShB2hzUkMkix5N
87Eb1pJ382TJx/DStnQMeWVyleqwDbizT83XzoNShUV8G4evyT6iNrdyqSwl8ADN/3dupSPnIAeg
prVLo1jLtwOU0rj6qg3lBsR57mCEY7XRzMnv0bf9/m0DGhIPmh+zwp+MruxAKeYUk0DOZrAD1ziO
xXcNdIP3jSxtnLntAMgjFDPg3K4PQM+dBnTC8LjVVL9OlneipXYUqo1q1uAcSLyK4Vhyo5cGpZuk
AVUe6yEFHLX1FoJw+RRMRti4O5L7HMlHyELYe/FOgo23DYsMM8p0KHAgtpE27GgpjTa6CYmcggZ6
AQDka24e7s/kPFPyxpzDgbmkCn5buYfbsKe2NyZGIqEE+Y7pmz/4PPAM8xUIWKJM1uhBiq0BbA/1
IJB3UP5YNX/wrkDlA9B+5NdQUJB2QmELT0yEEHipc8cOSnOO16gAl6bozdOCllFDEmb2+RfXu2Bi
AHVTTiK9PNHus0NWeECXfAOCofm+Apj3BvIcD0RnaYchlEm6Z64V8lZ5QRIotIspMupuQyd6vr8s
xrx15GW/tCltrawAHxvY0WebYluUeWDYzi5hatg2+SbXbD9BJr2lRZi4zhYQeoiOkxBpZySb8Z5y
y6gqpoDgN1cwyEumD5Rnh9LiIUYTpCL9mZn5hujtScQ8UGgVuq04sMY7GbFzqEx7o9IpvD+mpfsK
exjlMdR7QKUhLROIj6Zk8ASJzO7Qsg20reg7ebnfDiSO4qyoCK9zQwGMKDmzXMJJlLQhskjKWpPp
4hV1YUAuz+oMJeyOYKuBy8O3jMNYj74liq2tvBTOpmlehPJXXQhfdddmb3ET/js0OcNo6GMFtv6M
RK2yEVPl186HZIh4E8VMBEW5slaLR+rCmrT9IHxm64lekIiK7lWkY9jl+dqzajGNczmZ0p1rD7OQ
MkXBNLbzfdnYfldbfm5Dw4mYB5uah6oEJZNhfDT1aptR96WwWh8RdJAO2tbo7U/39+famOffL9xI
l6Mm5c71W4c8WEKgdjX59y0snoCLWZUuKTbEnepMONRa0/tjvJ/EGbJb922s7RPplNlCIbrTYuUy
1gWx+WHk3E+Kw5h325z9pXkrb6u1SZMi3SYXFndiHAilPRkUnGbVSrJvqdyItuW3rlLIEN2IOCRZ
maWTh2VJdIod8iXO0PYZqfHTgNbA7sm1zsrU+FX+seOfaQH2T7YxmzgwDeGDOp8VXzT2Qwzbslop
X2vzTN646Is/Jj1lyOjQpBrxx3L7qWNZ6OqVn9SROh70Zgy5MfkDi1r9B0jn1fJ7V23T+HfWHMpu
Jdn1/zhH/50haMVdb9w0sUqNFPB6xaQFlWI/DYAQQgit3FqIfaCH6jfGFCZmHSqD2E2iCUz83THP
9lqsHhHE/Ly/BRcnBn0G4FXDrXmTuOpGNKjxcUijZmx9QxyGMtn3Shw21kq6YvE8XRiaz8LFiZ36
1py0oU8jUx+PJWrfTVmf2lFs7o9n6UgBjwkUOhqP52ayazNDpsRpWuD+Hy0r0OhLY/cBtxLfhn5y
T5JdEa8RoSzurUuT0imexjSppxrevmi6gLRbz/02INctPBDDq8GgorM6TyFu+2UgW71GbkgZNnb/
1DCE9J6x4lIWnyqzhicaNIHlukFqaB64EXkNn1JOn0e+G7zMp/2+5c8W2J46/t0UX4Z8BaG25Fgu
bUozYOsp2rxnx2J5ZI/Otind/8GqXgxK8lwla2JtyjEoq+cbENsFJf/q2Yo/NSLUzNc22d23t/Qk
Qgg5q8+jYHlDxiSaNhucEbuo5mTXVUPYxxaKQP2jrTbPY66vDG95/v4xJ0cqht5lraljBykCjWZ7
c62BZensoQHExfmeiR7k4mCZK8hLqnA6OjDEVrezoEoN2sT7c7Z8Di6sSCEC9rLZtsBORLxDhWU8
m/appPlOsM1Qv5YdmjqfY/0hMyCQzT9wNInHzXkQW0pXXmGLLuDif8yzfeFpOAhxlVjgf3TTA/3k
ZUHX+CokE90He43Id9GdX86s5G4aqH30WQZbafpdKV466yf8JyFf8pH7XgZVk0iMOzv75la7DnyV
FskgybXy5FkMdEGRhP+BhDqA/dLET6KEYGOG02GUL6r4qI5NkIl9llk+eNIDL4ZSOVoZbfslWzuX
SzV9JA4grqgBtGKgxn091+7EJ5JMZhrRoq82wtTcs+jGb5nFoYXs6b9suyo2aqrFW8sWGcDY2W8y
6vVrS8offdasJWpulx7devg/M27IRQAiLb2rZH1Dy9kRWaNvkLM7ubukq3wGBv3skzmsBXC3t+e1
PWn5s9yZEuhVAUaov5Txh7RX/N7bts2aNu+tg4AdUCvbwHFhrWR0UBp3gvABSNCsDRTmx+6Kv7t1
ENffl54Qiiqy0VPx/dYNkv4cWSD+ue8dbldGw0YBiz3ksmeWljkndHEonX5waCNSeFSz3lSJGqXE
DRW8j0mdb4s6D9tu7V3+1m4qB32XNqVR4X6sPe7MKR/VegLMbdPl+qYo642rjltFdKFJs+eGNt+H
LN6rjIS4xEIuyENn6OH/NnzpnNhup5f9/EYzR8fXHBIQ+5A7tW+TYtO7e5V/vm/vdkGvp1s6CJrS
lUqn4wJTG9zIY7O1XQjhOGvyIWurKu1/F1yMatbOL4p6XxpeWLSfuMDdEldBoqLMCi9wf1xznH5v
SaVIwyorMdIcNyVJyte4Kn/SYTikMfNBEN/7JjdBfNZtUDbb/4FdlEDUmTkMgaW0fV3F6AvhYD5F
2j5qRYNuM/4V5F8bWuQnVSkPJJ9CpytWOoxu/QuWESyN6NBFlgQH6PrUMAeoW62M00j38j2Z2KEC
YlMAKcWttSbUxR1zYWpe6osDylKNxWaKw2IU46bTlLM2tWGX0RVY5/KIPFD6qdqbENe1GToIYlYq
zOSl8Bty0gGkoZt6DeN16zDnifvXjLRPyrHVueLBjB6L77li/s6YszKSxa14YUJeGyOJaT/Bow2J
+5ga6YPO28JXRqsDvBJtqUX9ecrHDRtTsnIIlgYHw2htg9fGTEqnLrHLvOubMYusOg8GkvrxmsrE
kgVcN0jKzdxNN5C1nkNGFCzx8JzlQTzxbOW6Wfv8/PvFXvNqJUPaCJ9X6LeRfI/XIF2L37dmklgH
GHywOVx/X/QK/v6EhoIqIU8kqXE3/0llBkiPf0xIQ0BXY2G0GuD9phsSK6BdkK7N0tIGuzRxs8xM
kNZqEU+L+OTFXujwzo9RbaVjG2hm/gvX6LOSrHEULZ1QD+VQVPrBxHJD4c2SCQTWYNePYoJ86SQ2
htF+8nrx0Gd8ZR/cmpr5asATjpI+tFFvWg9jyDQhV5lF2IJAvZJvFWLEJnZeGHPt8L4HX4iS55IJ
HkAQgUT5RMZsKIROXqZl6FKvx2CafgL84k9jBt6IXdN/VjWOY4QsnE022SpZ6uJADajRI0SHaMpN
9NOKSTdjnkap3aN7GCj2QO25sUPsXGu+zR2+lpW4decYLaAaM+sLELdy5XDogZbnOtItVa98dKrB
Rw0BKbiVpM7iuND8+kaQiw4D6aDFPSR8sklJo3L0WNBCBLrQzGPReg/6aAb3F/D2OGBEF7akE2fb
yuRZNe5CCGcfM0s55VQPu9Hb8joOCaUbVVQvNe3efQXDLO7eecdAhEveNtD14XbdtWiPbUEaWg7o
Vk563yPimFdQFbw/xqVVA5cI2AUBpAcrrXSnTPHALVZquO/5T28Ehhcn3VFWYplb7zjrc4AhEyBB
tBPKbza9jrUqbZDys8ZpQLoRki28Wov3l4xA8AuAPrR+YA9KI3H0duxNgYCJua/os/EtuvYmWpqr
SwtSwNL3Vh47Bu7fqamCkgG7geiPxMbm/UsCBmhAt20we9yIWyR6jGaYFjXdKT5C5AhEM0O/srMX
XdOljfmYXdyHOrEStRaIakeW+YMH9b1PtB5DO9vFbe/3+kssnsah8TXzw/3BzXN0HU4jgrgYnLRK
7VRoxWTgWZIZ9YZT00/VrynajfmUo8DcgfZibV8sr9q/0ymtmiK0pO4sWOTE+tDSeld1RZiNSMff
H9lCNup6aLM7uZjT1GmA8h9hiNJdlXxQszLw2F7Tf6fpj7rIw6o49eYn9Kf6pnGkNh4PbRcY7cFJ
X+//kyUfeTHHMoqJOXVqWhoKSY4KrRq1t8562R7zuti2lX64b2tlPT3pmUKqxPWArED9xXvSxgcU
Xjw192Nko+3pq7PW/Ly2b2UOcNJ0icksPP8m7zknv1S9RjsZNiz/qwUzUwztW1LOnR1/af3L/YGu
mpZuHmKCOVfv51mtQpV9BlKe8F+9F3UubvT4qzE9QqDRt/vif3MHMlhGQ6NYnioYsic2tHvh2mFo
V8Y2H7o7h1LutazAmfr3oURU9Ck39UNSp/ss1fwB9D2to6yclGVP/c+J9CTnM3mDEZsuZrLTfg99
44/dl/trtXRxXx4Aycm4qWJBkA8eVDFsP1VAFw+dg7AjAiQk6alR3KfWFFHf/gFKd3YBeAciIYjx
yXDNoWaZQgtEJ4ab7nIN1Hsa3TVdF/QlA7v4NtePRUJCQbeZcXL7lZrj4jKCH0IH/wjqMDKufdK0
xhooHJCnPkGkwo7zgI2vtvJhBCz4/gwvm5oLrxAOAbJA8nVlkvGu43gp9PaJ64FgIUt2qR1aa9Wl
Rf8C4uP/GJJ9mQlC/iGbMRsxaIS0T5x1/gw/pcmDbv522Pn+sBZqWVjAC3OSO6ssmuVWiZ0zeq9F
CVQjZOVMIE35UTV+Ns4jzfZ9tfKsX3TXFzb163sjYWB7YMiaRZ7u7Cr3Qa8svxGPlrcSVy4euws7
kgMbjVRNjRKVAzQ49e6navh5f/LWlmq2f3H/mRnexpWOcdRDDVFG3TcqZ+N0XjiCVKjWWZjWQBvc
t7l4uV+Maf79wmYyem5ZOkANWfY+7bdAN1EjvG9idU9I7qqszFYlFPNmTdNz6ZIwKa2XxiDQlW1C
irckV9UdwAl7bRhXbC86MhB2QVZ4hkTJb6oSTdJqnuOYKWUTOOVDAsRWGeXpa5x1Wzf+wdbYiBfn
E4VVcPnOVIdyYaenqKwCV0bAmqJtGfW+9zQLkaf7dX9O561wc+FcVE2kLT9kwuzcEp6qgFhk733n
zkqFas2AtNe5xrrJTnBpCoV+Hnrbp3by4/1jwNt+vsZmzgWZZapJKR4jo4NIltgbhjS++k6iQeDV
UFq7sCDNUjsqULEZXfg+MGN4KJSYBt+hrHl/HEuuHK2xKvpvoP+CNMz1EZpa7mSiVODKwSei1+1m
7L8qSeNPphHkzUq4uLQul8akm5nhbZjpDYyh1X9bk2fFbTf3h7NoAY9NtPuCI+IGlC4q7tWFayO4
yDyftkD51f7/ZkFaFk4KQavBItEHb/qYOZ/uf33pNgAGAOLoKJ57IFK4Xo7Y6XiaABMbNT5T9mMf
oKA6rPU5LLlqUP3rePcjy3+TbZ3Mzq6HEdxYhP7iFEeQgG8WTBE5Kopl4hvZClxjcY9BOQToNrCC
gI/relBelfTE6WEPcnJIen3jmhlk7hemmbvR/np/Ahc3AJKwSHohDEPe4doWAyDaGkokGyrtiwDe
5+f9zy+uD1q5keSFDOyN7EMVG0pR5Pi83VsbRQzhZDpBG5Og6lcsLS0SmBkQSUJXHNkTyYdVqFrr
rYp7R++soOnBMag8luzE634udT2l6Tv1fN78DcQN0DKugjgcaObrmWtHt6uqGG85VoadX6jB/ZnT
FweEJBAQ/+AmQXLy+vseK+KYsiyPsrFV0cJQoDaaTMhGGhYqaEM/hZyAzQ4Fvs8aQO3fuhLcB6kV
V5ti6pEeSLopgBKbtuubrN8oIHjz0evLwW8y9s/E5v2swIFXoKf9NNnI0IzHeajkSGM0ijegIGmo
YaG07teOx9PKDl/adai+gQzfmwlrZKoBnonWshOSR0qa7nW1hNhtjwaR+zO4dDtfGpFcNRsKpZoK
TCA8Q5VnvouEXW/8gYu+NCK56NGpCdgoYETxS3c7rPWtLk4U4nlA5RDT3ySmjdKD0Gla5yDtsJuj
WlncHyYlW7n/l06p6YLICsSTkFKTL2dzrM0EwEJ0farZUS0Un3blBm1K/sTNP1kU0GXNKjDgCJEb
TB23SXortbJINfm4H+yC7UgVO77qcLK/v/5v6Q05bgLwT4VOC6SxILJ2fYIgBGTnhWKiA1OgCcia
cALo4BjPllkOQZe6veu7RjkAfxe3m2aKkcAbGvcLpvqrOooyUDuThQ24jw6O0pnYO93kqxY3kIXz
6ifcRnVoqAoId0TdfykIy0+krqG2YGi1n6B691c8ql0MYqnafK4K8VXtxvTkDR0N8bA2N25B0C1p
tu6ji0JAMKWuE1Hc94E9si9gqxjOtVpOO8tovyAB8H1Ux/ysJei0zAAzOo2unW8Emn9AvoTgesx/
qGOV7MSUzZQ4QHiV44QEiz68dmmd7Tuj1R8Gx4p9oRLLnwrzqa8Se98zx/JFzwoffTeQm+yKr6o3
fktBsxKghj9t0/wTHT640wsDehBcJzsQno3bvG4DdLlMfhpnfdgDvaT6edOBNGkMWGIFMTP9DvpM
O+5RGlYNOi0NZqAv2kTSiRkFCxpduEcXMLCgQh1km3FW/YkDQA0WoDp0ft8y3rSsgGBqhyfHBJYN
vabBZH5m3YorW7qsL43MbvziTcXaQm+KJM0AqVYDSBJ90gtvM9ERPbDJFiu+cn4WEG2zoDqExSAN
BcYvWduoEBirKEQWZbrooLsQ95GXKuzAbC8+MWzqQEvHYeMounfSWjV9bSrUMgKuDv0jumHtrVFl
xXHAE20nksJYeZ1L/goyP3in4Mb6D5O1LAiYxxWI+x0wWaf6x2Ta2umH+2d68ft4HUJcfhYckFus
yFATDTQ19DwBTqJDPpituMIlA7O/RYSPcBgF1uvlRFd6Uc/Ndme0KsZfGPv23v8PLXETbm8GP4OK
Wfr8pJbccQe1Qo7ZDHTgHss2vG9BChuwArAw94BDnQwe9uYRbA6a0JhWnS3wA6o+806Z5qv0ocwO
PVkpL95OFmyh220mvsXCy/VhoyM9Z6qoz4X2wMcT+hNXdvuSARwuKKHijT2TH0qrkQow605WdU7H
PKQ24ptmZQjS8X2bLkjLALSHjr1ZZ+3aQiuUEqy0U3UOG+/J88K2DWxcA38yDoA1Zn5gRKcyToiq
DsG95/GzSdUwnrwA+gT3l31xpi4sSG5ocAsIig6wULQlHihq2K9hTqQg4e+ZQocmYEGzpKE+/4ML
R+dRx8qZp/Jzhb5/tiHJvmmPon/fg3S2gpc11OjADoGLUpWCtmRsQNOCY35uBN9qrl9aazo2CzMF
IyD6Q+YZ9PTyWjhplg5e4lZng3wsWfTON/s8AGSUQaOBqBYIWlsKCJWYTRr6G+h5jKMhQ+Hz3Q4K
3wfQdMZpAtV7EzobQjheERdnkVZhjAyyWKs/Lyw0HtRAJby9qiEPcb3QmkUmexR2cW7NLVce7fro
5WFRrbxvFqzg74OfY6ZqmIPbayuxrRWF23flWfHz+tev3PtrzXksWkCKBu2y83tQRu3bLUIKlQ9Y
CePI3e8p+cCo6ot2JcxccLiz1BaaliF4hmtJOhc5Ar3BErjyFCt/yEAiqvRmWAlv+3+cXVlvpDi4
/UVIBoMxr0AtSSpJd1Ul6eTFStJpVoMxi4Fffw8zV/d2KlFKmYeRRmoFF8bLt5xlJFAcD5v217d3
+rvxTiauTBsBrVeMN6TTirndipxTHD9JnJYlDFrFYkxMwKpHue79pxlIPo+Q/an2okHZNA0h6tGc
UyP8ZBeibrPwgACQA27DeT8GbfrS5fCE3jtP0O/Td9+fI8CIQLJhbrAc7e+fntR2WlXCrvf99OQ4
b/M50ffPZghCgIDVg+y9VALfP98ufdACuVPt/QOocYG+ysqfX7/BpyPgoAVbAAETyNLvRyhzM48t
FBz2ae6GHAWnwIOMCIRQvx7msz2ynOf/O8w/1Om/DvWmACJKeximliu3+mHlB9cOv6n0/M96QgqG
Dw1DajgonnwNyKhDo6orqn0DDdVDn/+HDQEMC/jwy4GIO/D9VGnQu2HWTbBcA8Q76CiX+Tkx7NOu
xr+vgGoFNgaCNwSI78cg0AvibW5Xe06s0O63Hhdxot7yPF9J6LEDZo2uOgnVqM4ck5+tAw8K9jhh
kP5/8DDgZVrpdvbkXs1vNLizm3tn+vP1GvgkBMJtsoCaFo1J8I/ev5ubZn0iDWJqJoPIrumTnxSb
2at+oz8VBkn3H95o2ZeAv6HujDD+ZLgOTj1tK+R+cFlIVR1ajb2i57i0n80b1sNSmGOg2p2GpnWe
DuXUYJRm2HEkrWPsiDM38Wd7B7If0B1ByoV1cRI6jklp5X6DG6yXV7AoX2VQymzBGzTnXNY/+UAg
uoGbaWP9Bc6p+Khx3MonZEr3nRx/DRV8aLgTksQC/GdYjcZ/+PZ6ANPUhpUKqGiIvE8+UNB0dGqL
qtwH8ifBesvvlEPDCf8Rcfx6qE9uAWDc0K7D2QAoz4e7c5QIvwE32vf+AyjrzvdPBo8EEPyAnQpi
jNNFIKZZ6A6fZV8esz7qv4mVWg4FFJtx5cNcAIabpxunclNLEDQd950TlyL2/Hg6J/l/iqP5ZwxE
MNguCIwXwYf3uwXC/vj4oMnsc/aS+JEc8w3vZAQGekc2SbAWbb6qqxvhnEtZPlnd6Dz8/8DLv/91
M2jmt7NPhdqPlrnumIn9ke5qKS6oOHc/nMq1/e9LwrCDQbQLsfnJCUTqtGxcECD31O6iJL/hzrU7
XOfqUfbBivFnFhxpBrkN1qF3cGYXL7fDX0XCf8eGkCJU06Hj84H4VFI/sTXjaq/c352+Cuiu0OnK
nzai2SZmPnP4nXKe/h0OaQEWPDwV4BlzMq1NMCqoiiNPm3/4ro4UH2FiqKIEuuql98aSrdusWn8K
nVQB9vkjoKs6ePx61/0D7jx5ZxiC4U6B2o6H1vXJj8hU4wO3ZPR+mK1bW2BjwM01Fin4zwk9UumA
Ikd/wUb2J59lKClZDVa7TpDRyKmTsCisYht971DT+vnrn/bhqEOOj+LOP18DKsSnoBwIsQzpjE11
MOMtVBDDyV5rvXLTDUnOEWo+nD0YCtceyrQ4ImBWtvz7Xwucjsr0WvfqQKWMoAN3Trfss1dBksYB
T4aUMU65989nkzU5Ke/wfDusnSkeKx23r23znNYvX0/aZ2+CkiCS5SVS+NApKou8oyPE/w4smseV
PEel+OTxkGv0gB4HIQh1pZMXGTPagLGetofMK6F60ES25t/dhEhpYTOCL48jFUTkkwPAq5zJnjUb
Dh79U1SHbNwQvTHWXngMWrNn7rdP3mcRYYPePgSmUWZYPtxfH97pLaMpq8F51luLXNpnCsKfPR7F
BbRTURH72ExpZSEGt0z1QdM/yYpWZ6K1zx4PHTCATmAbC8r2ybm8WGnygoGiGzjxa3cubDr39JO5
Ueh99H5G9aGRzxGjZ6qfH4Iy1Fz+/u0nkbqbd8kAYSh9eMqnvfVk+vtvb4SlxoYzDQJT6DmfrFSr
NeWAhLMBGO2xAwaot9311yN8uC0QfSFwRaEQRSofdej3a6f21GzZGT5uGlyPI4J/tjPub+pfTfMW
bNnvZmfLaKgnwfcL1Z4PTADLxd3L61wfTIqiJLyfJGRI/DvxTcHwRX6XwN8SwQyckNE/Ptl+sJ4P
6iHp9cHOVnW2Mmd298dF9f7xy7//teFGQsq2KvH4vt1l6q481+j7eNLi+VDhw6dFlw+Cr++fr1wI
GiaQCT+QjsMGIrltGhnZtowIr6KCnpMZ/biKXbgK+WCaouiDu+pktiD02/nJPJqDacAVNm+Jfw+5
kK/X2SdThq4VsKmISZAsndIzzJwUxSjz8WB8E3u1jp2H/zDAIveypEcfFTQSAUc5lvUGCzls0+vU
+v7zweuDNOmSfAH7cfJNMHXNxEnhHbp1G0A2ej4nJbCcc+9iGABPESYsux2y+pB0fv/RZ1mUk+On
3iEonrz8kMk1Jev64utZ+uRTY+9ho6OyAEjhKRKn98SEECpzD+2e0jHuWrlKzynqfvKp341xUh0Z
Or/DasMYWebEmblv6LnewCeH1kIAQwdlgVp/SFTduu9lZmMEiF9LeoOLBSp4b9BWstwVVHG/P2fI
GUGQQlHPXgqI7z8M6YcaLvHUOfCZbAsSz1lodecEYJbmzMcFADV3dCNwmWMBnCZ3je5nYQSjh2zw
7520r65nk1ZbeFXlkN0Vzh5ibs1tz+BT5ICItNHOxOoLYy3iJ5aFLokt2GhHecCaDQwTyl3TdS8t
919I4YtQwauuW9ky8Z9nO83u0lJYMnQFdauwyh2eoa1PX5k7Vj9G2dCLpqj8LAyCMY9zbamV6Str
E2g08dOxH/fWFLDncrT6P0nVvML0W6w7W9khIckfBcXB3s8zSLVBWr9prALQRVtHQ+Kj5BeMNjQ+
85fcKtK16oDPC9yiXFM7bd6K0e53owaqoOIdirTayZ7SKtWwyZgmB2u1w5lYJu561hLi103qPWnZ
QdM79bNfuulYEcJP9GBzc1+ato5nfy4eZODXcZ/ZwxpTQNdKLmAJW8xQZy9IyHu7WClh4brrirsi
D5JdO1kENmTWyzwBEhEO4FKmoZ9w+ceCcFXYsyFbuYViN2qy74QhxR2QzdbWVtqJuNf7ZZSUM7Mh
Yh+ndNWHud089EUX/AK+VrYrLnOysVX/XDTDgx0Ar2HXi/cIRKibsApIEulOjY8AEECvwa896PkJ
Ke8mVSO1cqxAXEyUtpF0chdqdMatQ64riD1WFeU/3d4x6KCkMkqSDvCOaZqbK5/W02tGhjelk3bd
qPapmlHZCwHO8MZQJ0r6kEPj90aV9wCMPDgzNKbCcZLkZ+cXWF65XUaFNSUxmWGuCjQNtBpDuBfV
Ouqh0/yb8cmDx4FIIH0jqn2GKtMWPifHKUufPHv8mUCmzYlNO66ylrx1ttGhqNl4C4l500GJtffq
69aq+43R1Z/SuL5YN50N9lI7eEeWDQDACuVD1MruqBFhMvCWR3ycsgNsy39VrKtwp1hsRFHH7Aud
PdmN/3PKO9WGVl79MrZ6HdPGghBc6kZVobLQeImBAl7mh5lK+bpVTF8EVs/oKstUtSpVnsoYYBd+
1YFy34TQpb5zWUJhh5qJYcVYnm1qOD+Gg9cpuFYV6o8qRnUBdvFdOY1JSOrCXVV18tC3Fr1nlVNf
TFP7u2EdUCVMJdWlKicr6jvvqU/o7MeWT1u+ldls/w4UpKYcPTn5A+kKAEoaKAxLA2reDCovIpos
gyA/Mlx0te51NpJuYzX+1F9OadG7t4LA0ntu9Rw2HqgZo6Bg7Q8Bi/0y+8MgEB/7bd53K6iVlhCo
BKxkzcdhxgLynNAxZJdPFGBgd3Kb5qKdwNLze8+OWG7Ae0yaKW7L2t35dllsSaISQFTtLgaY56eT
gtoJebmXTNJmw0qZREa4XpTW1DPrttXAbbQT/00hHy53ptDXRa3ldQWpRwcLQt85Uu6mfJHLrJW1
mQdVyah1CdSeRXYUY/lo85w10FXz3Dn2MvNLdYaZS82zfOcNGkyfHlIFNiCB9H4YBhvRkp8014oS
AzRzUJg7YAoTc9F5FlTnIDpzmFJ/smJt9wqBlleFhZXQDZ9FctF0UJ8ENdvvxQbr87bQZNOJLAt7
p/jlEzOFuGjBP8MPiFpfwUUp1Qk0pgqR3zQycW/1KIrY4Gc0q8kzV1MCUvSQkS2FNX2WYg2WA7OH
bTWO/BXYIYDtUkFehYYL1HrQolgRYbADsjG5HXPXEaHWLAmrjvAbnTlyUXT19APXdDqidfoCBQVy
BUXOHxUAqtuqktOvxqtTnC5Zm0Z5I+12NZtyjErhsF3i8XJdemR87jstNnTg8o5Y491c5Y92PqgL
CBZ6O6dkdMcbLBDsYisaPKC/YLYKPXaLZDFqvCLMxmpaz4U/7axCWNUVZcMwhqWcX5RHcmtjl1KK
Q9DJCSu4m8KmHJIJonCuExdmNHGP4z4sU5fFaKu6cc+aZprCzpvhpMDqIDQGWq2Ul69DQ+GLZQ04
XSt/Ci60V6juDf6hI4vBzm7ZyrUkteOuMQaa2dUMZJhDcAk54FoCqfuzmTNQ7kWLDzA91lPJYyYh
UaecWV6BFr9rDfxUgRfLQ/DhXgKOelWq0tvOn524HTRdeV7K74jpm9AzgM+1rrIecWn8mdwMuntd
XfeQeZx0Fc4DIr0QLglKbQIPyjhwmxFzFy5eq040l+VYbKapklizKeyv59K3SDRzbd0A8gaSjM9R
saOdGGMga7a5b+FvrMvCrqowS/D7CJVYWaWhm9qizipLHQ4dQJ5f0xFCrGVfbhRwccLGl+kG/CqU
q/tD3s7kh6OTKpKcYZ+Kmc8VXBXscq0m4qw84D4BZ9OTjAUwBRGqi5BjKOchpOmYg29VQMxwnNOQ
d+bPhOmLcMOqiKOH94NNtN8shoSxDKiBHI5ZBN8cYR6b0s7WxM7hutqIVWXl3SPOPfNYFtMU40iu
L2uetnuuZI1jwXebSPimuHFKOPdkaVnTa1ihm6deuk44a02jrLJraBTb4lFr+Wq3zFszHAchKTIn
GkZHRMrqiwvWYhYCv/8Nqc89Mfa9o2Az3QYWP3CV0zXvU6ajbAQMgKKrEk7ari+q2btU/eCFUE6o
o8QjWeSKwNlNKctDqKC0FziEl3CJ1ysIwvpH3F/NjaFFf+kVkMguHGyN3qlhGSWRbm1M4fYb4RTm
KghEEvJ05A4C1G4GtLZqrpmw3Uc65A+dw9N70+V16I28uSoTJwudPCfrqkWwpPwGm2VEFPeDz00A
87BhpGGS0+p32xE/xm+1Q7dtS4ngCjbXTjp5EYg8cC4shkZ7W2n1bWSxoehuobGSvrYOopiB6ksd
OD87V0LRdlYBOrJNMBcbCMsPOpprvSPwDSsYoNdVb5ch8/RjwrsfKm/qrRXIDM4I6QahGvfGWENE
NU/FRrf9cFEwy41ta2QX5VR1UU4sKBKTwQFltubQxbPnBbqF25pOso2cyoapoydvkpkmK0gC6dVo
2QP+AkDU5Fm3Pnw5g9JeCW5FpBtMnDEaZ0otzHU+b3Db/qGT/WKUWdt+Ul0A2BPJIti4OY8b4f1O
aEXCuYCLhAcEbbgAnEM/lyjNZSk08wxehKkuQno3X6shOyiTvmmdl+tRFS16OO0DLYDqLB32OE9e
dll03q2hThr7XP2RdcVv8oT0v9tJkV3GRX+cuRA496r6p2eZ/A4i3fVKCjJtE8VMsJrckuTXSZ83
oSWD5Ipg2tcln9gV900dxI7uvS6ktYXIC3REf2VIsCIc15pX9TVCN0uBIYg785eacOeFpKHpwSXd
OEVW1tDnMRHVo5/VzwD5PpuEiUjOaYugLX8EmvIopnrcNxqwyzDFGbMjbTeouCwYEP95bkYdcdxG
v8dFym7k+fCM0EHHKNws1gcZ2jJ5p5tVmljNyhOQbgoKJ78KnFTfOtKQH23HsnXDFCRqClYUUZ60
MghVNom7olMAOArAS/1d1/u1A1DxMEN8FtjOteWQPyLthtvSqe40Y3KFgxdnI8marV0xUQJ5BPjU
YMnkOWurDvGpZpqvgjZINzUOp8gAxfDkWrq+SolbkJ2niIsIw8V59StV3K3WDBEt/HlEvi7KpoiL
LD2iN/i7LhDb1V4eUa+fYi1gSGoF858gGLoNTSApnfn43QW++0oWvHgAMo3vZuXkqxHqwz8n7OhD
x2bE7XXTPWWO1x0tF2bqegDcK/A7JD6Q1ajaRrqrupT1WlWpfUR7nXcbe8ozGOjV1ZBYV84kq7QM
9WAFPUJSdCW6vmkQKM7VOjGEIg6z2OOAT/MoysBLrr0O9WQfSLwtycbavVCDfYOm6+Bc6oHWkQR1
cQvVc9qvUq5R3EkmNGK0TtybhkEOL0/LVyeHWO0ANbMbO8hM2GQmvRwSII1gxiD7O1eABIaCi0G/
2YNoglUxgKa5TgysNjLgUBSsch5GlvDQ8kvMAxBK6xJ/f1EONq1X4Lg9M28uSOQNCHzdkUNdCKSN
VqcN8KJzFhVJfiT2lEW5rg4ScpI1+hyXbqAQ4SW4NKeAt5GA8dRtTWQVjWiBPlSs+jEr6Fz1pPcj
BlRwGKR1emHj3thktoIIo9M52MWUx63S1SUJBqL3rsaa4y5k3K4TAx9I2LWjB83IE5lxX+xE0rn8
pyBEl1h30NYSTfkqvf5IaHnn4CTFSnWHhxSQ+TtethDwsZxpflBuP97goN1xmbAYQLoC6x2avEM2
P7j8pYJdEpIMi2wT5llPUKwmoQdkRhFmfuOkazCj5F74Sf/AEvx6t679l2Huedi79KdIc281Teq+
zvssqnLsCMnbt3bgCfZX/eAaWDzaM3LAdGzq0G8sb9OwsopaOnirfgzIEaHvXcrd7IE4qf9MvTS9
nD27wUXa+mVYjqK+CXLNIBrsdfKyFDZblYAa7HqnTMnanhOxr3kVVPGsu0ptZ7fftxUrzC4r8so+
lAzJXBo4Sdgb8WYP01vR9VdDk4NpwOTz5M8HOwWNclX7dCbrNucvVFRuKBvgSlFVQMkrbOYedx/j
QANxv2oQYtARu6vuanzwuZ6di6Cr/VvtuM2FV5MXMnovbtDnUV1NEkov5MVpizp0cAiFc4bJQBdL
op88ppizRnT3M9A00cRtgR1UDn8ad7bC0vOTaNI+jOYbnSa7rhr6S0WtnoaFgS3pnFhRZqiVX2jR
mDIsEvYwKo3gMJt+jCXzY6T0SPFMluNgCY6aiAdLZVboe6W7maG5DfdBWm5nw9N1nYsePy1rfjJT
DcjdYSwbSpHrJ1j0djGU9so18lIRjd0c7GSWJBExOYdVSTkcLTOXz0Wgql9NDrXBrcAJfJsDdh06
uHOgLuC7h1nk/K4BsWfrG53lkZOSYjfhkLhTRZJhhzPdAbpHWBkiXKSPMFB2L2ZnNH0sastv1lUt
2WboG8iCV+QBibCJJeBaN0MOT9pWwv1hg+j6uay7ftoOSSFCpE+AOibLSUH6IAw60kQtD+aNGvkv
TL0IEZM0YcMRp04zOdala7ZFhqzfH7apba+haRRcEu2bKC9F1t90XaHdXVD386r3Mucya7mO0LLW
sWu6e5RG6ZZZzmOQIpEa6+AOthsgKxZeyFJvJ3JyMKJD8F0krzCYeURY5q/mlAYwx3NvVYCO/+gX
5qCStOtWWoMsromBPLZFSBU3VGSx5khoukm8+P0gIs+CcQt1y60sna3TsG1tTVJHiJWb0GfzqmnH
bcDKLdW/ON12DGybyXtzxkSv20bZVzRNAc9EyfXNQ8XjOfU7ZOAVgfsEK4MynMrqFtnmvdMmMO0Y
QKIRqs3XJvDbsOjbcucalFBh7PA4WZm6ktL3JWSh1bNtzWaDczXb6nRmN8J1zc9CqCCGprMXEz8/
ym5+zZPa2xQZB6VFwYV7N6Czd5fPff0cFB4/DsF4r5qOJDiJBSptZTbEBbZFVHR2cNGUlkRSNdSQ
fsW98pqZynvETWzq7ZznrwTUq6sS8J7rLGFNPJpxgEsad69mrpzbzpYuajTSgjmTKwj2tfUrcMwP
d57tja5cs6pzaJ4aB2Q/UUDNIeurPxDteNMeSDYBzw9+AR6fQrQc84y8CFEFYSmAeBJz5l8knmTs
coTHxr07o86VU8PtCI4oOiQjstgh0dDr9hK7u3V1PoMU6Kld5QZWirIpCl29PagtbXN1l1UJxkv9
hyFwhngoub03hqq3rG8GeATj9MShOM+/FK6ETUeR165HpIA/NXOQNzKm1GtLCyc0bbPXduesZ4af
EXV5ajqkT9WxKth4iZsWnbspKMfdUGb+ehzUywRIrYzcPp9QYNPioUnwQ3mh5SrRVnAj/T5Z53P1
VmiwlnI/x9WthRxRIwyekP/nUdLJ9mEGGO0WP0tNSIgYRVl6RtqFdIGvGPxhQGCqhL82Aixi0ufu
Gr3w+6nV2VuAmuePaRAPPa6k7QDkaiS4sYdIjxZdzYI92CjagWyUR6xjnY1JKl577XR4jbwtQ+UO
eRYbZU37grbFm7+AGUDcwWkYJPSpQ9J5Zc28+S365fsT9wd+fBuPWkyIs1Eii52gH1aAMzVHESCh
tYdg7wypiEBQ80OH1tiVlTRh6WZuNOL0Wee6hnV9pxz8r/LoG3el/wDkXd5DripbUgurcLGe6Dji
nEUWTJWB/2ZrAcMGDDMgCwpFqcsZLLSNS+QEU0uLX7sms+JJetVmOS32oL0Fc5yTiodlYIH8RRJh
QruDtyocKl0WNTYtzjRgP+nILMZN0D5c2P5oMLzvLijl2iIxEz34w8Psrwa6rc33W1ccSG4AURgw
aUjD3w9R+BzhhSwoem+xnW9RpPq6qfRJwwfGSvwfaJX9EcEPjbyCpm1FD9JatTBBSKJvP39pFgMR
AnYDbDBPetSyICIo2oAfOu8F5ygW4NfP/+QT/P38UwAnayEWncP48lAuepdi61YXCSptXw/yySS9
G+QEXGnrZOJphUHsbIe7xNp8//HATkDvGvBA8NWW4f9qSUNnfwYnlPmAO1++JfxMC+zjjwdxH+hz
QFq4u9gzvn86nwJq0aynBwDKrAsut1//+I+tz/ePP5kbZG+uA/U0eiBqF/gXw3xhpo1fnEMfnHuL
k32AmiQaHFZHD9X8Oo/H7OXrtzj3+JMGrqNalaAtTA+q26KoTc984U8nCY1IuiBxFj7f+2/ABlmx
DEffoSJrXoSTCt23Ovgu3RG8NwDaYS628Nj9016nUHZaKBQdDnLE1ThB5vqcTt5nswR5GU5cxPeL
usH718jytpJZHngHFzXIzF3J+gwB7twAp436vJ5z1WKAng4hPKQFOQf4/mwEIP99kAwWv6ZTdKfV
DBQ1Jsc93KNqFjJxjozx2fOhzgG+GFrOHyl8JuBFRlXPDmAxoxcY+uacBNsyB++xBgAAAF8CHDGg
/84pGqMvXDRM3c4/DOZmTuJAXpiN3gfV93fEu2FO4FEWZASSgGMYhWZBnJRn7oVPdgQ4w8QDpQdY
ZWAy3i+lpkbNI01rH1Gyd12MsSc3LnrDGpWYr3f2xwvCA5wPN8Cy9YDqPtnZHbPpIFWABMOds93k
VQf0IrxblIrPac5+8krgwoF8BZIMcz8ApJIU3Wmn4DD7tN9GOM+aESkh2s0o4Z55p09GArIMiGjg
WSAxdboETMZHvDGbDt3kBOiMGj1cAVbgPBUmQw0y5eLbMEJUNTjUZuCS6ACfdTKJ6KlNwLl17iFt
V+2wOuu3+Q+152RRA5XqAEULJvUCoXm/HDT1kavUCEPsAJW6xPKgBpaVHPhj3V7PEv6CoZTKljE6
Owlwn7a5QIrlh91sN1ezzYsLtBuzvQ0cQZggid6g0uTfIGSddlROxIJWDetvbXRkb+j4NNW7bOjY
trA9eDCSxKwqDVZTRpRfhcLL21sy+8lq9Ij10paFvc9zhJ5fr8tPviHotyAKQTwb6OtT7/HAn1LC
Zk0PHGdpUB4nx4Gaxga1vK/H+YhnX3i+GAq9PcQAWDfvp3YswB3rIYF5GCBqQg1sBhOQ6F6mFlUq
9LqTcdf3G0deIBlEmflM5PSRqwR0GhYpw8UEwojtnpzodKk+VZyIg33b+l7oQKJIeK/KvQuyOrJU
ZCPpCc6IKX48g7FUgcMB4QYDf1A4FD2ruT8qcUiTZCMsa/3z6yn95PkgmYOP4IFxznDnvp9RfyKm
ZEJlx6Y2N5UtL6l9xp753AjL4vkrIqxlF7SOhxF6tFO7lcW+DYJE0A8U2YImg0QhP/kqhcdS2cNY
9Qijs6qJzlISP/39EKhiWHFAxp2S7IJe9aTsC3x1ZPa+3Djdf/kEfw1wciC1YoRiS4MBFMqSR+Kc
OWA//n4kLABjA1n7mVIUGTpBa5TIDmAiFuppPEf0//T5+ALQGl1Sx1NmQWEnVlcbYR2kf1VBFImf
2XYfLz1AT//Zdoj3QSY5+b6O1XEA8LwCUikXVXDM2bqavh1tvh/iJD6oxsYjAMAUR8+KwcaCqud3
NxnkwNGcAC0PMe2HTZZwq4GcJy+OLrmQl3Xy7R0AEwGAQoFoXYTNTy8cOJCXRkK86Fi9poAyD99f
QCDdA+K4OEgDBHwyO0UjHdlMQXGkkHlywvrh+5Pz9+NPoidn0KzzBzxeVle8v9bnTNOX9fH+Ol40
A/7v5/OTfMVFE7EYXDzf7iPlA5bghKjRo20O5+HyTAL5yVpF5QRIb6Anwe8+RTCPOWNpCbfYo8/u
6n4IIVtln2M6fbxswd75a4xlP/51njay5VmF8OxorZSBs+HKXuqXq29/lHeDnFwLnFVQQhAYpIb3
65xfzdX3twTQ8bjawJeCbsfpqdo0nhjbvKqOxC/WWlmXouw3/+Ed/hri5Fw1rWCVEGV1vG+n6zH/
9rX2jy0Zojx7Uao7PZaKctBjUqX+QRYvHUBXzplY55NjFZ52AGJDftMG5f7kM5c1AEBjLdhhJHF2
AVzMtyfn3eNPPnBhgXwLbD87DNm4LrNDXUzfPzZgLw43B8C7HSC8T87t0snYPMwGE6QBbvTD2jtn
H7D8xpOdDcQQ7jUINqGceMoTzkULa9iG+wej1wC3sWIthvXX0/TJZoNg0aLdttBRsavfb7YaiB6n
RpfzAGPbyM1vautKwXimNGcuuU++NpJHsHUdb7H6OA1iFBKEjPKeH6BofSUu5dko6ZNT8N0AJ4d4
6qSpntCxPxR/dBunwdrLIr8E9/TMpjsNkkGuWOwQoSAFXRAkP6dUocF2RatG3zp2PuIxB0AD59Lq
733wFPr+Yg6mGEgvdCXOOTL+Qxn4azUsrBHkkEgO4FaBrPWU0Ft1GbUTMdLjNAJZAvRR4YYJQBB3
wTzBcKZCZ1eL+j7rPPMmpNO/GSh7XVXKiD8yYPKyEuQe6Ix6LR0BV3Y6w8nZG4BFoxZSi65pIdgx
lSnfp12TQAfXSW952xoZZgHMiuXlQCNQSqD9JqFWcGfxChgF1a6CTAcbICHUxu4pcKEAHF60gKo0
oVNAUjyUQVHugDJN9ybwjqCJkvhbS/jfeYGoJj4KljCy7PdLOHGCQab+QI+Zd/VrU1e74tfXA5ys
3X8HcCmkNIn/SfhRtm0HN6WeHsmQxEDW6+GcieC5EZz3r9DKDkSrFK/g9o/WRvyHF3AokkkQd0HL
RxPk/eNTGPihr2zj8a61yeAVeiY+oyenyDJDIOiBhemCFQnRxJMQhELXlire0GNSSW8FJ/LiJvFt
dWd3dfKDeNB9srzZ/RPUIv8X8whIqXeNrjTaWYPx27VPeyACnYLtPV3xbe9x+5UZ6M5NpdwSx3AU
Z6w8bnJLXQRza28ARLXg3C5LYNRJupp5q9ZDB0zVAJ4BoHXpGE0ZOHAROv5tqIqe/G4arMZe+NZ6
nkZ6BXjS+L07f5kGHA+YBBvlRCyV0zsnB2k0ZaN7pM6f4Dmh91+vw5PrYHk8PiCxXdCjYIJxeh3A
LIwHkgt6RE0xdIE9GMdLgMG/HuQfGcCTY2ah34DLs9gI4X3eLxY5+91Y/A9n57UbOXOt0SciwBxu
yWYnJUoaTbohJpIs5hye/izOOTgeUQ01xrDxA4btLlWx4t7fXp8T6R+s2dqV2SFsPztY3CI3/4oU
D+W3BvH11ypyN3f5/NNUHk3r60CgXBquDOcWYfC/HYYnBbsCajYXqdd/iuq0YTbPpf5B7cu7Br/Z
ET9apVrQeRk3crzcayFyJwANWqn4aln++8ay4un+v/nNqkRe1PciofmhRUaZulTsSNVNpC9XzsY3
/ST0vNZOQholELmCh173c2l7xwhZvffECh8k4CZmxWY+Vuley2rhjyJ9qO3k8yT5SpsGsp5c6ai6
rs+/vzmc4P/lgxAyJFK53SDSUeONTmztQe2X7q7sHQUvcxnBYFl9yGs5u4OiU55ikeprOE89MXc6
dJqU4qREtA352NtZ5EWD83vphLETeVShF5xAMDTDeETcfu3u9WdT3/7FOsnW9etoNgL410MmN0M6
mYkWP7SdZPjJpNRPCahtfC0d7krED+/nSil2bVNYrohNshPauIeH68vV8DMp+vTKEG53QBw8WSrr
2HGJwr9xs2o0IWdNhifI4xipxaka0+7OUrAPzHr0yEtiXssfXWyP3A4tEoTVt09iR26xWIpK8RjH
O6rBGvNRQ6n+z4zitVd/tbJZAUKt5qXsaUWhVmaBV3WthHG7pf0Ztr8a2HzGZsimtkhooAmpcLBe
lOGpGfwrO9q6TbyaK/SCB8YK6WDTJNnzeq5w8sUN1V/RYzLON2lS3uuSdrAkFL1V3z9MmrpXjHAX
JmFgKVQbFPbL+3/ApU6STAQoxO2NnWzTya6zE8RGcvSYxf0uSrRDaz1U85VLyqUJ8Xcj6xXjr1ez
RZWfpuRK9KjOBbUsgkI+0n7SozR8+C96gzrA4SbBytvW5/bG6CCTdeJHdK7f46T8aZpUPTnDlXNo
va+/+WhQcpAXyQpJtM2gKcU0lkmhxY8YiuZuHw9AIxHSJcpzlY0kobTftXJtH7zUpm4Qd4eGwXXJ
2bTJ58GXl5LwR8f87hhHkXzIk7PeOG7ttO5opVcm5qV5oVNfu4pSNI6A9b//65O1JXVo0VjHjyOC
2uaDaD5yLXn/Y61ffTuK+hqE4Cy1KTjfPO9SZawJ/tnRI9VOtvJcXDMcuPD7Fg9ghgvrlPV997oL
GBous4NyNagpnVXWg/rfogQslxWGAWOMG5XB4G86kBVFL6mt7gT56Mt769recOnvJzSKBQQ8ZA77
dUb89QkUu7JmJTKcIBvubwfjv/jj4ZIg6FCxRieF/frXJ1krFLm0HGD1RAc+jfmVNXJhzdsrzRkE
jU2d83aNCFMS2hyP0WNLJY34oZme6lBl+m/B4/UTvGplHcO/xihypgQi9cD2lRWwuKVvVpP+W6zp
/5oAV0H4lVS8vDlnBjnkCYdG8tGc5wPa0JuG4sf3V8LlsfpPE5u1nUdgYZeJJiL1rEk7m2LJ4tBd
y2ZdWNIr4RbZBewwEEGbG6ujDVU9AJAJssZwZw0O5ql+fr8jF6Ys2Q52Xx4DrAhzs+QUO+yWBkhN
0HWe3hwRHr7/+xcGCkY44iPCZ8TDtxKkXE7sdO5kVlz5S5ZGJN7nalA9OIXvt/N2qJhVMBFhGgPD
UOzN0psy24ioknOC5UeXPmQf+2v+rm8HigYMm+CivjLitM3qo/CyaIzItoMiuk1OtfnPc3YNAa36
GsSgBGQ2E0qRWnJ+mWoHPCjnO0Oc/nF4ILeQzvqTc8b9ZHslnwzJBrpeq0Ff3ui/1PFGsf33W3gz
PrQAwAPTBhBNKwzh9bpupClspLnVAxBNO71Fh738m0IIyxuZTwxqQ2E6rcjT1y1QCWfjIKDoAc/0
IT9hRfR+D96+AvjCLDOsoQiI8RDYnA7GEA1tEVZLEGf9Lic/KuIDr1dXSs4FBXqpfZ/Mz6P8JTL8
JjyG9ZUp8PbhtrYPN5QYOReVNyZIA8iAhrK+JVCMJ71Rd3FoANK6WaisICb20DQ7XkTRlZlx4bsR
iKKw1SCYyrV2s8eMikSUFWxfYFJVillyd2WDebMwmddkLoA4r5zdNyrWPhOSnvfVHMiQ3fo7vT1j
tPj+h7vUBQ5F3vQKF8g3Kc+wGB2sKeUpyNSfipZQw/jr/Qa2Qop16nHsrl7L68onc/t66qkRivCo
Hicmd+Mm3YhCxeMBM3YP0hKA3/hiCNPHxdGd2+j4ftsXx28FEtor7pWbxeumSbGXcplUU6D1zsdh
Lj6ns/msNdfCnpfGUOXSBa6f1ztHwetm8hkFIWz9OWhreeBDJc0pS7Nrqun1V15dIBlHpjbKAKYC
wubNOCZOLrWDkObA1qj26diL5F+ymD1DzinkfHp/5C526a/GNkebGVG5UlQRy7mlciDfIUi+tmO8
iXSs/SGTvx495G22/QFAx3qWDCa384yNileY2aGvv1TK6DZq7OVz5ObtXm6v3MMvDiOXD4jSTMo3
obuBmtmU0N4cxH0rXHMwP0zIUVKz9EKjP7SZfGVnujiSREcUBAXkqLbKyRS/n7HqnTmwKFtL4/x2
0dr/pgmHzY+BtIgTbj5WtehKZFbaHIxt9VtuwrOV24f358P6E28m319NbKY4tw8RZY06B2n3TSkU
Ny8epiLDqurKrLg4Wn+1s7mKyElq22VIOwUgDaeiQvKaedGlFlam/7ph2yo36teLNWYzFFRq0UKn
eVOk5+5k9dew9WuYcDNcZClWmQT7KlTHzcYD0gCOSK6OQdNSns31k4hpPVG6Wwinbd0ijmuKVMvs
xhG9FmRxOl75XqSF32x+1vpc4CmIlIUr5FZ8OFTqrFGivwTS0iX7NkxnqA25FVHnoTTUW6UNFTCs
bIAA90taYPFMvY+b1bntpSQZwIli1j1V7eR2Zrj41QAbwY4oV1oKgACUFOWxm1VtfRw4uNxMK/rn
qNeooemz5pjkqu1HY6vf6/OoPGpTr+06eDt35WQPx0yJPmpVO37KdW36mRq5czSiRPqYzvpP0mCx
X+ea9mjGae63U63vLO4WnmKM7Ah28b3qFepkNHmp8l1f9kXiglkLj4tT5XuJwvNTnUzmMdKbwe16
c9l15pjfOMk8+7VslC9WC15Gr4Xu93EjPZAPlXeaCixlHGYqUeKquuuX0jksBIn3bdZb53Cg7E0p
iwqYAjgXUHUyJD959BdR27FLsi1BRyopXpya9pPd5P3jKGP16OiUaup69Lu0ZernjCZ7yLAZ8ABb
m14oS4kbpSVpS2p073INdk5FDf9uAhyzq6mO8/um+yY0irR1I1eo1JuVHSd56ZZxHt5akSnf52oh
P7W5fhsRcKyoIZyLiTriMPcTJ8UIumiikxl1MwV76R1xb2UfmRbBNmH/NIx82SWiSUBvWFCOTKeC
d+TUfj8KyXf6Nv1cUJy7i/o08yajkImXkTp2dXOylNsuSZ5W8jTAkil8FML5rpXpeJzToRoY/9ah
Oo7Q1FHS+xiySfzFmZucOLrcfRpUY5xBh+hR7zXN8mVuhNF6hWLneGNK407Ds/O7Oi2tvhtZwF8T
O5K/qF3X+jA/JeFJs2W9qLNafA+tXPlAqXR5K+dMyVp1fuG21X1aNJAdjM8zs2P2w7z7lUuT9Aym
Zrk1JTn7Xg5aop46wFFrvXVj7nQDGy8mpFoeCYH+HgphvuQzYxMD6trl9hxBlzEHDy6TeSCCGD8V
srAr16E69aMjte13DJsHT5ZiQn6NOn4LW8Db5NOkXUhYKaKgLYYlM2XWnVaPz0lGeWVZSgpFmnof
HSiVBls1tbRnDdFpyvPmPqk63Vc6Dvh4nSmzAdFrGueg0suBcU5+pNosvhaR3T/E2oJVGIPxIshq
mKeQivs9VX3m8xwy9i5gjOjRAv9xLylF9CGrq6+qVeWf2kr9koYmz+MRevGgLyaVu0CCqQX+vEiT
secjTQ+MrfNJmzvVQ1am7Kg17naIg8s9ai17V6byF2ORDAMwU4tiK+krj+cY/2jIV0dZ53zUqbJn
keTFTo601rcmuf0asTwrz7Hy6E6vu56O2pnb2dSrzt8t8X3gAgDSAWLHrygzFupu03SnjJib1mrF
/9CgUt1sLXFQctF69ugMu8UMy53ROWLfQZvwCuobPV7Qyl4bmvqklY6OO2JsvbS6kM9DArcri+YI
RIGmezNzzh2XkDK/aAJLU7e1mycWtJB+lKjUNanSplyeyoQEMLyeavWndtCl71QKYs6tUxiYW9Xg
qUkm3ZhxMh6WzM69nMJP8FuD7CWGAGDX9mhG60Rvn60MmJkaJvYBp6rSa3pr+j1wL71peD9/78sk
OwHbMKgvLtOI5D3U0JliqiO7j+yVRjzuMnlQPoJDaUtvLrv2FhBX+p0y+sZ2J7WePU00y4quG86a
qI1DNUqWLwqr/SF1MyWOk10pO2kA9hDNo31Ui073silWP5HCsyFwNOkHNe+SQ5OQZRzMIb4ZkF88
TmFfsZdLFAFTHOcJpZfv+1QYe2B87RM1qvOjyNp+13d2t07IeR87BPoHqTPPkmI7x66XFh8kSPoZ
gEN+FPOsUOsIg6rLZPirSVmeVZH2zBtZDG5fL+WvFqM5F8ZBQ441+gaTqfBE6DxGkhLuKAH7iXQM
4NFYtK6eZZ9IL+RuGUno3iGN7wbwHXtZAk4jOcVyn44dFaM27Ji0rjkdYDHctTWsBZ7kA41MSIc6
AHmNHhY+xC+MDeLWEGcHNI+b6gAABtH1+6RL+7tFpTxcLu3G15D6+XgDzp4+S3h+G7N+jCJZ2YdF
5PgTGX+vjpT+K0dw5s+xSPwFz3rXkioKPRNJ+FXKnB5K3Tw1QJy9ydQRd0hZCuBAce5qilU9sykc
z4yK0NW6uAkaO2qeKlHlh1ajXS4wBi4vAMycKJ0+Fl1m7eoR5g6gZvkexAg4qV7Ip9QJu0MltZUf
W/10drpk9LN8MPcNtcFwCmTj1KTy5ElNap50NCPPfd6PntQqIDfkqN5ZVd95bWqpvhUP5m7JyfBL
M2IQj8pYwdHVRruoA5QHeka/zWZbOlLaIR2N0AJGEIMNcEpss/KRXWOW0uYMUE/xwbOlTy0YwoNG
FflTU2bVKW+W/qVu8HxUZlt/bEBP+BxnGRTzofuW9iusz55r11EQ3wujG4EOOf3vvoh/NJVaBIJR
c1UnKnwDcK2bVk5xytRQ2wEGrG+qlbigzQ715Mxm1nbSPeuTnvwQZi92Q0O1vpo4I+AWgJFUkP8s
Da11kRkJV1WYb1NaKjes3dAjaK3uV07fwaI03Z07ezmiZ4BgE9rRTvy5ZOb14mq4NZ4wnR7ueUia
+pk85Dy6sQDMorXmcyqi6jzBIoAAITN5zSXeUbIBRKcxA7QZ7bcaj0jXHtT8joLeyDPbCn5eaeTI
irhqxRb5d20CyRZGxZe0kBc31BcdOsjKFaQubT/aeg+qMrPduTBbOPV9RUGd4fjVBN6kqM0f9jL8
aKzJ+jIM2AOERsLW16vyoRlKQVoTad2cVOGxayr9RsxxBL4wTg6QoMqP6SKFnmr03SHNCs3LW/A5
dZSInYweaG/IZXMoEJDccjtgKs5D6U49pI2mHBwfbcFjH8WO4SqWCnMI6MghCUvUUKUJv2peDx3R
Dc1OrCRKYkr606SXsPpSSW48xaGAXx+SzKtVOEmhmU5+2LbJsaC6MqC6B14hlDX5E8to9qMuadmi
8viuKcp4h1ZK2gtFGg/lSMZ6RtRiuTl7z45AWrUXaRd2u763+udZjX5lRullmvFQr3AjpY/HT6ad
rF6Zi9R81ay5DZS6T3/qVZd+dvBi9w1BafUoxz9SJQUCJI0QJcNFg8/haF47cJ1V8T45lsbg7CHS
yT7iQMggQ2utRqeT3/XJ5IU58Pyh0qmOl8zOXepRPzoKKMNMUphqBAsoJS+/zKWjsF84+YOtL2Kn
FTHaMH2ZYXhVnAlE7vxILyU/Bjvjm0YUy8CDKtU46HiMDvtmxD2hGCacTuPoU7TosRt1XQNRoooN
XyfBHcS6GG4NpDvZWThiRbYZaJhIr/c7oTfa2Wic9t6JrJ9jk45uVTLVdaBie9CpXEzHyD6Gzsip
k3MKJllp+rMYuhPanZ6iPyXeW1FZfNFUQEkk0boPVidl57Ytl8CUosTEmXRpy5smWgyZxHBYe6Jt
F67cyDIe2ontIFaXyesJyHGiINXI5hTcY2akQYuYD/NBDIqXsMr2MaH822Ia7BcQX2HlCZ7nZ84W
3IW7UB7hkSph8isbij7QJSt/ziIrvenqAV8iMURgNO108rrYrLyaC94BQq20d5qZTcFIKJdf4O8s
qjIes7KOj6Uztjs9tb4Su+nOqamTRR3D/ONUm+J2iIFNpPkaqZyH5CUW/bynoBly62JrrlbX8gdb
rXDDjiSYQUYSP5lx3R/yYeY75nn9Ycg46o0FYoxTcUvHaNhC+mE457iDc1dG1SepbVoenebqHdlX
Nwhlu7tYG6IjVbX1g5E107Nl1tFJbgRTBbTDqTbEb/5fYhePWo+qkiVpxPNwcKhIOvHkqoO6qrnY
N4qNMEYfQz9OoyHI5lJypdESvqZ2Gdgsnhl5HI0vWgiq2GwM+cFhPX/oZLP04zjEP1eM8S6R88Et
p3q4kaHJ7WdzmJ8SPe+e9BTmsEZkwy3Gvt03aejZwj5Bh/uYhrq06wXKmEgdoW3lxXCvTryXWnZB
T9aLdg/9Q9+vNXGe1srjITYGZQco5VeI5y17xFCfS0xI70sVrkQGdG0yZSBRyzigYbK7W8C83bes
oOoeAIh2B50JOoKFaU861ljclFN6joGdgqSIq126yIdYkVzbKaAjLepyHkk1Y+sr6jNQq2ivGSFe
wkvUPZGUUj1K20DbdU1+o9mhswe7GkEUHO1bhSrkXSUcZz+YCYd6U7YfdKX4KZLOfpA1djfeaNxa
RqiuiaRlpzlK7G9qo+RIKcJ+p3ZN92DmhX6jFE53tnr5l2mV7Mt9o5zFpE1uS82/Syg42y8G+uWY
HJ/ncPdzjaacfbOHtxTGtulL06QcYAECccps8VtXe7JOWgTfy0zFOSn7fJ8C5/LIRMc+Pu2Ly84N
CKHhPEiMFrSEjKuB5qDHpT6yAYRowBqGLOxSam3viPIAXXHi7ERtnXEzrdjJcKxi10ii6ktXi9mX
xzCE1TPg9ytny9lR5/TbwtT0YR3FN0sDjlGk2YuuSYylkX4cnVbal334o2/b/LnRRBV0WYg0d1LV
oFQtXHbXHXlQzeLAPRzUkKKoO2IkI0SwUnMVvs+pT6D2qWYtnfsoATFN9ES+x78h9PoOZm+mFPex
MiqnEGK2Hzmz9KB3BCZMoZc35D7Ku0EX42OewBQFf/OMJhJdciXnznPo6FBLZOlFchKwHGlWJm4t
nDgg8gPcJ57uSs0pCXaFv50i7W8sw5jO6lAXJ31ieiQxIJASBZcGMnPMHgsViGDJ4Eg038vWyYSn
sUuFyN26EJVXJLLtjm0TeWFiVDdarcgHrOVtr67sYZ/HYerVmvGRMJl9hNpU/E4HYMYLftm8uOLM
T41o4CXW1A+QUMDbqs5iuGWlLE8m6riT2SvC48IrH+Dz/G6y1DkOKnC5KTK5lSWtdlOri7XPJeU2
rsbcs6NKDmptWIfQmk+dIzm7REu/5XmaHDLeXqBOsp6YAtBeOKQr1hk0HiKkxjijpple4J1O+3CR
eVBOIv+cSlLzKZwS8wySGF6dkBt3Nqk2k7hFuTA9o51d14S4hlwBLRIu94NkTW5cGuVTnaCc4+Ea
3hBpVP28mqQjVeFAm0Z4DFwqrHgvRw3MsSzrYJjljl8Qdnejvv5lQ8mBO76osCArYH1wa1xraiR/
qarqkevy4kpo4dxaZkZFjjECNJ6UO7ufsts4b5KP78dk30Qy1wAf5cUksVdXsW1kuZlGKHPgIINe
OZnq7VL+ayyW38cgY7VJULgfaBstZNFGrYlYawm6/n4Sp1i9kt269Pf/9ftvLNHQ/9pKwu87Dxkl
3/9YsoGSgX+R8cR0ipKNN1Uzk2Vzxk3hEoAUIFp4xlpgFtWV1PmlPvzdyCZe3Rq5MZoDjaQx0TP3
Wh3wtZ/ffAIHuWI7wdHFZsrTy8c6+vLvU8hZU4tU+2KEsZXFzFY9g/EmD5e3X4NW+/bPv44vE+Fv
OFsr+GLt3V9ylbAZO6kZTDmQGvWrSnSIANi/5rUt54+WkPQek5VWXjdBvcyYVm1lBKGcP5B8JKMz
a7/f78aFQDptoIYhs8cTZKsJJnflaOhUjUBxHpQ2aAoCFR/eb8Lc5gvWbmirgZKxChO3hJBeL3UU
66UR9JyRrWo9GxmheCf7ahXqNfTPOiVf5SbWtpBB0SDME5p7PWQzccZ6qQqDA3I6pvlwXsL+ETbK
B6hsP+S5Jxr5r2p8FiJNmjqgghUfYm6alCsJqqpeG0FJ/WB2jqOf7w/fm3QLv48wgzWOQA2hzGYW
ZGrKfQbwV6AWP5fukCezSygVYB4XOIUgUHxl1b+pPFo7hJQCrRfNUqy9adCoHCcrABEExWApfq2G
BkmS5myERIfLGFAysLS5+DBpkj8WIA7f7+6FXQERG492BhXl0VYuQlC3kzDRMQPEQd48noX5jyV7
6975qoVNrnngTI9HoZpBhF4uZ0pa/8WEX8uIOV7M1Wdrs7GVXJZxDu6YEVSpkGcZdbI44I2jXvrX
wVrVO5gt64iOMSm21qX31yY0K9z7R4ssW0sELZ5diTDu+5/jkvZltZKiunRlpTjb6ScWtZE7jDuC
hbRZxAOtCIpmdK3qvFTAJcHWSV3+WQ71Q+sUh5hwnj79ev9vWLOWrxY14icMUg3c19DsWdtq4FzC
bgLOJ0oHHqKWKVwbTwwVOpymtN6QXquTuNgcrSg4mq5ok838EC1xpZWXGeD65mvl56lv3Yw4att/
0ssrosc3i3vtGtoxm3JwxFfb0bXwebMUSHjBNMkfVSPaNyYGKgbJAvb6WQCmL8BjZz+Uxb7yYS+2
7LDha+sV4o0qeNS1qgkVZQx6Sk7G3sKJBEuI4hRqt8rwCI7aCyFCv/8h3+zO9JYailVPhCPOm2qC
eMApaVDsMaAYFHuKOb838wo3iXpX2p3pzswoP1fVa2icS83COqPAlaz4Oo1erxK9bXvJaZwpMFiI
UFFj4LZCUnlcKDv+Y1ld+ahvtjC6uepy2LTRHb458DJ8VAgoasxXahhzQjPXJHXrDNwuCET+K0Nv
hVZtFwRJA8jhQ0man5eN7cSYSBC96/55K177Qa5jLTVTdehBr8eNJUDeW22nYNGt3bQYD0ranN6f
EReHCm3HqhnnnrYtbo5nifByM0xBWpX942wTzuNSGD2/38qlCQDagvySiu4esdTrjuRO2BiGVE4B
U5I01NEAzFln56rHc9c4TsOX95t7c+Fh3P5ubv1z/tqVu34e5iSsp0CJyaVPv2z1A+5K+0X8eL+d
dfy308DCgo3GVtXj9rLTy5UTR0YxBcQXnoywuqFiF5sh/aPVKq66WrIP1n2OpPrK1vH2hrB2UKdk
HwkIJpXbBVXCk6aAV8xBUqIQCCWe48DjDThQ48/aeSm5IETad/1amdClaY9Mn/PO4i75RgYpSY7R
tYmCInF5gQxOYOd3Jf18f0wvnXd/KtUVhJZM+a0g1pQTUkh42weR/GCwA6tt4knZQx+aYONBAi+P
ZnHU5LtY/S2Np38vhWIrZlfmn7jf0sd1wfw1d/SxbDItkdWgLjBYIfIWJVcrvN9Om1dNbM43u6vX
4OGiBnbeulN+kNTH98fwwgH6qoHNraTRtaw3YvqgCOL32j7uTyO2QkJ86dXv7zd1Yf9YFb8mp+da
M61stih5oZpakJUJLPOHGX67Jku88vN/Chr/+hoUqC72XGT8PNBlgbHLtTfwhSltydwx9HX/4y63
uWsng04uIVEIEzQoh+u5V15qlBrndFSMfz+VwAnwHEbKy5Pvz6L+qy9Nmi91X46IiJXfHUYYxTX2
grL+sZv96FULm87MZVssSikvlAw4uBR90bXbRUr2cflRj39idUJmpD7aSJj0Kw/lC/v7q4bV14tG
GKkWTUa/BI2InpEt+7H2KRyDTm0x9zv22RVJ4qX9j/Yoj2DmoTjfVvpVUqEhemuXoFKj72Yqf6/U
yidfQYA5jtxEFAesVn4sYX2rDYga/nHKgwInNIbcmEcSm+FmyleZnepdZ2aBMn8i0hy+vP/zb8by
9c9v4bmZEuvGEvPzc3Kup3No7C1jP1S+lvwokitT8s3spy2gUyg7CKaTN9h0pZ1KXBmGPAtApwWR
Fd2Zc+z32TUj7Tfn8doM2n2iNahUIeu9nh54EaBQcLos0LDGMIvvJAV2xEv3Un98f+z+XFderYBN
S5uT35QFCa+xpyUzehD9CC5eUk/h2HgGhhi6KnYpeRenHY+atfij093HqvbJhCKgzdWxy/KdNOKr
N4oruuCLA20g3zYJjKwFPa9HIFblFivKMQsa64euf3X6X0b16/2+v9n0/3T9P01sNv1CU7C6EnOG
A/u3rn2OnAe12ofpU5Q5VwIU11rafM5IC5dybGgpru6y7GHo98S/59Brr7kOXxu1zdfElxJrBawi
eDfMLkzVbnppnWuPk8uTky+zwnEITWivPw0qnXJZs3GBbFbncBo8q2ILsU7Ina5sHG+ui3++0H9a
2lwtJBPZZljS0tizKWF11XgiWbSzGopkH2pN7iWlSmq8ykqPUNk1/Nml0SRugzZd5wZHneXrjpps
0c6MpjAAw09esiQ9ah2i9OX9aXipk3/2RhAtpA22BRkZqSoS9nYSJDq2KW5ejR+cRkbI1qDBazrd
fIjyfjgoZpTcmmZhXBnjC3MTYroBaYFyz7V87nUn8zCsCBXm5OUNpXLVwbzFyOMUFsaxFuanQpf8
97v754LzesfhJc0tXF/rg2xqmF83GGpOsjjYd94nkeoW6YRE75NkKXuBXAGYJmLZNv5cOxAX698k
tOGZnqvmh60BVVWIo5jk65IHxZ6urNG3pwgxS25l+B7zb4S7r/8sMIoSoM1wBoX5aUgr36w/z4nm
htYvpK/nynl6fxjeDjvDjcc2MWaNW/N2biE4IG2my/N9lTyN+fc6/5I5fHwl3cnKt/ebejvBXjW1
xXbrst2U5rzM92gbXCfZOwIaZO7a1ksfBZSTTvX+/Qbf3EEJ/4LtIFPlgH3g7fN6KJVMUjENgkKS
a3sx7OIrZ/DFn0c4C+7fgD20TbRh3qfNM7aA902U7UrltxY+v//3v70Wrh1Y67yI7lApssU6E6yo
eZtL830/kVPGq009SfOnxr5Psd6maE//lY2PMxZp77d7sWP/aXZ736VwpERZK5b7cvJM5ykm2Pt+
A293bjhQ5Mcs6l7gam6rAofEyOJK5OIh7Ro09zdJEnq6dpCaj++3g1aUT7xZ5K9a2hxESE/7GHcm
8RAWmGtqSkrgdZS/a1Fjv+Q80rEVKs3PjW2JU55V+glri2rXa1L8tQiX5rtl1Rj2Gfx58gQEqTOF
CDo++z6X24/RaBj3vKwWD5sN008FeAyMf3+mvWX0YI2M8MfiyAi1jand21ndf9YS64PoS9WrWgQH
kaEPH3JlEpMfCSd5wJJL/Z1QyN0eTRUdiDosOe5anGZVTyzcRjp4m5CZfqoRgmPsKnWPsS19jK3U
eZxQJPpOVsqrCSCWMVGRxvc43jUHeeKS7zatrvlWXlW2NyT2cBpQa3qWGaNP0XokFpkarc5IfARt
QOSZ9pJ+EpGOR3Qb9jd5jJ+vUAz0KvWwnHVzjE56yWEnli4+SEwYPKR0028J6u25zauoPdUQEBCa
xdHJ85OqzxwfXYu8WUsiBysg2f48Frn0EIsGuaYxGsP3EQ3DWV72dtP/Dp3mmx6jqkqASAnkmUmZ
P8XCbG5aeXiMpU4/gE3oT8IsJz8uMebtYgo2UGjPHqq4DplMaDyEQ9XcI4SwvxgIUX6W1jjtk0kM
z3jgSDdYRC7erHXWV1RXPY6BHbnCZm4OqTkLvrCyzJ4yG/HXplfsx5JLwD1qq5+LYYT7dsEjkNLM
ZJ9XdYtYET3jkqAEdKxwpDKkG3eGRvXJGDvVEU6G5avqOLpOqU6eoqTipGZgZPF8Xp1mVLTdNn6x
uMDsFsNGgNhimyMVO3RbL2jVSSFP6ZPcWfkLZpT2U6qW4g7lWuSWuq7cwCVbvuVRg3lW2OTBoPSN
XymovOocFvXMDKIcYykPVhYad4oWgebu4t5VZPy2Z7WtiOYuKCwKq3MVI7POmVFo3+RZk34rHXdF
R1ARYoKwODV52vtDKReHpJcZ7DEntW2Pwu9tWfJtFOd7C7/KnWq0PdqTUjlLWt8crAipdhJivyTN
uK2BsUMTL4SKTWrNzSm3r1WLvb0vgUtaK94oLeU+sYUVpL2xdMpgxg9TUnll3p4drXpatOnK0+DS
LqZb5H6Jeq0eBdvjpTeENaRG/GApxP9Zkq35UqPeXcYrZ/Slhv7eLjf3Pz0k1Ns0qXiAQbdXnc91
cnAiPKCcH+9vl9al3VJX2EVXg5M16/z6wLSaJJrSYkpA7sTmt9rAGxRXY6M9h5oJGKcbCr/XQ9u3
MG49cjCa9FV1dpVZN2dLwexvylMJh+CvKiZzFF1Id9P/kHZeO3JbzRZ+IgLM4ZadJmi6eySN0g0h
WxJzjptPfz7KwK9pNtHE6NiwfSGY1TvVrl1Va61qgji0XwtdppnYanZtGI5gKhogpECl/rFrToCK
Tmbd9OqmJrO3KeVeP2W8ow92I4Zd1KMqHbVpvS2rJH+i9VZ7b5thSfJt9PadRy/woI79OUR+fVvU
yWfh1ADNDDpwJT2ytl37u0OuNQ9RWrT/tE2S7VPT+VdAjYg7mxpWx9DZ5I6nPYnSq93Ksfeq0dbv
ZTH2OxrVSoRxY7ND6SBG4gwg/a6Km19prTmPeoUmpibk9tCxAYhqpAqIKgpdQKNsVAcBNh0DD/yc
VYfNryaEvQgEA03ptVzcBXESkUyvw1OqAI+hM7l87jPx9qzHdBr+bNPZFVjGJWJt8O2dwOtEI51K
g7e9vW8W4gVEWBg4KTJISufdFqJ0CjjiW6JhZXAlGnGDNXTmQlAMnH6StpiqUFdMrs4IPiCSw/A0
Sjgpe6SRFECVJLmwP2xNM9moa70JSxZRLZeh2INx/arIlwqeSmGN6LWV2NbjlFd/R4vxuFPo0j4G
hQmdnpzUAd18qvEX02lPmSqVwttU3rk8hUqYJxKdqcGJCwhIdyD2Ugbq+faaLcT9pk2nAgVwiu30
K1waUT2/iHMxBidaHbXuHBugFreGcKP2b0bzytC0eV4lT70wktC7mAx1J48qYpauPCuWomTT5jix
8Qgnr5gEUJAVeQDo4FRq4zEQwUvS9sgqRv2vMezRDTU2XaA+lb78rg76n0U5rDycl6aSLDQ0BhMJ
EhzrlyOskSHt0pLNmWjWU+4F0K566ieaqB6cLDn4gfd8e+kWB/z6fpsZjIcyzTKILE9KYeXvAKkM
70ryd7veaNXdmIFM8nn4ApTKVeekNabz2I6B9ODIyrpAzxVc3yGZSxaevcrNARHB5eCtoYsQ7wu9
IxLF9BgEZuocasOxXww11dwyD/yt2dTJXRcZYlu3VvmuSpN6B9y+PndDGX0l8as8WTRD7xJVRJvR
LPyXXEHg0enY/ZXiQw5dWcp9CMfClrjlF8jm8ql0kvreb/yi2voZuu2xUXbvs2Q0nwNYODdKjWxr
H6jVBxiN8BChNWwlPQGiMzrx8FWwI5890VnPBUq1v7zKzj/6MgH+2xfKQTmDZzX9QFNW43JyEtHF
sg2046gqpThEvaa+pPAGv7fUMb13Ss8+mIkfPKJdWez9iDMelKGzV0fF/3X7lyx4aAeBqem1BRUO
lcDLH6LYQuv9VmjHIkkewjR/WMvfLhmYVFEAtmu0Ps+5wlWgWjG4SeuYvVOMU5a8laeLWunrz892
WdpLU/+wZB6b7iFJ7rJhc3t+pv9/9ky8+P4Ugb1yUnmn04I88vPJvGbdD8n5RVn2tomlfBNnhetr
ag2gz242BuHgO0QamsfCStCMNUOJomiJ4ifVHbO3yp3la/nzlKsShzJs8q1MOfVB8rrSpWX7va3A
38b67uPOyp8jSZF3nTz03+3KtMJNWzr6F6gt3qhRxm7hr1c/ejYxYCKiJB5j82hZ7+P7qnrbupJ3
gqCAPUO3B5y8dGtezrud6f7g6a0CXHTY5lH9jkfY59vzPlvayQQtmhSk2Zv0UM47PgTMs8IRqXW0
A7UFOisFn+TA6wk6u3bF1OwQTKZg5FeJGX6z88zvVFlzpB4f1PFM9MGbJoHe/hNKPI7fPCK8igO9
EKRcBOmzw9yphZMSD3fHFq2jNGfxu8+BshY2Tiv76kj8Hgyxh4Y75URfkZmHJQ9HIxP9EULzXaK9
gNjfmTJq9fnKcBYNgW7h0UEVl/j5cg8oVeP18tj0yLW3ELMWE4qpMuO72g6+KhyJ7dtnj5LZ/8zN
Zq/MrQYKB8wBWXN5BdGe4+9048dtK7OX1H+zx6OY5BY1uqvuHLXNLDCSdn/sQI7poXmwxVHXezeK
vtfA1R29esrytZr7wlbnuUvn58S2RfvxLNKn4UkMGf3/x26o3EE9m1XphtrbmKF+j4yuGR2WFMoR
sNdcLhfHrAGZWvRHPbTc8ZNH//btqVsaxWsDs0vTFGWrs8f7o/wpGCJX3+vKWq/ztMbzvf3axHSQ
X7l7z0pEkoyY8O/kyE2lH5sREuD8n9sDWdrYUMrSYEpFwLGM2bM9kxvby1usjJ0rOYeJMGVv/tVs
Te91beo3g9bwcii+ZbV1H8TdMaidPfloVxB/6ubP20OZ1+1/rzpejdQAPgG1q9mpMRu7KmMl7Y5Z
zcHch1rvdiS34NNIHmPjMDifhH+4bXPJm742ORtZKBVpofl5dxRPWk6/9N3/7/Oz1emJWksVXZ5j
7T834yley3Ffb2PIViFemJJQAE7m7EtlrzWeBEweLw2JlXys9G86jRy3B3HtZqARogkV9lKUblEp
vVx9OzIK2OBycYwqqTiThoNUv5IrWAQstQfumUufY5hm3mtmWj7qEniklcMKIGThLNnwe+NR+Q8h
5uVPkCXfNxpJao6+WeNv4O6AKYQX2eiGwBf/4WyQXdZ18hsRDORqFIzaFsEJw+0p2Wyyccy3upPW
X71WTfahEtrQBaj9Jw8diU1bqPWmVSWg3EkafUBXPduXXpzdWVqgwaFjJ/k9iXljr4Tq+E6EI0DN
RpV2mW21sBAo/4SZU98nymhuM1Vy4DIZPnX4ZmhtlALlbUVCoryyJjn7DMxDqbgSVLMPWZW9eHx2
2/WyAm1EoAKzUSrkQ2KwgwMI4wPZzHBvFhmvljZoHi3itX1opfGx4UL9INq2OloT/QhImo95nPXH
UIGyLNNApNn3SuEl1BJ8a0PHUXkoAJvB4VL8KyU6qXG1rD+hc9rdZ/7QbCs4gtDhju171a4egoDM
mwunc//Ac+YnDt5+7uWIliQraZ8sOy3v8Xv9lzCKa95/nWnt4dIoHjq/GLZCr0E+dFEV7zniv0SC
LCSvI2nbq1qyrzO12ZZGXX/IQxl596aLjkledc9F4cfGnszeeC8q4I9Znmg7bUCvxHGEX7hapYQf
hT6CB2+lYTMk5r+AJc370SzTnSCj95B6ChD1IbPQxiOagJcpMZ+CRMjEvyA4UcIaDOY2SaAI8uJP
Uql3295SOlrIi96A7s37aZtJsOurk1LqOztE05xnkwhVYNphmmwHuc/PIrOUn6oJTnIzyKS/XdL4
oeuNJYzhtWndj04r3vmqWu6TjPp2QWPzBsihvsmkIS+pg2T+o2O2P8KJZMqJrOK+tkbw1ooUHZUx
T+5HMB9btATTg9NUleKKuNbcGsKmDRjB5NmJi+5uUIfCBMRvePpe2KgaklJP20dcwbhVGhgV3dIc
zMRtbTGQMxz/7Si+khMpwVMGgOZ1anyFvodpiqa5oAhBm6oBhaPeLDeFNcYHQfflnVaarVu3TviC
fywPUUyKlMDUP5aNPGwj2JueSsvIdqXUyVs1zdJn+NPHH0akya5NA8FzIX0V9edmE6rqeLATWzkM
VRC82FoBKAs5TzvedKmXPoVjW5HOS7a9sc0/ZUGtfaNRLP7gU2g5jI4f3KMi2j+00B4cnb6w35GU
p7GVJB4rYwQDnCkQdj+Goil2up+Xn/O8GV+gghDpWN8J0wGOaaCtsgt9wdbxrOFZtjpUczLvayWG
f71aK/6RKtuDVKZAVzGLRvso2b6zkWNDcyG2VrZlybHPNDm5p0LTP5AXEdq2ajOxqbN2PPA8sA9V
2Xo09tbbSN0l1daMOvWz3Q0K5GY2nCvDqFApqJyQGgXcgyNZAk/b93KsPgWd8B98U/pR0Ht6QLL5
p68yqXUChws/wftlZFKxHyQfhWWpajeqgLOQ3M+vMBkat+hV8y6HxOYuKQpn2xl4ZVWVoE0Bcr+T
MkX9aAOR3fTm8N302vIH4ujqgx9b4dZRMv1JCpzqUTJFths1vXzn5X23g4/KeUczCl3/0/T1Ro8E
tirFWztUrE2qF0WPkGv0RgXB3xEAamAToTFvDvrBLv18YeeqEsD7cizshp1JkbReuUuub0xaojWi
SrA/RBrq9OevorLKtOnGgGnoGEQvqm9uk+5bmny5fWEuBRXQLXJTTZ0mVyi3MbYEBNdxe5yAKehp
FWu4osVBmBTt6QqgcD+XmWh6r05VS+7gYKMMCLXOvsn+IjCCuPR/JmYPppYHvxJBtHds6odO3K1p
el+PYOo0oAGHv9XpJXG5DEXHZRNV6HNAM/VQNPWTWb/PxjePAfl2UrUYoiPz6g07ZLTuZs0wHIvm
gR4qe9zfXucpHr2M8Pn+BC8FeMXn59BCpRdx2+rZcNQ7b9uZv1rqtsH44OndLtGTlUaQRWNIv8JA
B6AA8sjLGbMDXQplPx2OnNn7VDw5crIRcujKjeHK9V/MHOlEBOegEIdUeX4O26FweLqIo/+90O7s
VcbmWUKXc64AiFMnFtQpoLNn31dHLUtiqKeP1OjPmto2bm0XG9QY3ne+Dvqncl70OP4gdf5Do/Uv
t5dtYe+Rw4JzGB0mBPvmHbpDV/l6q7XtsVXUT0khfyys6KdWeyu749oLUPD4Y2beqaub1ShB1NMe
+9T6JYvq80i2/PZIrh9/EwaUu4V/yD7N90SslB1CO2V79MdvjWbvKZJtO1FD4KVv/8ISUBJyTxTh
roBwfm3XkKgV7RHmv0erBLPSGeUmAEuwRbtlTfFpYa9PnYiAtFCZ5y6YVvCVk/Ycryg1a6iPRd7n
eyz1Gzktq+de8a1Hp1eHXWvKGz0+pSX0CJWd+eBQjYIOkCr+INKKbg0otNyiMMdd3pq660E3d397
RtZ+48xB6mOuJFnX1ccqkXcxNIhu0meALoMzvCmfRVrsbttbWmvzd2P5JGJDL+rlnNBtYHc0jtRH
v1QhpfNhNyu7HTwMT01irqz2HGUznU/Fkg2KLRMawZonGasWzs0yL+qjov4c+5+h9MXSXjpxVqrH
NiOkfJBj6R7iFrcqfwzaSr52aWZfG58O1qvVr3iKOUFb1scagkQUR/vvpdW/DLHsbMbMvNM67+ft
qf2dTpo5coaLI0I70ODKm9W6hni0k0qr62Miw+VHC4FyV2qhsaVYVLnp0EaPRaJFJx6J9P6iJrBx
iKBco0Jql7vHWFnpaXdf/RqSLcBAePFepfWaEgWpLhibY9VDLVUX0inukp9DsNZwvLSjyLr/z84s
9zGEUy+6TPNAVj4pUM9JycQ3GWyaLFvZT9OKXY+IBJIBTB6Q5zTiVytq+0lhe17VHNtA8v8R5OCh
AI6CH7eXcWYF6gIIj7mLVRaRHNUcrtA6hWGnLezaKjoovMy+/r8+70x32qtBdFkcCjr1BfcVVI3l
rrF//YUBUhzguSlxElNcGvDrsKbRqRXn1Jc+tQN3u+Xba2CL6SOvluK/SfpjZH4rNZ0cyU5fQkHu
YQCK+vdZjHao5PwYAuiEZPmr5ExvIHtNMXW2q/8zbCLwAcKJhOU8hVNVFNcoDYNvqr+YwKfhzrFX
ttlsQ1+ZmDbIqxXSa9Mcujodz6G11b9Xyi6t7mpjBV20uMvoxQUTBvUN5bRLI7WSqlo9YkQbaWXY
ZGvztDyIP9+fhUaekOTC8BGz6JGydA6+su+bu9XOk+XV+GNlFn/XjS3arMOKVu5kzQ2/aGvjWLTw
G5uME6NnbLabacJu4ib4zdqOMEFiB98SlfukeqO3/G/R/9iZN3zbQVCT8hTibADRH1RShPDEuUZQ
r5QklsfDS8JE3ZQAaLq1Xm0uL6uhz20RWjDyp4zWq/oM7+NfOAD7j4mZQ3b8yvLLBBM+/KE16u1G
dLhtYXFzEcaRSlWnKuJs80oQC9LjZEKlTwIl61WoMM2tVzz06trlsnRMcMQTlQfvLxza5XTFqN0J
IemQE0FPArPtylQtrcbrz89WI4GPwElhjUZJwdqqPzv4rt8Y8v7eWLRc4awQ1bouG4ta0kIR5fI5
KLckbvx7KB7NtYL94jTRBEmrDE09V1Gd1UljlNfwUNkjHKByU9Drary8fdHJ3ZNygO6EcsFsruzE
80Jf8eWzbfU7J6ruIo9WWUfZ2dH+tqWl0YC5pFUVehV616Y/f3VGIKeGW0ISUEZVNiCeRE231I7k
lefBkhWdRw9NZeRXrjA1siUZJm9hPGS9l3YQfN4exNIZmRqs0FynZY3GmstBmCnkg95ojGdBS6Xq
l5vEsnZtfmc2Ky/6pT1MddOkimpxL849pFpnhh703nCGMs/t4u8ZndhZulKBWjEyd4/Qe9daW0xG
cn9TlJ87Hb6LNSaKRSMg4iednakVabbDgGFnHaHKwIpUm1T6hS23bD7cXpfFZSfAo9gJj9MVEk8F
zxShwTScbTi4H+qxUA+e3/66bWT6pfPwiNX4n5HZDvZKyyP1BYdBBCl/Lp8yUvyF9pWVcfK/MQU/
2SSzTL/OHBrW613qjBas+hFC7q4qV4+OpDx3+fhUROZLBcX47aEtzh9Veyr0JMOo5F7u6yKpeB2X
Opo3RkHyHMy/tuKUF0/OHwtz/e+YMmUNOkucHesQSdsxeZqId9cCsN9tXldrBG0LjxMCmKtqtNdl
RdHoTFwWkOtI7KfeFG6S1J/9KmkeE6Rdd11rVl+lFsHhFHZBnnCDfWidFvWKbhtZaXu4PbXTxTz/
RWRhJ6q/39052uXUdnmixFKLrkuRVv+kSvhExTTYSFYTbhqYpgCnyt2hzNJ/bptdWtHXZmeblbpY
D4FlIM6V0W9g/N2tSjEtzrVB0ynnbcqYz1FalhO2ToCCBSPzenhsCshMhZ3uibPNR1ko9aPUhc4R
TnlEDEKoJ0m6prsojVE8dMri4Kt5uZFaPfp6e+hLHofeJLzAxBVGs+HljBujlweZzoxH/WPwpUVA
Jtj9hQXkOlGetegYmqdAwgDFmDBklyk8wmO7gkP7Ja/XiCKXjowJ+h02E7RySIRfjqO0oWbvHNxz
Qp0oG6Fpru7rBppw622pwt/RzGtDs73i21lGsRVDnoATEXgvtKOnIR1QCXb0z7enbuk4mGQjYZ6B
9MOZvzH70B9x1RoHVJKe1F7sckc66CEckgpsYEkffZbl8Nttm0sTOa0TMEko/+kTuJxIIGOBZ1co
DiXeKdefKUC6PcoLq9w60/NrftRf2Znfp7IjIpWiIXHtkG1zJD5qymPOILly/Ik2FS2H1oIDHz10
iXxfNOr29jCXpva1+VkAnwIe8eCnHc8QQtdiU42f8/pBMbap6lL/u21ryb1wFTKZXOvkbmZ7M6QF
PDRblTdihaAseDeXR2O4cmcsDoiMEA2AwJH/6/x4FTLa4Blzx2fdeHZ1B02Sxnda6XsbT6Oa28UJ
0iF6H3+o02BNCnbRMjELUR569/Y8yawl6NeQ7IaVpL6rELKvYIMa1Y/AZ/aOeVaslah1IbIgyCeV
akNyNr0oLjcomPfeaT3oVA3pmXc9+iRF9ci8mm9WVCWBOZVXJpE5yjfzW1hvYCNGBFM+IyiwGasf
KAw0wac3bw0bzjFSefS9avQaXw6mlhURC6uVz/n40RtBu97/xfeN6es2FQCUuC+/X+R+qtC4r5xr
ZzMIt7RXvOHC1ubbf74/+/1yNfpZqyXKWXWiTQygqFzrWVq0YNIDCnLB1K5qjzKpjxTstnyWg9hV
t7Qx/MUQFI0KMNStPO7mDq8A1Jam9C+d7ScRaa6ElMjtNZg85szTsVWnT3P3kxmfrUEjd0lNKVM9
60lsbVsINrzIQAerfdQG464ymnhT9c6IylD85bblBV+OmDWErRNvGgw0M1/eZrGcSRPz8AjLf78x
P0nOrsve/40RQFcWafaps+1yi2mxp0TWEMjnRG5DNxHivvVkbxM444uppYe/MAZ0B4gcx/LqgaT3
jirJkLae29p837bRh0mjx5UApwt7TT5zwa9BbfjH1vTnrzyqVKMZpVItOdvdtyT5plTPZrhVwxdk
SFME7G8PbCEOsyG4m5AG0PdAsXtpTLPogqssSJy7kqqIqroNnUZdEKzcEkuniSYuMKMy+DzQH5dm
VGQXLG+sufa0ZuM4SLa9PatLPoFaI1jeyZ/NNjsVYSpelAvPEw2/8RgN7cpELY/gj4GZx9HMEbLI
RhvPerk3+4fm59vXgTcdnoYpAh0wW4eh6q1GeBCVRV+F/GBrZ6/+myUwJr1xipAcmdn95Vh9MEYO
JF52+qPIXAP8/+0hXF+QKPTSyO6QXOe/c5+vqF4SoRNtnYwQFn76oZwvISJpWjBsh2glmXu9Gtgy
NE2nwkayap6wyDPUh5QQugDg4+Fj6L15N11+fnYEwx4RyzHj89k7G7T+Wsw0L88yOTDf4vUnDmMY
zuY/3ymEmShdY5xQzggq5BnHUwu1QlveK8Z9oYJFa34okyqZ9Ah6b6sMH28v1fWpv7Q/G58jRI4y
TW+cJOelRDWsCh/aVFnZD4tGIGqdSnqw0s65ejqnz8oxZpBK+L5sUT5K3dh6vj2Q3zL2l5fcJIsL
UgOWXSKNOawyhztDjgiBT6Tly33VpTQ5Dr5mfAjaMPrMLCMoBSmEI+rmE43CGoFoEQaulCjeZkwK
JO4ap34cVKs6wllN4RE+ofBzK7X2odGH9hGKKv/cZG16T7NcejD8Kj4UGsTFsoBHEgk2tbkjFKnF
FhjM8DAQO95B2QHrdV3096Jrku9dGfrPFJ0GGBpt5XM8DtLnhq6kd00z9JXbVmPienSubmJ/jGle
VOIN6nfWto9bJTtw6XSoxozFMUJCCIZwXXsZIudDkzfQgEiqKwVyghDNGDbjnvRXcF8J4X/NhT0+
VsJu722zDGGv7Urz1wA78E9q4tL29iosrfR0C/PaJoV4dd9bWaTncmqw0uUpQYwJZbRud9vE0oF/
ZWL+bKO7p8qCAhPOvo1RIdnf/vyS7yIXMQGEp+7CeTCR58zk0PrmSZb7/cQmUv4s0sbVvQcfcZ/b
tpaH8sfW7PANZaMnfoUt0dkHHx1uU32zq4cpH9ENPCRXLm2Sl7etkvuZVnLrn5RuX+yMNWX06/CO
iBgPP5n4jWS7/LzlF2QJfcU+KcMH+nhc+sHhbb3T1zI4CxOFKPqU7FTBSLE6l3bqKPRLmELsUyh/
6x4z+8vtdVgaBuNA1IsoGdbseQBpA3UIfMc8KVptPw/2iCimUUofx0Trj0YnJytMIKrK7730VRCt
TL6fowL9/ry/wWtbvxuTKoP3toTEoRD3CnDDcVeF8YgwsA2boZJ9teUi3vVjXB+tBnniKMsC12vQ
nZdDUgX0cTkfctyTvaPbvdyLCo4D2MutjVao8XcDiubnSUdwk0t5+/H2hF0f88mbo3tOh8NUXJmF
9X6iNJ2UjukJCT7ZmOgqNLd6c00FpjUcOrkEIsWrKm1AnK2jkxSdLHnCAUjQpQxING5vj+R6Z01W
yMMQCy2EKlkV0DnfWtFJ6h6Bnmz68e0ucWKMs4hFaZm4FsqAnE0MupzFJy2VXcNCTw9BrH749fZx
0NzJI0jhkc1b8vKEDLkwqNnlyQn2y/xZhCvTdP2ChIT61eenaXz1EomUpg96g897xtcx3EnNO5Qp
n8vmEDUH5c0g4gkXRC7CwmuRtJq7YIoolpAHdpeaJYBU3CTvV/rSrled1kfYxKZqrXbNQAKhoRXZ
TV6fCnVbS4c8v7u9GpM/ujzfv1srOd4m4O2r/qVQl4PQ0aIaBp46eupkO/goS13wEBtm9U73uv5e
k2TLHYJ+Daq4ODJ2ANlu8KIU1y4XKtCBQCVNWZ+aH13iRi+3x7X29ZkfloGwxHJU1acyCjdmc9/9
RS6EMghCG4QPMC3y78vfD9ILnC0u7wQzTA+9iLYWiy4NAZfFqpApBBY9Oyiar+iZorP0ojpKHgCU
1RWY7tTZ4qsQjExt0TZd5fNsi9KqSBnavnpqsLXzs97YePQXot/sK5ar9HmxLQwpTh546OUbtLH0
TSHxzNg4TVfy7PYAKuEgDOl7Dq3ZppG9asPxfmHbKG7S+R0AoMBs9xI11Oe4U20odgN7D8WFhNCi
SLaUHNBm1tQPft8YR9szpLsoyOBLHvp8fBkcU5iukqv+XY3cB8iMHiYLOY/Gxx4O1pe04SLvzbCn
raSWLGlTV7LYZlVhrTytrm9d4nVw9uRroZO8KstkkSj9rkHSztA6sW2IU44qdaADpyV7Fwxtqb05
3MIgtUbe1qQ5yD5c7q3RAVxfkmw9qckWXDSCmmskoQubC7Z+esl4fkyI59nujYn5fR8E2akItGdF
NO9HKVuJ6K7ZXFAwQSkCv0jSVkYv4nIU3Wg2XtkY2okgmBKMrA//5mlmHPooazfTU/LRiPvwLghK
ZNn1ONgaEBJvqemvgUmvgwAc6KRnQvYVCMg8t+fVotYqT9NOurEfiwcx7kW4f7O/wQSvOYINXhPz
m2AMAZYntamdeO8gtEv57vb35+3CU24CSgQVOjaby+YqECuTXlSFYnWnwPOQB9W88kVLmgDm6LyI
32txoH4cC/NfITya11PkLIOia44IoUJlBwVYd7/yexZ8x5SQIQ9AQZR9NNtAcPZJKDxI/SnS43Zb
tHICOLWjZFnlg817jpOoOlWwtQOn/YCCD4IQTW24vkeEuDI31w8hg5Yp3DDx8PRun8V4QaxbSeEb
yknkOKEAnrN2m/u72tnq8u72sBeODabw91MH83W+qAZ7UANYU06aeZ+Yz0q/MhRl4T6GQ8UmTTSR
yLPWl2cmSps8KLJKOVVynD7IiIjtjbbrnj2EKXedmWjCbes0RA8IovS7uuvNh0jYVARzmsMhVDXe
IZHY7KtI0SiQi2qXG4H/0YdJZV+UDarut+dj4WRd7ILJc76KtozYT9VSjofTWN1Lzt7X3mlrwjYL
U87C2ggvEVwTZM1WNxJ1IFBYHk4iO05iT1L3z+0xLHj31wbmtauYJAmMkRgwPjgeueQ7a9w4/Uqc
tTIKa/a8hXZP6ocYI0hoRpUbxX+xEK9myVIvF8IUnC4VhsOTLX9Lw7MZHLL8/e15uo6sJ8lBlKkQ
GmBjzuORwGtGR+nl5lQlotdRL0vT3qX3PftRmo7/r1mHvlsB4doMVq6OcIOItYjoereBbJyqpqh+
WWAmZltBG+FlCButPQ09glCO75+Uyjp69GW8eTYvDM07UMQ4jkbsqe1JUrbg6UWyH8yV2/HaaXFx
W3RG8ZKfGjFm4a+hp4OOsnZzInbsYnrwNvReN/pzu8Z5vHANX1qahcII1zT5qIXNyVE/KePOCB7r
4UXN9kZwsGPIJ81D2Dwkaboyh9c7/tLsbLEkYULlY2A20ozxPg1M40FA23p/e1MuWKFax2OS4jY8
SPMaiqwEod4hQw8DH3Ln0efU3942cO0dzAsDMw8H++wwVkndnkQslRu0Q7tN2GXpi5TG/T6GAXN/
2971KZuyz0ChOGjAFuYlD9uWlDhGY/7kvXgvClrC4hBv9GyjZYeqX4lrFyZvAnWRFUE4TCa7d+k0
wqEizrRi9ZQ376LyEDhvnzsyFiDHiAGJXuZhbNHHaW7phXrq63dRtHcs6Ov24p/bE7Y4CAufwJSB
GpsnDlVeq2aWBuopULcE4u1a5LX2fXU2SVXRw7IwPZLEh1T/rBvfb//+BUfAJP35/bNYv+mUKEt1
STn1SSif+wpcskIrc+a2cqeh0gyqEMZ8uVxJLCz4UvIWYDh1Hv3XTeBSjgJ4RmR3EjI6BI+purXW
Cl4rJuYXa+3LeW2YnnKKkSVF1Ft1lTcyhhGBka36M4r5tSrqtMkcWDhOcCDH37rovopX9vDCIGin
gOOQUi0qKXMIkZ1kUq6VGTw6cq1vQRDfZyo0NKZRvdzeB4uGoJ6iyEZR+Cq1G6uJ5ESxGE92VaAE
rz52PqyOkTDfHi7TJ0f2mAQ1WR9OzeWGbg0e015VM6Jw2NnjS00HghpmTzqq9IOzuz2q63iWQBlE
LTl38qNXT6/AC+p+kno/QzCPANwvw3semi9mex/m3sZa7bG5nsQLc/OSS9eGY56WmGvHb2Zyn+cd
YnsrF9uajVkoN4psSAxVyuk0fEqyO73/gLTU7Vm79jmXw5j5nGEwyIIEXn6WjPveFm49vNlpXhqY
7YHIVMoG1oviLLroUDd7T85WLubrexPHT8qEQggd01fbeUTnJNLh8DtbQy+7kM3f+T7cWn5h7T04
j1bWZGHCLqzNYhy98Ya6q0okXsx+Z9nRMTBWE34LWxkSXlIyUw5hyshdnhvotsPQD63gLFK0Sc9d
/WxEm5ZSUv0s/Jc3bQByJajhEB3S+QDk76oOHXmRXwtD+IjMBYOHwO2aYNJsef4zYOP8HSAMNHLN
wk+UQj05qGr/HHkgpeTRtWygGlbuwnl2eyjz+PM/U/QE4kWnq2behOjk3iAGrfHPaqTcOdFwGALv
sbCLLc9sV4qgnEn758rUv8dN+uQl8ooQ3Oy4XpmfnaXWb9twCAf/bAr762ion4ygOfTdGl3d7zfB
q2TqbzsQFdCRBErAYI9cbg+lTfVK8Mw7dWZhss+dzs3T+M5vnBe1bJ/Nin62Wtybg7LxJWOlTre0
nDSU8ozghUYSanaekTSxjdAqvNNgJfso+V408S4R36NxpdS1aAeNO6pEkD9cRXQQMmutnI7eaZKi
jOsXCEHc1nqvZ19ub5rZef5vMi2TRkOAN3SuzhatEAlCInXsnbxkp8VPcbFyqy98f0oETtzFkw7N
/NnAiUBmUXG8U5u+t2Gpen/75y/teb5PoQ69Jyor8xY1wmrHzrxQOjVmqLIjOg0yLs1/GKvMf2q1
uNvKsGu7QdDUdwOtu9usH+w7Os3XymGLA1VRwqQ7j5TS/DnRj2PdZmrMrqy31pOxRi+szpzitFCk
dlX6ZeA0mV4tl7s+16teGzTNO4kmKHZwP42bupcD1+kcAbBfSb6IHmi/mpVQQpsWXFSdFx2KUDZc
AaP4j0aOg/0Q+xCx1GW0KZQ2OWjF+NWufHsbK5BVGXGM6mku+bukaH+FjvEYdsbPNm71p7FW220H
UdrGMpCnuL2GC36DkU0dWwq8t1d0MXqpZGEEyfVJsuh1CbWdn1jPcrZWgFtcINwwxXXaqq5uFbSE
1BHMjnTSbM/N6Yop726P47cg6cwxMZD/WZjHRD3ibX0iBdLJ8/ptFpfugNT2JtesczoaG7vJHtta
cis128ajctCt9twZ9qPonTsf7W8TxR8pqA720D8pdr2L0/BOSde6yxYn2zQ5i7hQ+6pMrxjU0ujO
YJsWT6aN5hRYPvG2Zvj/tqoD2wYZXKoR83JEAmBJFLIinUT73pNfsiTZqnIJI5qxT9/YD/vbFhU1
QCE8fGEOn12vZqz3RhYm/jksWNXyX8k2t0F8aMODQGSceuTtNV7aRCQNYOYCz2Nd0bFHUG3XsB5J
pwHCzOiu/HH784tbiEwV23PiZyI7cXnKa5s2jk7tpRPFPuVR8iDCCQyt3kRFlLnROCJp3jjqMxo+
/0falTXJiSvdX0QEixDwSu29QrfdtvuF8HgBBAKxL7/+O/IX906ViiiifWdi5sVhsrSlUpknz2EP
keO2BzI7OWRVoq+m5cTbubOiHcgH81ca5dGPMQcDpuAExHKO1u6tqnegN1LFr7d/9dKeQm4NMShK
mwjclHitGjpqDjkmpXU/xxSgTshD19FaIW3hRoSuzH+tqI9ce9KyTKS29qzjKd1t2Hs33ENL6/ZQ
Fo3glW5JBmS4ScXLtiiJ0bEo4CSgQLDV0Ay3bVPUyqCKhI7qqo5Xwgm5PVWXgWwanLokxrvC3c55
POA9XGrPGmW+mBN/8H7noACtEmQlVu7KZVuAQlog+UX8ohwVy0qAEC8xNi3hm6QDFzxH+WamuAs0
30EJ+fZULl1YkCD5rzn552cVi5yUprBzDG1mqEYZB29qfcd7a80wrU2/XiuCLpoD/wwSvQhnQdt2
ac4aDI81otGAEDlUCTyoDzGhA7ETH+1wt0e2MJG4jCUVDZ4NxpUCO8pESV0ZiM1AAHbU4vS9j6zD
oKW7ukkPIp9X3OmCzzk3p278eoDaQuKOuPnBKgmWHf719nDWvq/MXO403Jkovo+GDNAx8zWZbVW2
QPpo/IOSLbgWoKSoVjCdVrcao+gwgIb8BAFqjATywe4RnOzgptFBkw64+ga607n3arLqXee9bxs5
gg3nbRyGB0gsHUFos3LWF3YMfhYwb/Cz4FNUmY/pNJpAzSGikiJQEAXKqzut7/wsSY5jjHxwTVdO
xOK+OTMo/ejZiTAm1mdQG4qeXa1/tDOwBKM8r6GG2k/TdtaMze11VYHk/z/vgFOgbRlwiqsqDhS0
oiKbB8x7D1kep+gerbnY6w0SNq+lD0mqaThYUX+E+N4hM7HusaC7279hcY5luQwlCgSvqs+ZtDYB
klI+Y9IIVVOoUB56sacokXhf8mLlHpL3jOJMsc0A9sYLWCqQKc67Fmh1zOTbDKWyLcntnWs8xOPP
EpJBEfwAdzcRXXmm/WEtv7Ipma9sPPAJHLmypj0Y87uyjp4T+lKOmS+osUXlzJ+J4Ttt6IxfUVcA
atHH3931nef3DYiDgchrDCjEFs0m46CNT/DGmx8zR9968QDFGvLEXHoox2Nbg3JhtjaNDTaX6AiB
6g0joOi7T4E8Hjxg1dvnEkkePTq49hObND8GUXT63Y6Odnai5nfN+zLZp7k6JeOw4gbVEvqf/YXt
BZdrooUa6OjLsUMKCY+NPo2e4/G96Xd8ei50KIwmMzCnP8A4C8TqERoZyK09FQPzSwBPGj5B6XD0
BVJVEOz2W8c93t5xfyRZ1RWRP8kEVwkCNbVMgZzXRA1ueM80fgRj0HbsvniI+DOj3lSVtZtmzZ+M
vZjvS/FuoZvXmTqfVN80fd7Y9rwj7J+4qTYEpDDzGPatuyUF6Jin/dT+jtiDV5JtVK3lNKyFEApt
+IhhsWsBRlLRs4DvOB1jtvec4dcAgbVLsGWq+HcxzFsTIojDWwFFytL+0orHkju7zNr1LffN5GDp
e05Q8slBJM3fbSSxo+je0PJDXj/NzifRH3ry3JRh470N5DiP7+g6ONHiJ6/G7Zy6R5GshMgqgEZu
C8mwAqQbMFUAPCnhoOvORZugufDZbg10iz1pzR3P7qc6tLHlmXhrq18kBTX5PqvWMsYLVxn6DBA/
Q8cAHGtq5rCpAWAAVwl5hqR9Jx5FeHtvLawSAe+NAVpYPPKvmphIk/VJJyr7mVHy6I3JwQbRGaq+
K/fE4igsOQCZygOY/vJcOQ2y+6Kq7WcXmvVt9NB+FE77Z4nwIPivBfkLzm6iMe7mvmk6+1knYWw3
wFR+uT1TS0NAfynkoGEFGgaqayC0GMcWHRlmz31gwVcRlfiByiEnQEjgASur+lfpMavQTa9BXveZ
N3575D/+4teffV2ZnrpuPKtr8XVRfSrMJ7dZIxpYuBaB10PCDfkcuRjK9IBG3urjoqLPoieP6CR6
ZqP7mY3iEzOj7eTEx9Fu+Ob2oJY2L1IfKA9T1ImuEkjOYA5Gz7B5e9bgUmyc+rXsx3hX9GQNVXll
Cgcf2C2ZrsLNf8XhxCiSIGnV5aFu3dXFG+33c7dSUV8zYV7uYJOWWt+LKg+TYupPnWllu7pL8ufS
dNe6YK/CNowG6UuZXwCzIShgLk3NcVmwOIEpfYihWNsedMYc36MgWWuZ9bOL19i5rx6h0iDINQhS
NBKioOwOY6jACu+JLMzSLwm9M5LvNQ5QupavWhoXBG6Bd8aVc82yEvPYBEzEy0I6efW+Tfgebef3
rhh+4Nl2tFvn9wc3IIaFxmWwDCM4u0bcVTME5CKPZmEzQcsBnfOfmhiwWJN8tA4h7aBIhbcZOuSB
+LlcL/CS4bU9z1mYe1K1GgHnj6pd8W9XB1ixoWw/FqcJYZGehXgh/oQ8ypfZoneZB11pp/1hxuUT
WifWyD2XbaIFGLQdqH2oMcKMusdUjiTDPZr60A2lgwBE+h2FENLfu80ax8HSCcPO+I85lRFVg/Qg
4MRWFg59vOV4G+p9tYn/ZlOgQR8BO3zTNR1ur2Vx1uV1HuYmsFmjE9qTF87DWtpz6UiB6gSQYVxH
1tUZRmk3MiwmRJg1TvJC4tn+wqrk0Hef0ggu9/ZGXzTmoK8U/Y4A0Kn392QX6IYCVi6c6npbEpSm
yvTkDdyftDWIwZIpYEdQEACfAqoPSqiQE2GlQH+JsGvgjYa3qSz9Zv6Bp8LtIS3tPTCpgHAKPh19
ydKXnAUM3C67zLI0kPzk4CzVMqBMtNneu8z4SU32iqj1QW9JuzKRV1EEThnaVnBPgtAM6r2KI0w0
1ugOg9XWfDC0B28lAbD2eTm5Z4MSGZQT0yoWIcA/bOus/fqlA3T+65U5o6B+1Ex02oXue1nh3daD
YXLF1a2NQC7b2QiYXecdlSOQDVjN/sNCbcr8KzffwEjNa47Pd/pRA1v44famkn/9IojD5yE4JRmR
CXrJ1Ny9PhhJD0JWEbbafCj53TjsBf/KQFo8Hm3zUE1rBhdOCy48vE7AXoXo3ZPTeTZdXT1aRcfq
IgT/OaSU2lh7cLJ6ArLf1LYxuJ+2twe4aA/9JTYuI9Sr1chhrOcyqroR9rw9e0X581exBtp2l2wY
KOXoFAADFCSUXWZPRkqBzCtCTjnLfXdkUkwIXcNetHEdEdSJtmPlsNFy73PLtV1tQ2U4A0xkMzXZ
UIFOG1VDkRqQyfPM7lM5z+N956JdyTch+fSKJTRmH0KOFuRzwUJDBYj2RM/1B2HZ6VZUVN+JAjB5
ir9yigoIFNKmS+/jhEUbEFdkQVNRfEtorEBPEzTGgFCrpNxUnWC10ewUky0EzA90nncFMig9yP7G
HM/w2Dsmuj4/4EGnnUZhRVssE3uOc14Ye2uwkL8GeMNHOQKSxGbF3we3M571ynh3y+ibSLWp2QPl
D8rgNNN3gwZxI2AvAF7xuYO2WIu5vw2wzb+h7c4Ex1dMjR0e/p+oaLKXXBAWAvLqoXOKplICKqlP
oGNyd0Sr9R2ArNF3LzNNCGTFzNtoWWpuclLYdzx3hi1tjNo3hMaf+AghoaHMhqeacwfTM9QrW2zB
A0jSYrhJvHshp6B6AKcfoRkN7SgbLvgXb4yV5PPC9gLbK9qxUL9Hu6qnBFN26xY8A4Y6jAH7Ted3
I3tMh7seE3j7qCw4SyQq4QNQPEcgoL6I2ACZqKhNizCfRt/LHkTtAsWxUm1ZmCzZZA1OMDlf6H+/
PP+JYUEnVNQ85MkpenWmtWTgtT8jaJCRkCUwvl4Vj9CQNzdGpeWhE38eoM9rCWt3e5aWBoDeKgCw
JWnjVX7DE0JPtaQowrTa2N0bXaumrnxfrWALnk4cDJxFSLydhx7yFYe/9nllM8VeFtn6hM879xbe
7Wx7e3akq1PuE9BYolMXAGspZKm4wmYCc0KSiTycabdpRHdCIxpCdHi8kw5ZudvGlsZybkw5eO6Q
2zzzyjycjHtgiNFaefv7SwdP4tGQJkAbCHIdl3uVZHykLhAFYRvvyqzxO1b63NiW+9tmFs6djQKk
jfojSAeunup90lqo/nAciTneWkbxTGr7GI3m+9+YAUYHbKOyrU5ZGsSJlWaTlIeJ1YWoNYD5yzwK
e1oZzUJEgayKfKhjE4DJSAmHY29uuKXHdThpg2963Y4ObEeMx2R+pqyFUMzgR/lKJmJhI8glQqgv
4f2mWv1mpMCeM8o6TAKNF7u6LD9+6G2k2WVbFpoHTFvZCdxhteuUZRVaAvk6314rmywcG3AyyRZS
XR4aSzmVaelZ6IMwRWibW/7yMr7VEABcOS0Lu9kGwgzMhQBCgzVUGUMFge6c5ZEIvXx67cVuStnz
0GmuP2d/M1uo/7rY1fi/+iJy0MldsRGjGbnYdPgvvL2Tl5YbLRBgEgMfNuBrymxNDZaoQMN7OCWQ
6NqO09pULRoAfQr6RBAYI193efB1DR7ehh5MiHpQtc3x38cHgPsc70W4L9zrygByowTbF68xQY55
7Npkbxmn2xaWFvvcgnLNtk5l1G7c41US537smNvEiHfoJizdlaBhaao8G/R0eNQj2aMe9ySdJ7C1
kiqMv1fJ0RMr3mTx87I9XDKJoZikOC0HAmX6RGkVNuXbVG1MZ62XcM2AstRsyMAkbcEA4QdDP0Qr
nScLn0fZFekiMGc4111BpKs4oZUmwiatf1sNgnuz+HjIgwcAGM5lNQT+Q9lMbi5moJUGEVodQM0A
vK2s8MJWuvi+spUaQ4c2bo7vD0lzyrThM3I4exqlR2T5Pr7aF6aUu8MaG+SIEpiCKpQ++Mbn24di
4aK9+LxcrLO3Z9nNZllrOBROfYTfi1CdGj7u+pA4lpx3uMglU8qlCS2tedLGXhkSWqLaDmSP5k3i
454c6VXAUEEogk4dNQvJnU4raVRiRUi1m5vmvSEQm235LhL84zcr8j/AeGNnoZqoJp2M0UkA6nVF
yLKH+dhlK0+bxRU5+7xy+qheJWZHKT7fZCdH3zUG5IGzFV+4cAYvxiAjlrNlNyjvR+TCRVjwvZvv
P9jtjBcTZLj/HYOrYOHxGhiqHELDIS02kJTR1vAbS+cPKRMLRD8gWLuCN5hRK7KkxJaqij59Ghvz
l5ZGadBmsX4i1jCvXK5yypUIHvEHaMWxj4G+U3dw2Uz9aOGlGQ55YTzOrZNszKz3fD5Bo8HAZbWN
stR9B7meuQZXW9gNYKQF+wjudZTk1Kp1w7OC8bEqwonwTd4e6/wYAyf3YScg+eM8SLUABwWY2uVu
yLmX111aFmFW/+LiPRqeIvHltomFKbwwoWw4NzNy2IcJkX6nVnrKvYMbgWfZ23Ez3nfJh0uZEvFu
IjoF9n6B7y3hswthdDzcey2HaDBkzhsO7tt+W/egPPmhsY8fKGxHXMm4+CUKVxnfRCbNoqhMhJPt
o3dh60x/EW+juI/2I8lSbF+10WiRO1ArqcrQjvax9mtwPn5nXnxfudOYIFlbjCXcdGb55vgrm7e3
t8CCz8E2Njz0AkMHCkjWy13WtcwsO11joWNtaszSWtiydFRkQhNdI0jbIrq4/D7SaQaQSzMLM28D
vhNN21XW8fYQ1kwocUUdR4XuxSMLh6Haud0QGl31nFbO4eNmEAqDh3yR5S8VNNUdlDbkI9uDd24P
nPzFkT83oRz5pPPM0YMue5j3szi4ZdMAa8eiXdZY+sq6L03auSnlaFSg2LXHaspCrFsARt8nOp7m
/uX2lC3cCEBXAdT/p+QEaqPLxa9615trCDyHTbFj1nGmvl5von9uG1nawedGlMhbjHgOx56ZhRP1
fs5aM/mRMays/ZINBwgxUPEhE4gg/3IgJhTbC9tgeQheV7Tk8X7l+3K2L+4yXM7AdMs+YxyUqzJ0
ERH0yyBsDsjcbTLoq6RAWGrzN96GHXnpGraFOv3tabvaANIkXowImWTtW9WYHJy0d6rEdgO3uCfZ
gdanPN/9TyZUru6qBTE9OIjdIGbsH68zXmsdLPFJ5KzU5uQKX80eEl+oDyEDhsT25erYPCUCgmNu
MKTihwX136LPkg0ea78Mhoa/SBB9Zb2uLk45eXhw4xpDrQZhwKVFgZSr6c69G0RONO68vp22XuSm
OythfKO3rb6LxwoUJSRak4lbGisSMChMIV+B7aI4uyivoskcSRJG86k2N2Oybe0DIlEojtxevKst
jyEi/Yb0N1pRIYGmDDGdEXGlzZiENbonjN/TB5uD8UrWcSNgDinmDxgMZdHmHsR0vaiT0HQ3g3VP
7JWIfen3y2ZdaBYgNYpun8slKly7ASVOmoSkvNfyrbcG0L7ybRB/lLh+GxcCxPTU3A7TUVUC1b0T
9P14iNERMRr2rhjDdlwJARYN4QZF5gLVm6vCdt9qtVGBUiqIBNC/BjuB2/LUkQd0Sn14xfFagygB
FgOFD3XGUrsieqm3dtAx6gtI13yUmEquOQoRYGQD6pJKAZTLNaljuxxmZtoBsYegsrJPg1Z/avPy
o29BaQaoXnlKdOCtla0L2EvXzmgDlZJQtXUy1yLzha0FrTH0AoAbGW0dVAnK0srgRTOmdtBb22w6
lO3r7YVY8C4X31e2LoszYdozvq8Pu/KdN9muqdnOBY0bR0EVuKvb5haHg34LnHW6QCHVmhSq18wj
AYGM3rHIVnzlH+SF4p6RLgZyDC1fssVHGY4G8gch0LsUGDPXn8Zo9r65RY6aDqn6u7iEC3MG8Jq6
ReYGFi9AdIlGGpCqzunB7Vw0H9Sg2ak8Oj6ACP7DcRD2yp/nAWYceVpVqBK6P5WOVk8SxIP7qlX6
0Y5LSGJpkb25PcsLjhvtI2imBIoTFlWUK891JiJakAB9xj6MQDehAl1+vzXSgwPs7m1rS04DBA84
ypDARgOnck3MOZI5fOIkMLXArIutBR1Gl3ye1ypPS1vVhrIQWmRloVHli3XdoiHAO9qQz3lNQE5s
6o+z/jkjD6V232nfbg9Knlt1I4FlG3zhSNWjRKAMSiRZSUFTagd2PPQbTefV1k4hW0srR19ZraUz
cW5KOeJuBG4rEAXAhYyvRLzgkezfHsvidkDtGjAMXLFXMQt1nN4dahy6IXerHXFBuZwLfToxx2C7
vredhySp3ZWjuGgU8n0AgKDD5opalvK8c0cIbwRIamyjPN5lZJcS6AcULwn7cXuASztDlm9wvaPZ
BZDYS19vm6Ipssa1g8IsfoPFZlM4xamvjTfitt/Rfv4JnRFr+YWlDYIIHYw2AGQ7V8zPmtmiQZpj
N5bJsKl4YJhH6NKsHK2lrYEOYjCoILXpXJG0FhEvYqBuSdAUT6JPgXJZufAXRwEyIDBHIFkOIN3l
zHWgGrfG2CEB2KX1co8GktTb316chfcGgCD/mpBjPMs0MiOtnRm5raADxmYCGakGofS++d07T33x
vZ/jgzd+vW3yul0ZnlYeXmiSIQd0JXAs0q7puIdrAM1R7fM8gs86TTJ6IEZFtrYogRei8Qi6uFnf
zD1t7mu3a57qcjI3ScZ+CUeMQRZvG5rsy7oUGwbW0kPUdMjAJxbAPb3rtvVfnFIcReSrIJWNRJI8
UGfzROzeqp1B/uYRRSm/tY6gS0scv1+TmF7cVEjEI1gFmfxVyEJ6VgxZAn8NvJPPOOE+SshruZil
4w+8CW56qL56qN9ejsbUAV1zqo4Es/5lMuF1HLSYVf+YNbSmjbUn7fKIZMAKVDBAe4qzNnOnc/Rh
JoEO8iznNH64fQfbCelsvIIo+hWvlG+aPOGxZiJI0kT6uQZqKtf7ldVfukTPTUgXd7b6STLqrYbm
pCCrzRnkGdo+oXCWCGF3cc+3t8/HNVWNHBB6khG4ApdyVSwGYjaPYlTeg7iJKRi7862ltfcJK3ZD
Z71rufWY8mpnFulbNxcr2NClnSGJwPBsRXiC9bocqZi5Zgy1jsdMASrU2LKjjT6INw19LUFJjGFv
51O1ckEsuTlgSNBUALo72Weu2LRJ26Ik6ECD1AA0Dl3Rk+kzbzzcntelfYiDJdmQUd80TPnnZ4uI
BLplgLXGCWgVROAGC//i82heQk4QKWZUIi4/P1aWk+RongrIdKggVnW6/XlTnkk15pHNUf/5vjJL
xtw4GWH4fs7t3PZJzXhQzRCUAkyGgAYgRTt5pelduQFjwNcm0hmeujwCiUOibSqdo7fPhMiNkzmD
lDe0tkQf+q+0rlnolcAjNHUxnsqpBK9IhU5qyxPutzJPopVxLG0w6JUAfIqHH0qO8kI6W4XY4WUM
o24A9cBNNkPuIw8FeLJHN74j7IMUl3/emSB8kg8a1OKvUDCWyXSwaE1uIMoj8d6m+xSZuw+nnVHC
ho41wgxkH9EwrayMJ2rDEGbhBjx/zQtAiHosD1s5mAuH5MKIcjB1NDz0OcPDyEw4+DsOqHntuXe8
vckWjggkP7B5ERlKmR9lcTgtXLMRnhN4ev958pqtnYPt/3+yoeYCo3g2AHF2nWAsote4nR7cbP58
24Sci6ujApZuyYgC/WR1GGbcmF6aVG7QDDtebPUT/woJv6HZRGsq90sXA2bqP5bUwTCNuYmRN27g
VVqYRPQ1ssUxnsEzb04/bw9qzZRyjTpWpCUZF26AEwS0s72dXQFsLTLE0z+3LS3sAtzT/w7KvDyi
RmGOWslwRCd7mwpfW2v0WxwJnm0IPPCAu2L3moq+sqoI56Vj9l0FUjvd2XWt/TjG2koAvbgRziyp
Ppmmlj7Kk9m034sCfcXeD5eM2wp6B1bzk62luRcn7syc4gjcKCnTguRuALVNPwebFlvTyVrwAqBF
+HfqFC9g6xGfvAleoMyOE92bw5d87aJZG4TiA2I2sXpoYIIPL077DyGH27trZQhqHRBup3eSBJMk
vM+j/a6nxHdWCSev28kRQ51NlMo8y6varZsJPJBWM+KVID4TMn9lbv3Ql8ar7ravxIUeW6Qd0I+w
I43zWJpr+nLLA5XJeTCH0atsVz7EReuaoxOI2HtiqELGXvxNUhj8zXz+a0au5/mFmiUWabTJCVqv
e8g88wcaWfZo5Vg5SoujQb8nxHGlXogKWDW8UZiu1jlBGn8p03cR/87TlfTjol+wJREtqMagJ6oc
H5Y4BU3QiB8k2qNdViDxZb7LPpn5p9szdk3/JzfHmSHlFAE/1w5EaA6E7+tt1Ywb1402Tf9caalv
Tl9iHrad44P16DSt0eYsTqOEB0gZLFk3ulwtmhhZJ9LUDYroceanlICZY2VDLB7gMxPKhjAzg6Zl
CxMNZCj6Q7JGTb38feQtkdEB4EF9z1n5zIo4drATIuebYP0XE/Rhf7NCAPVIKxJtqkyT3STCsHKT
BrH+LY4TaDhBHmPTgLPNp2mza+3IT5zpGbyDp35u9+Ocvd3+BYt7EQEXxicvd7WnITdTxLA2c4Ku
8it7S7/mELwsN7eNSFd6FaecGVGu9EjohaMRGBlMXSRbvRf/tBopvpStM7xont59L+Z42EFjo/VT
Fs0rIeViPh6Ow5YsOwsiB3mdId/MhRMYI71Lyuzg9AaoI6D+Y9af0M8JmqXph4jZT8AcT9AoCVne
37m8D3uzv+Od+/v2dMjzfT0d6EiDUI8useWXZ2MY4lkS39Jg1sAzxpK2f0APLA901kwvTeKRQ2yK
tezBolEP0bvEZUsu7Euj2gRgyqhnTuDmd6l171ZbVIwJOE/y4+3RLS02fBpgiQBbynaTS0MsK4oc
P4IGJsIrP6Vin9ukgxhj/zL3s76bzHIfG90xGY2X25aXhggJaHhUoMhM1B0uLceem0p1e9wQxXtL
fojmkXZQnPaOk71ySSy5hnNLSuTI5qii1aTRIOPgiNrMzvb2SIylY+mBdBnlE9gBUOlyKHqUz3Pe
GTSApBAXPtdSd2tMdQXBy0Z8n5MKvcxuhsY+vdkNULG9EzzJHwZb9joPfX9qWTIdq9QSmwkKGLsK
IkG3f+GSfz/7geqDgCZMo2aHVZ4sdteWeIxDc1nQj2K0cYGdW1FWNMmMTENODJVgjqLj1lrLDy6O
QjIhyX+RzVCmOW+IHqHnxgH9tPveQLI2ouXXqF3LdC1uTII2FbS7y+q5Mozc7RyqUURInl1u0Y++
ScT0VNPoh1EMX61arHFyLG7PM3vK9nRaz2610UBibda3ES+fouov8CDo6gF5DaDz6KxUi3uoE7Sy
ZYoCTLNh0bap9mCoA8bWrO+ttXfU4iqd2ZKH5Szy6ycrBWsA/KXIXJ+W36mBdoO1cH3xxCFzYgK5
jUBWrR+SzI14nCJrpokTGIH9saghSKH5Vp+f/uLogMsKc4eUzZUWAZ/bYeL24ASlNf4QE0qVs/OK
aPTwP5lRb3ZoLbKxqmHGIFNQkfSIpPLOomtB5uJec6TwLPQvDFBIXC5OCsWqOrUADDKi8Veclw9m
TlbQDYvH58yEcl9WbWGYDqB1gdH7JqiCs52mPdTjRqzVdhf2ANJCiPV0lKIAEFPiZZracUdqPAnz
BMpEb63z2hZv6evtdVmYMOTOUKUG7g3VLhVJpdG6Y7I9LxgxGmtjftxlgn7Lkal1HMIrHZo4RnXf
7Ws45tEvpm25xum3cL1ffF/xLZVRDgJoEBr0otwXDr/vm+FlLPi2t+ij5s7fXTP7hv7clRt3aWmA
bXERvQDgQlS+lT6ZIPjudhQCHimYQpDW2KNsXJHPtxdnYatJugXA+emfRln552euJjWyqGoEo0gK
6CckdohPkUI3pm5vJe3RmsUKkG/popf+Bkw8FDhLgKsuDVZJpqPRr5Q3nPlCzC8AhccPNJ+3lUMT
8EPHyV2bJ2BM9KCHyrgRcJ7tI7BngAMv17+PRTns+3Fc6x1bcLmo8+I4I5mMCVe5IMy6qwRYmBDE
UfAsfxs18BajCvgXkw1VTmCwAWMEF8zl2BNmMRNAFBoYNlgEYis/zHr+GXJAb1iFOxu1x9v2Frfu
f+2Bq+rSnqjccmYCd1acIbrful3ri2zDnM3kMj/tN/W84umXjjo06tD+hQoT0IOKP+FIoqetMyJM
dLZo6S5ebo9n7fPK/I1t5hS6js/b3dfxTnf+5vMoXIA2AwAUAAAup8styr5GZzjOgnPvlU+o0P7F
zz/7vnLWBkSyUxPh+/nJNPbVmhTq0mpbeISgTxQFYPQrXP78qbI1hveGHTQ5b6GF7m7Tuflmus6u
GHqQaWi/DDezN1q/FrQuuapzw8qN6A0ecnHmBByIYJsh6za9LTbE/DG4a1RKSxsA4BWJ0QY29yqS
yIqBUABcbARhb0wPvcPHF+js82oEMVS8gMAxPs/0DMAtYNk/jlh1KVg5/vBNwLUrS0Qbs+2nbrAC
4tTupgG69GBPWbtiZWk94F/R8AxkGHrfFSttEuNRKDQrMPkhn/dDdTSb42pj8qIVCFwAYQ6U7NV2
M9CGYeR9aQYCOZvRck4uOor8UWu2KGat1Zak41AyCKgpAE+MmxCYdhWlwQC6HrWpNYNmAtPLVA53
3HK+VF35rQYu3M8hhOnXyGnc3g9LJwqVWdkHD+59gEMuTxTPSAyk6WgB3S7uK0A1XcGhtcq+T702
bNC59dXyUETpcm+NJHtpowNwh/gS2MVrkfM5mbOJNrEV6F33CUTt99nMV27ipRsPuVJJkAxO+SuZ
8yIdqzxxEysomqM2oaVC23bJt9sTuLRswDWjtxzgGqQoFIfdpx5gAeDIRaYcCR/fGPgP7lWRbxa0
+G22Y3bMhyTeRqW1Jhi8ODpc5dgvuPeuSrcFFPAsoeMMGM3Yvwu3Ht9cQfOtMId5c3uQi6b+YK1Q
j7au9A7ymU6QWa5IEGXlY+ryY2Ykd1HJVpLoi1viXzNqeQUF/LEWSQ0z/FChvfPDBH8INnHGgORz
wcuBgPxysxvMacqR4vtz/VhNd1303f1w07M0IYWvcKCIDcDwpQlXK9KmxFsg6Mv6zSbD0Uujn1Xn
fv6LBfnXjKoINaMEGQ01tXCPW9W2NBNvP+HGRz4poSsvtcW1PzOlJDoSqndzUrhWIFoocyTI/qUQ
DVvZYHLmVed3Nm1/SmJnMXqDykKqTzHQ1SkFVBDJAe3InZLspqbLNjofkRKzVtFXS0ND+hQvdtn1
iGr75WLNTZRLiDoJdL7TyDGJH1m28nRbNAHEDixIamBb/vnZwEQ3pWTkOiDMc/51iKonK+c7m601
1KyZUeI6asQ8sUs0wU0arz5lKUm3NuTZvw2z0e1Wtp5ccHWtPMlqCjYmJIVVttHR0KG3ksR2gP5p
4vcp6fcNS5tN5dh556cxKx/4PE37sqjKrdtEkNsQICNqoj7DwZ6Aec7a7AiRd74bY8Pu/EHX80PT
jeXGLPXmzp3A/sxoO/iz06V3FDwwTJT0GRQk2b7lIHqP0dG01zMLDWVl5/MMLSVgQId7r+kPmrpD
DFxBq78gFoGG/QCpBSidxr80bgKEWurvtqZrX/FYNHdaMjUPDQg1uI/SLoF8YGrsUNYwoFWnW692
FBs+S5MUjOh9e6rtMt3rfbSWSlwKM+CTkBQGHBeFNWWPlFU6NqT1CJAr3tayuG9ota9JZnsIeqws
3tLanZlS9kkSJ6TyhsQOYm+T08caT05zf9vE0lFG7lASIWM4VzicnHkzyx042bJvH2SeV5RRvOtL
+7noXbIvbHelFLR0a+AIo9qmQ9gCXvfyiHWkjZtOI1YAlNN3x5n2wP2Et8e0eLzOTCjT5qVx1Pe5
hUACemqTYb94o3GUmLPbZpZiCah1gUkNxAMgiFX9UZmNWtE5VjAO/K01BDTd5gPlUHOgCZhv4y5D
a/MaUHtx+rDbkbkkEJVSGeRnLTazPkUESPnLlPp2tzJ3C98HjwJQhRgZgky1MpZPtp11VFjBRNEj
56YQSkpXdvXCAUIcKYutLn4/moAud0A5RqDoGHFFga/qR2y2+mtncbHjQiM7Mhh05fGxOCKUHYEo
kO2FajVsaJt+7Hp02zgW20Wmva36lcB1cUBnFuQvOLs1Bi2fvSGHhS6JXgrbO3Zacl9388bpirWg
aHE00KADpRBeOVfaPp4GohYZLAVO71eOtotsY8UjLJwe3AT/taCGdRmEMQQzEahOLPoeUwBAx0F8
cUd4udvnZ9EQmoEBxUX8ddUtCV72oc6jyAqGVvzSwG3ju7MFGRSzXrMkwzjlDgTg919LygIJdCDO
5oQdp31twbf21jDM3aZjW1Hs5jWWxcVhSao1sDLJMqgStoIKDd0UM4Ij0rRvhGU7lxfAGa/piPyR
/1EHBcpLB9AIU4LblGNEzLluIXJrBu0I7c1J54CcEm7vGj3rX0uElpsCLAu+18zWC7pqu0+2Pk6+
hRCt9WnNRj+iToW0Zqu5DxrL0iNLwcRA06jfm3Y7fs3dkW5G1rgPlqibE3W18hM6lLONEUfiFYuX
3fMZDpakjb2ZLBBctX1kQCERbH17MyLFfZSh4uY7onA2TkLokddt/WxrdX7vxVGynbL/I+3KluPG
leUXMYL78kqyF0mWmrK8zgvDHtvgvgIgyK+/Cc3cc7rRjGZI58EzE+EJVgMoAIWqrMzjQtndgLY8
n8R+FaMJ/UBEFUMYNdciQdK4cf2HgvT2I+5x5CXrboh10Dh/zMCPEbWaPjwYPneendEnfxC6+DsH
Ilv7AWyd+2H2833D2xHddfoUdRMCFnAR5xG6RLw/c+vloNUtTDC/Mi227VHsrBQEOFbF7M9Irnf3
QWoOMeX6crzt9ms7GGUHWYjEEQ6Y0+VpoXXtzPlYYH+Z9+bwmzRbDEhbBhTHqKbaomUHA/oUp/fu
Fofh6ueRzUPqA1Dnq5ZdDkJkMPO3FpCO/R9m8RNrt7qCV4IStG5ClhU4Cal8LLfY2YG69LUhgs4w
EbOmx9mPO907ts1nSLRo+haoba0HAsbAHBtAVA9oZGW6Wj4Xk17VeDGZdIdo6JOVib1bBAeUxY8G
46fCJjvbrUkE7Mqn277wGiOomxioGJC5gItdoggvRyroWAJChVDF6ssBwHj7AYJUBwhyh8XUgb6q
dEKj7NAv5WvfTeG4YRaQA4J2EdZkUxFvfSrQGwhwOfROccdc/hozYyxbcCgkbnk/AP+SOn3YkZ+B
ReM0lUI/ZZx1j7n+8/YsrJ2YaPeHLB7CGvkQvzSrtbVj9MZsJrX/YC53hN6PfKN4tea05yaUkLDj
Rrc4kzATvf1MH6stqbatzysTt+Ce760AZ3HGvlnet7cnWlC++O/8yED0bDs4fWdwtOeZifnFETR2
iRXfXoCtn6+kQSybVfNMYaAWR9COhQgyNzIGayGSjWoVNJAdlAOuZMjaMrA1YJVRPGRuCMVA+0Bn
g0eOrmlh79Mt/Z1Vl8KjD5LLyPOhSfhyyvrag8DyYprIJTpxtkA3mOgR3+LyVKy89rPJbMGr4BIC
GGXZWTOOrM+8PIHMJLIs2DOg8C7ftjj/GJHa0bLjw0KF/3IoNiSdRnvgIDWz7vDG3biNVodw9nXz
8uu6MZYjGvHyBAHG8+zPT0arPaV62m8Ee8pj6d9RyJo4wj3j6tZr8hnJvMnIEyM7iOKBVHdFU4Sl
9jDM8eBthPxbxpQpy3oORNEIQUbX/j5BRAqSamaVRyCFi2zndzpmG969Pon/HZwyiV0bTK3mYnAl
d3FSAlHo1VFONkal7NJ/pxD0IuD9kmlRxdvq0SsIEsw5MP9D+bkr+uHe09hWSnTNihQgQa4fD7Sr
fu28Y2ZmO+DQc8QLE1HgfXvTWfM6ivPvKyfxYgHc1eR5kdSm/mzW32llfrltYW01zi0o86QD1AOy
EYyA1Hd6cez0Q77F9iE/cXZt/zsINBAimS+7y5Rr2+N5L2qOBR/oJ8hmp2UZ1raJ4LkL7fGNWLIr
Y3LFzo5/39EMvcnhzbo7IYXmR1tVpbXtAjaZ/4xGTuiZAVTNvYnkZo5exRfhxDK6CIImrLsiNrI8
zLW33WevA5J66ki7o9qDGsWlPTOdjSY1WZak9/P3auukWXPg868rDmbqtM3LimeJpdnhU9dvgd7X
1v78+4p70aWeoeWLX58zKJKyndn+Veo/ODm9ERp5NU1y2c6WZbGb2oeaRZacJu1vf69VP27vk62J
Um79Qmu8vLDx/cYKex5tUXOubUNkqdD/gQ4/SX98+fO9tnFmy6+yZBmBvcjmuBm9cLGKw+1RrC0H
bnhQ4oDWwrgSZphmQsDlnGVJ4R+C4N7QP1qgYtOA6xLFr9umVvYJMhU+eH6w4/H2USasLcSUpdZM
ACtwQCk2QXLTvNfF+NnomqNnofmvHLbqriuziAIzHlvAKqIZRuUVMsAz2PdBQBKNxNpPfzw4W41e
K24gydVRTHYg0IKZvFynsvapli9DBQwQ+Vxbd4a+bOTHViwAygVOGAugTrwtlB2JLnOIT9stSdL8
ntwH4m0lL+wTxEXA9EqIDBxNTbiYIvc119ZY0hkuQlfRo8mGf4J43MaxJX/m5aEPOwhf0dCNiPJK
vteua2RbvIGjI863IJ3S8BidwH2YitY7DCafNuypz7F/Bub6HvwaiGVANC5Xxll0rg+C8CT3QMhs
Qf0aGu/079z7QLvTQEAPQZeIbuX/rlcLTfk6XM0FybuMni+tVgwXKLiyeNJ4y3Fom1OW1bvbG0lt
i3odmY2ngORnBlBDLcP75uzlcy54UjU8JOhRGNvI6I4t1MGqhkasgZYL8UORe6FdaxvR2utjQ11I
FHuh+gnScYBAlRECU0h7O8tp4lP3UeRZXELMxXCbfc6LezdjbRgMoICyIMbb6CIkg8yYQZrILlFL
7brfXW7jf9fjvucbJ8z1bvcBSAUcD0korLdKbQQiybpdnJ6iGcnSotopnIcs8/1wTIdgYxbWvBkZ
ZAjAuehdv0JbFL5VjWi8GZPCiltonLNlXxkxn98c7mFE4J6SrDKAF6nelPmsyrXCHJMaZJ9tZXyE
9O9GXLw2abJeIbXuITqjgqQyDyA5N6spdJx3hleEfETh5Y2ku68ee25E8Rk/8wbaBBVNguoDNx/Z
xmooGep/Pg+2BGBDEG2hVHG56TSdGlnXmCxJHT9k2W9RZeGS/2ht79Drz0aVQLBg40W2ts+hgvAf
k0p4US9eMHe6wRKrM77iLfCpttj+9j7fMqFcmLSs0zavMCp9eTSc+2bYmLWN77tKKrVLmQ0gLr5P
mt+19Xe3VRxd/b4LBiHkLV65Pi9XhWKToj+l5Al4s6KiKuNmq3N3y4KyCKAOGS02FDwpq+Py0fDj
dywA3AlpTYTbqH5dDqCqdKd3Z48l0AMBF3K7Ucu9DojAcgLftQCV8AHskzvzLEI1xsGzs95iEhJ+
rG09pAPDA59/qKv0MwiSfpTGVqpq9VJEJIROSdwb1+W8nNhuNoKTEDlKSRhVZdD9c8OS2MgqkV1O
v5f9cLSHjShzbZ3AlINYFqmc61rV5HqZoRc6S5zqlP0Q8/Pb1+n889L82URmM4h+WbBg+0PQjf4o
x7fhWl6PF4RegOLiyQXWPOX0ogES3xbAJYk5fIGoZMgcSNxvFb5Wl+bcihKvoP+TGTMUMZLUn6sf
lWbbd3VKnE99P2hPLeiMI9cVKZgksu95MGYn05rrt+V5/x0ovF2+y0HNq5w4Ngo3C4W8VlLaEOrb
O5BZur1Sa5cNEJj/b0DtgvC513qkslnSujH0GE3/8C5fOzehLJbmkVwXArvKpvnOHLW4+317DGvO
fG5AWSfkEkGC1mMM1Pvp/Eyt93wejRS4jJE+wrvs0pmHIodepiNwKh8NE4GFvwVbXwtdZHAkqd3R
KWIql6XnlLkB5RBsxuw7mcmu9sElbd5Zw1/vmCdJ9QU9BGBG1SjVnUDD0zOcnnr6lN/r3TtOz1cm
sX8+rzZwWuby7+mp+/U9mwCqMoOTW5o7Hb2JxDFP4GZ/x4UJMCU4ilF/RCpWuTCDqmkGo8HhGRxz
yCCwZSuouH6N+2DXAroW6GTwDqjPVR2CogOwzx36LfRo4s/FcMf6/k5nabg0y9v3oixUgUAVz7Fr
0d+xWyaNp2OfANC7mzp+0E3xoem2Ej4r2wXvbpRfEF5CKFV9LrzKsMx07hO23HnFJ79/+5l18X1l
O/b+wFIgD/uE1ycHBfRCHG/78drBjOcc+DfBg4OZUkE9Y0bEJHjXJ0bxsbJABSvaWOhPekWiSnvs
syqe+u8zOshu21WJxORpjOqIRN4YeGPgrXd5EqSlP1tVMIxJzrUQ4k6hK5qwT4tdJr4O6QMoH430
G3f/SrsCqqvHyS8io3jx+eeFZqGBHHo1etFk/xGVuKunIez6R3sLvLNyoJ//RvVAH30A31xGx6Qb
d50Wt96Rvr1MdDENqkZpVgHe5Ao+JqwCoQlKvUU46p9vz/XWMBQn8ubBzgYLw3CaZ2QkAQEIebMR
zq+Ee5gqB8hfEPZJGcPL5QQmv+AM2rgA4GbT01zr2qlguRW2DtTXOQGdp+Da57muhvc48LllxZHM
LtAcl+YjGKmKqLePdvcUNHSXVWDvA7CL7ssuWbJvt6d0bd8jreigHxXPyqs0dVb1Q4O+uDGBgmII
pEn36/b3V64xMIaBAxrEsa8deJfTOXEEfSYzu6Soxijv/xotF90qe57/j3ak65wFl5QYwNgaVpdA
CEt3w9r9kAcHY4tSZ80BkaeECDsI/BGfK1FLB/7Guu8nCDqziHZ31bLb1CFY8z8k4KBPJLM2AFdd
DkQD28UwprhcKncOHeOj355KHovhS9be5VvOvrb658aUp1Na6BXaeGHMnsPOiMqtivjaTXn+fWn/
bFVssIGQnOH7Rvcc1N/n/kjGX6MJRpAtVYI1P0Prow0Nc+T18FC7tBQMdmemgT4mVvbDA/K7cYqo
cGJr+Pu2P6/NGKJuyfQMPs8rfhOzQxPsJMYxSakWhqzcYlpe+T4qn3CwV153HEGX4yiBy1/aoJgT
/s00HvL27s0/H2l2XFfyse8CAKl8Ho43NW47J9WHzP3Ls7++4/OvNS/IEYBqSAlac4qXZQeq0YTk
X/u8COflPQYQqAJNBJQ/Eu6Xv1/g+vWNxRQJt6sImkdAqYe3h2DIY1ZJnKJrHvBgKUqDlhnlGPaN
yhX16CIDzgJjn9vDS5+OX6FF9SQ4MH45D0GN/CEFFh6Igge98X/NyFz7UF2c2uVYQI7JrNz7vB5+
dbabtAV/+zP6/PfZSnibEQg/8cziiY1kuQ7Y1BbJ55oLGhg/QluccVc0Ijb1XCG6mSee5oUlxBFo
ubGK0g3UKUaNRD4wJSJNzZcWfVtPDDqMCfTmjWh2+hef1ce+p6EHGd94HkV8e1FXTgfQS6HzHWBi
ib5S5mw0zaYKeD4l6QBa+5EtPycf4Ngc+i5inP7cNrY2f6/FE7TBecDNKA5ETPDpMxelGi8c5g9B
+/ZMsNSWA2UcxA6AplNOCAuUmIU9+ixZul1T7CcAO7dSmmvTZUqGefT8QkJdveYsq6N+jTbTZJ6N
k5fVz6yYIrFUH0W7VSVZNYXyj45WE6nHp2zoYtT80V1qnhR28a1f8pgW1Sdf+EfKtvryV9cF9zaa
4dCni2j98uwgqDuks77wZOyqcNfhH7fXfe0FAlU8aA+g0oj8k5qIDGwcACmbpqQEtXOos+lR6P2j
YZEjRC6XOzxI9twon5zCOsxV/Y5jAdSIEF9C0wnKTUrcWrbVhAZ7JhLbfHadj1uCyCuRD8QGULVB
0gk2VNRk5YH5t57mKRkBkW+zH7p9SouNGufaAiHkRlezbDi5AnvzYWxmZNF4Qqgb/9RQr7q9QGu+
dv595fIDOBIwcx3fN4fibqF10tDyx1TyTwHAILdNrQ5FaoXLx6iUM7r0tbZjFVmWYkoc7Qcvj2Z2
uP391eVApUmWhF0cbMoZk6eG0P0xwA5lHyQXUn5i4zscShaz/jWh3jNaNgygRoWJBn3WdoZ2tOj2
GNaWA+hqEKmhMcu9YsVqZ83QBHXnBBKPfv00m08TO+obr6q1iYJGOIqggHtBslLd9KXLhKBsTpj5
bEJEOj8MW+jCtbWW/GmQX5K7//VYOAtyjWHu29wZ50TLP2sREy+3p2mtjoznE87jfxINagFCWKPO
l6rXE6CW62/Q4UjjyvbIgeS9Fep0aXYobM33dCndeOJNF9fN0D8PIjA29s/KQNFhBIQmIK7ggVDx
rU1nzejENpfEmJHlDmhYD7vbY12JvS4sKIeYYOPkuwIW+mE/DhHRXlLjA3quoc5Ulx+mLY0iY+Wx
dWFP2UaZBhHctHCWhJMxovNXtJHuPefJL9PQyfZplkEu4CNItfesIVFv7fJsjIibhroDZTJxaKqk
1bcgRSvbAq8YxM+QrwFzo3rSeiBEsXO9w41oomvVa4/U/Ybe6nAU1Zfbs722nojSweqNuxfdszJM
O3Nc+JXu1HaKFPkAkHK9s3O2cQyu7D4MxUA6TrZfXkEIs8CqOuIhViGaH/XmY6U96UP7dreEeBve
NJC8Q6+JChmdrBHB0ogCpih+VGHLv715li4+r/hkIRqv8KqcAzhIovHQVltX68oyOAi2wJQmQ+4r
cNcguHDyNqBg2YiKvTFvHLNbn5f+drbKXgFeu77D50k2h/qJO87GIm8ZUNyogn6r11UpTfLFD+fv
S7FVAV/xIklbAFg4FG7QgqoY0G2kqCaRTYmbRcIHxefDphbgqgnQu6GeBmUVvFwvJ2kWVjvNJR59
Q5cfGpyrCxTi3lEzAhwH8SHoNyBzpGZh5zz3cicnIumdKAub5h0Lff55JTlFqF3NS6BNiUHitone
s80ADjEhzgTUDnr/Lqeo4h7TJ7NEgEm72MCfjXhjbQkkKQo6oeRRoWZwvKwFA3/giKThESXhWEdQ
s3j7VgYlCkIyqIheM+XzTKSQ61iQnnCMcIdayNu/7+LhDI0ZeRQBSHc5RdwnNuMuFYkpIqaBcnej
iLJyXYHqGhVf9JZAuuS1W/JsK+NJ6Baiwgqn5HFB8ruzhsjKH/32oahJXIqNgvrKTXRhTtkUyBcv
YkzTCRs7+qn/GHnYbYl9rpwdIG1AcyeEzIAxv6Is5QPXnQUmaLVf6kP2+faCr8QTkhMC5U0Jm0IE
eLkglDd6KZoeCy4M7QGJQ+9YZv7421w6aKQbvpaB1KAmD2Rp3d1S9tmbXzRIs+E9A+sW3oTqW70E
T1EqZK5myn9DjEeg1ez2AK/n79KAskQ1o+Du1kwkg55n8yHb6v5f/TyYuWX2HpeTWtQBtQCizxLP
GG9CbdP+am7xLV5vevz+MwPm5QIxDoZS6PtOiT3sBd8NxUmYG0+l9TFICnwJAL7KSU5SuYQOPtBH
/RPRTk58ewXWRoA0Pd5JUoUSfV+XI9Bsh041b3kCToQPgs8Zyl4Qryt98ea8D3IK0pXBTYl+aBXC
PAxAoDvDyJJab3denR90/BHzVkJmZbrQpQkhZDwscdR4SrgQzCM0NzKDJvTkimBn6lvJpS0Dym1O
C1OHqIcFA5MXg6wuzKyNY/L1UXeZXwwQJyDBjbjKAYZZMcEJzQaGhs6kaLPd7Dx3zqdq/ONM3+r5
qIMknNA+nGkZdWMVMmgWzOmwq96Oq0PEAryYgWytxCMplwESUI02+51/0vop9P0+cp0NbMWK6+FF
C64t9/V8U4MW02OjYIx6J7OzQiDswDZofnSqN+oyosCNhzOStPA+XGxXPQ76xAK7q3rvVDtOZNR9
VAn69mMMT2cpYQiCUqSZlNDFTv0xS4PCP9VuF7a1FVX6Bs58xesQWktVO3QwAq2rWLDyYNI1Iw9O
EzjX8sThbz/pL76vHGSe1qZOwIvgZM8RreLx6+1TZuvnK86U6x6fZorPT10k6ibK/S2cyaoFT6rk
WQBm47S/PMd6QqeucpbgNNR1VNcA6DbvWGSQfP7HgnJXDQMIBHsTFrLmefmCZ/btKboOjmRvuwVo
DmLIa6aa3oQuKiSD8PmheJxtrQz7HCL1YET/O/fZcQi0O8N+z5jOjSqzhiYCvR2HMjiJvgDMRI+a
rdaftU1+bkGZNVqawxw4sLBUe1JE+XiXvz1sRQ0GSWM0qqF7GRJfl0svsqIcR5TwT7Olh46OzoA3
JxqwLq9sY+iKxX2v3ilWi+iIpd5pilrxiZKX2yt/Hadefl457jtnWhyT4/MNyIIALMqcfdffgcT9
tpmVHYLuV8kiKmHSiCsvpykHxVc12XV60sEKlj85zY//7fvKHm+XBkB1ZPdOixUF/d56+/sQLxrJ
Ow+CaxyAalXHbhbcRMuQnjzxsQjr4vn2z19x1IvPK9NTEGQxGo7PB2nIoKa+xNbdbQtrC3A+AGWC
Ku5U9sJgAc1PbFe9vScI84OwAbkGOOsVjTJHpqxoPJrintPDO7vcIuFYcVOpxomYBP8yr6pqfq7p
aSMGDedfM4QNceK6bUAwYoWoDm0Ei6u2gCGQtylqkepjHZJFlW2NE8Ld4OfIvjvWCze/a1twmLUF
waX9/1bUhIZZaN401rCygOfa5QHK0e9YctxH2HQ42/FQUM5XsOBpucWm9BS7NYt8SqO3u9T595XT
de4yR898np4KkDKRB2t5xwUBhQw8oAzA+OFeygsUYEut5GiDOjXaDz/7kce3f//apjv7vK+8PuzR
HtOpxNFtiIfK+Umcn+aW6N/aIqOqgbwkOhIkB/TlsTdWtBst3qWnKmv3xqI/ktb4dHsU8oBW4nVU
LqHxgR4OTJWrrDIkjXuzyYLg1Jdo+1s8EtWusXPa4OCZZA9sZb2x7GvbA9cQcop48+OPsirCYQ4B
W0p6MjQ7Gqcy9K0yspqkzzbCztWR/deQWhtaalExLmBIyz+a03PWjrFFoQE5BSct3Trg10cVgNMG
L0S0iCqjMl2tnW0DzmzRnbvjx2p5mL1ft5dq1RuAFfzXhupwAGASh3hyw6TfU7YjYB15uwEE6ahg
gz4PLw/Fo/uUsHREHhPxToGUUNgBQHvbwsqagJoD8Y7Mw+Iml39/lkVjqVXoWgX2Tsv/XPTHHirt
WfatgFid026YWpktmAK5JUoseLSrXQItAyf30HD3xB5988Vh32+PZGXBUZ7FVAH3BlohNWU69r5G
iqHwTjgi4hwsz017709JwLcI+V79VNmhr/ICeMcCGguLl3MG/QSr8rvJPQnezmGzFA9l1twz142z
UvwUE2QsMK+fTWeKJ7fZvX2YaAtHktD3gM1VsemkqWYzp5l34qK5z0CK+xRA26sONtIGK4sFrknk
t2V8d52ARhuEPbAWZphxIDvGNnxhdQ7Pvy9X88zvwMyEFE6K1RrMZleKgzPeTXqiz/dt34UE8luc
HdPm7vbcrVwQF4NSnH0Z3bZIBwxKO7nBF+DUpi+3DcgPqJ5xPiqlPIaEm9A4RDtOgs2RDhkCiuxX
1oEf1LDx359uW1tdI4D8kZxC2HGNHHOHNDNcbCgtP7naX32+lVBdGw7YZyQ9O0Tl0NF7uUhNI/wW
HdnaCS4Sdulnh0yh44i9UTX7suz3t4eztjrn1hSXKKEHRvFq1U7ENFhYERBUkPJhCNjGtK3ZQcgJ
zCrUqBH9Ky+8uslSvUod7dRBfIR144ccVBVltVW+X5s8sOmg2xaXONrw1LM7sKaFDBiOCWHJFJ3n
J+RZJhqix+vttwTg5MihISLBg189jzR3KqGqpmXJbPdI50VlsHG0rswY2C1BegVKB4CxVbo2FlRe
3tp1cCJV7ASQONoZ8+H24q/48oUJZfG9pjedvGuQMnrO3MNUbPjWyudBeSU5PFCIumZS0pdes1nr
+yfaLndDC+7ZOttIQMqAQtn7qAeikobYDWh4dRUWxLaCZ3gxgfcsCuzPnfvcunsrQIfnX+n4NG52
Xq2N6dyg/PuzIzRvFxHYFgzSbyOpItwBG361suwBuvlkB5RjgbNQ/v2ZAYJMQqfTBkQrIDnSjkEZ
atbLm5cd0H4kVVG/k7IkclLPTPCpmJrJskAUcr94AJYcb39+ZQ9K5mSISxhY+yvCWTwr64VQgyRi
aKyIUT/sM3Hs+C/N6mRP7PLptr21JZFlAtk/COoT9WjpDTEKYJKyZPIfRFSYG/fX6udBpyKb+XBS
qsLTqDrnwmZDlnjeb0GLMNj4+WsLju/+5/tK1mLM586f0y4D1XQ9R+7cxeCG3YG1b9x4cmwZUiKo
tgEDTV9jIKg80iqqq2jkGyZUlW6ZqZe5W8DjoV4iAW+XrmUurp97I2iCWkH2o9d9qMv+yIQV1775
oWq8KkS9LUa3YR82qI5kRoBU7wwakNsuoRJ+qr9DffUUhDBr4SmB4I42nkardNpdZ5nPQZCyGFnm
coeqRvdgCwThPnW+VcSlDwtIrMNumM1feu/vbv+itYPqbGJeIXZne64vyVJ6LSYGl9cevY4hrT5p
04mQxJR0eeglmJaNl99KH4Fs10RNHvqqOlBJcqOe2WwRTTaei40RYOXBn/MX8EuhZ/QvAnQhod3x
8eBNbRcZfk/2rAy60GxzL1oYA+n1UItYH7s+zgnLY7yY7bgAdfEDKlfDPrDf3AWGfgcUqkHChCqP
jhzb5W8lk53XCxqokrSYP1e1/dJr08Z1dOX/lybUd12Bt7jDIAqBfuYPQfNFc6Mq//v2Kl8dfYoJ
JcrJ0x6kyK1OwGQBqrrxF8tY7IF+J/+W296Gj68Ox0clCZ3AwDyqV5+HdspUpyNJWgP9nM29Of+h
6Z93jOfMhjwbzzyoA+rPsVpGEiq0GCoVUPL52Q5dOPIHYW2huGS0od7lHjIwEjruX1f5aFGAKWWS
Z4c/PTvV9LFa8hNxyjgIuo3k5NXcyWPqzJQyLoMTt9QgHZz0noWA90cG0GVabhyGaxeHrAMB9gHE
FXCpl5PnzYtOpnFJT2NjRk4FauWtWGHLgpzRs+XRUuGkHcArJ84SPu8K/8vt5d/6vnKA0KEsssrF
9/XfdRE7fCNQ2Pq88nCbdbemzYDPNylKMpG9JeKw5lDnC6CcKe5Y6HrtG+lpch/Gaj5QO43K4rmy
t6iRrrY93Ak8KUjYA5eMOpYc6Nk6NGnR1aafpicnfdSCu8kooLlohH15Su0tCqNVW/Ao9C4hlQ/F
v0tbuSV01DhsDYPKHoMMvWDdc0dnsKwbO9PbqCmvzqAkkpVQYBcoqUtjXV/pAW5L7QRSvl1X1LvO
Tr9mrfZrIv3htq+tmsKDGoIiUnpITfLmvGdNbuuofYx5ZJEP5jjvTPKhQuPz/2ZI/pCzxZogwUms
BYZM6MOjWb6id61DI+FtXL9rZwwE2k30RwBUe5Uo6Gw62QFH4WDRsruuLh7J7BzHmWws0Qo4H9jm
MzuKQ0wMr9Q0YLKoFnzKyvzHlKNjjpnBzqqXRy03o9Yb9+1o7amuH6hVf7s9n2sOiXWDxDNiDMAb
lDuPOFrVoJqFJ1jJw6abQq0rw0n7XCH927zctvWa3FXviHNjymBbV9DWnN30RBqX7SvbJojmvF9d
4bN7K+X5oe+oG1l9rkeaZaA1sQGB3zEY5PEFjwpNTttwAoxq581m+yvPvK+aUT/4qYugbBk/pK5Z
h8FcmR8cAyCKAZnaPa00J+Q6eBJaNJFFGkLF0FloENcIIcOya8hHtyzTu24cgod6btwoqMG3h0gn
iJpyTI+DnjLEvXb6lDUF+KFmI4A0Q/2jg6L0wwIAXQwyneIwCduPSlFOd31jt0+zy8dd2lAz8ms3
fRzK6o9g+Z7ljNWhM9VDpBcuf9IoZNaHcvZC8Jqk4dyM9M5kKIShfcCGNHJdPRRLwKMsmK0Iet/O
nrgF2bU2gWAdz7/NGs1iTzfwg93lJ6LlIawhNHZKwYW7XxY7CPk4ZQcbqhBGZInpjwMtqfj2sl65
kAyb0EXkohqCJ+lrk8TZlrR4YzbDWCFsCvq/wXxAdz2bnz3NeFz6IcobtnH9X108ij3lWHN1kS5G
mZPEy7Od7WdRPr0nEJTN4Ihkgd1XBQfMrtDcLtOQ8nS/zoEe0frBASh66SCStLH/1g5OqFyAmwXw
petiQs/0pig0H0EAD+3leR9x86/by3N1ksnpQjoNSQkQ9CDjdXliWil8mlH4hK8lE0QVu98129jY
qytyZkK5QTUfIJPRWLRTVUXtArXit4YayhCUWMyeUbzNHXwf1MsPbXJ7flZ/PMoDsvVSPoQUd6KF
rc1WkGonPc9YuFQe5MGHjQlS9bOxtJd7RO6hsz2ypNBto12BF62oJ+jqZM0eVb/03mc2qlRkQmXX
n6oQBeouauti3je6ORxKvSgix+jyv/WOGrGV18HOWcpyDrU+2GpmWvUT2XaKhz8mQk3EmOhR8T2w
pyfaDHpr86+pNve9nm7c32tWDCQYkGNCr8EVXas1Q2rTLxEA+YYGHZs7B6xUlrcRjWwZUVx+IXlm
y3UFFo1EIHL9Oebihy6yu9ues2VGdfucL50O/eZT53+ey6Rdnuot/MK6CQg6Ao8qYRKKc3I8dUAZ
gXIC73gRzRo7GoIXYff2Jhw4qAH0MbLisrdEDeBsC/Abzwa4xD0I50tjbBxCV8ec/LyL1BJ6HCE7
rNZMu0kDMw3Dicrn4AlCpkeSW/f5nMX6ZEfvWBWANHHoQf7tKrWPMx00QqmL/Wx8d7NfqXfM3kym
LEeD3jodxQpZRlJ2c4Y6Oc3MAbu5PKRQUjR3pNu9YxTIRRtoS0NrndrY0PeGLcBVpJ3GrsjuZjKI
g8tFemjGfuulKx9qF1EZ4k/Qd+K8wSWBJJKyWyBhNZm0Rae+weaXMqidkLXk29LkL0i5/B4WvFKE
b2zx061aReIXGGcJ3FUfJw36VRenpMapY9mO6IeiEaHTfynSXb88LODavT2fK0GKiZwBihkgVYB3
KEvm+CnReBvop7T9QxowK+RpOKEt1PIeetAt3jYmd+XVjIKZQiKe5ZZSdm2qz7PLisY4Qfo8ffAs
vInmnFf7wQCrla0VoEz2nJ1dQ3bWLjwS37a+cmagAi1fl5jX66o+WHGHqSSFceIGjXTz2zB8TDNt
Y4jX1Wh4jeRhfk34XFMZQVs7C/LRME6++ZwtZsime0idhoTvCy8m6Q5BQFD+vD2yV69XJhZYKLQw
ydKHi7bsy2uUpnihVFXvnOy27HfCa8FlbmnZLu+pfqz10YpZbXyG6vbAQ29YxgOntImWhY6//cEX
MWSkjKcAesxh0HksLHWXHswhG75za6QvzTAsodXP5ePUo4MMt5T50eyXZm8QRAb6XMNRe5E/D7P7
Xcx9fRSeMCNdZ3yPt0UdeSA9qeK2ytudO+jZXltKsRt79E+GYA8hkcBRckoXzX1hgweKLqPbAkKt
LD0wDtADw7sVgbjK9ZtR0fk5utRO1KsfmWHtjbJ6cpdsf3sdFDOyAAxKAiBYJS/2tTglnjaLcGeD
PtGgT+ZmPnqd2OUgK32HGVQigLtH5+ZVVhlMfaOfToQ+Mbc5Mm9+GQIw3fnp1lGkXE7/DAcZPlTt
wT2E1+6lV2mMT6B5ZvSpD7IOh1/7oKX1vjF79LsOW0kZ5Wx4NYYKC8or6NmVjJmXxgIQ/NSLKOiT
h1KKcLTHYWpke1kdpT7Szpj3veQEMttNRndZPT/bPP9YlhJqJi76a6bO0kgdOpvB+GQHL7p2HByo
lgxNnGplPDdxpn0dJnLg7kZ4rZzz/1hFRR/nOTo/Uc64HC8r+8ojvj4+1UYXI60CKvtuqKJGc0hY
OcGh9WqIHaXZy23fUaL6f8zidIKkApiIr3AYZVCA97KHWT4PYVa6L6DE2TiNjLVtgD2GtxviDIgK
KfHfOFAL5HoWJnThyy6YGtC5GQ4NQe1lhY1L/ZgEXhoRq6s+8QYi2TM0L2OND0a0ZFDH6KEVF3ZN
R+9rpm9lGlecGjwoyMdJhAPgdsqFZ2S2oKBPG58azwyROQgtcq+Z99z5+uaJRu0WiD4DJBPQRFAS
SKMz92nOYYfrX0X92xi2ELDqTSOX8sKCeelBUB4ci6mqx6dA7DtkqKAdColuJHrGl8EQEZ++oMwS
uuayEUgqIcP/kfalvZXy2Na/CIl5+AqcMWeopCpJVX2xagSDwZjBGH79XeTV7TfhoIOqb6tberpb
Ojs2Hrb3XsNN3NlOLQqJnq6LuE31Imw8JJrYJfsmf8rIy/05XIoEedZJvgjnD9LjjyN0SFkGTSea
i5P/4Hqcqoss/zT9RR+f7gda2BWQt/tPoDnApoPjqMWGrrnU5onQE125F9Z+frYWIJ+XZjbBOFRW
hCifbvxgtTe8cIp9GMJsNdCmKgpLQ4ymugw0wGogUe/k26J9Gc0yxkqJciPbDt7K1C1sdlxE2E4Q
akGhYA7oMUGT7Rw/bS5WVQybjtsoc5kNPSUWWfMmXQqFohOQn6Af4oqdTSOtFEM/AGdXEOQnmMLu
U3Kq1+hOa0Fm81gWvVkKdLgupB2BHnxtvB/UWPMUXlrY70cy20Ku1wS69GVzSf1DMkBuzt3b5rNj
fbHXROfWIs3OYjE4sq0YhjOmMbrglRbBcDdpzlm7kpQsrfH3Q5rm9V0lR1qjZqb6iPuMDA964jx5
ufXz/i5dOrrfh5j+/3chFHMKYmmYNdevoqT8SS0jmqpBw78VUt8OOKjZ4c03NSBunrFmizqUYNhK
eTY4xwTCYLHSxjVTkKUvAweZSRwWHAx9/pItciRsLpwNLwkrgidZDxQFb51P7lN+7Ldjf7KpxVZ2
69IUvg86W91pnyELLrGFDHbK+r+p9SXRT1r5fP9DLQzNm4DTQIFPWo/zd16dAp7tJ0V3oQMfH81R
qL3OuH/wnSyIpT+0j1nQOSvX0hylM322SagGRDvoH2JOZ5tK6thJE8DoMmqPbvOj9tyHmvabDpAg
s5U74crYSc8kzc6EqBiAzfuDXjg40LsEDw/FHFxW8+IHVC1LMmZtfWmsMuwTO0zUi7lG1VqYWQTB
v3FZwZljXpNoiKGLAnCnCzBGR5qkEVytT53SQ8mOlVxNMaYTdZYao5wzuX8AjgHY22xKbdq3BZ7M
9QWtJoAXiB6aWb2Taf7DAU4w5jlMjRJpPxeyDutJRaYQ/wi3nL4qIHcg6OPMn4TAZzmAZCmphyIQ
l4pl3wPxjfbdGuh1IRV/H2LuAYRqTsLdxhOX3NhXfnvOBjfMxGdzREHRbZ/gRHF/pZjTLruZVsh6
o4cCSdobmkzeDYOTuLW4mEZiHD1TcxNgotv+gdXwNE+RW0X5aI+bpKGwQCg1eSa6nsNwXo6hljXs
Tyfhdh8HMtWPMumcTaAU3Su7LUIhA+OpDeC8yKxOQnpaOhzyn7zM19itS+sdcM5pIaKYcuOzbTGw
TxPbFhdaVj+gBvcsu+azppCE3p+thSMLJwh+H48JqIzO12CnHLMeW1dcjMwOC3Uuui9d++jSb/fD
LNxfvgOSAhThIEAMIZ6Pl4sMUPnyEnwT8tg6Z5+tNLSXRgF1mSmJRdHyZuMOZddjPQnMlrbpxYOU
P2Bo6PSb+4NY+CZowEIuA1Vx1AfmL3arDCqUYxguYeYcG60B6q3dTdWW+2EWNsyb6QuaIqi9Q9Xi
41wB8ZiXgiX6RSr1p0rtb6QNfredfyoKDc3agFTQ8FVq5YC/jWqiHIpS7FQaxfNynv55bTBAP1e/
OOOQxWM3+rEwtdBN7Cw0IRg9EJBkDMC57g/2dmFMYaHZGuCdDvLClHi/yzqYGnuhlUy/VEZsP0tj
t/Lzt9/s4+/PhoXnMbKQCr9fDIyBVj9W0ZCSNu4UuyRc3+Swu+769pdJ+Ve8B3+gGLettOGTYYxl
pLGGxKPhbNXgX0ZoIwWp+dhY9qeMWPvMV4+VDLBXzObMRiFj3eqe9b76opIkMpNqx325MUzxOS8r
PUylHgUwBiSij1ooLVmd+1Jz74iCFg0L3r6UtbvPeydyNSsyWuMhl3KH+3+FLmTevmQAlYSqD0D2
EGW5MZcLStfP3LzHhEPw9zrmAEH0vDHPpTLkPklN44kSm8qwViYHQl7/pWlt/XlI8sAN3W5H3PP4
vU+7isUa9fNzQNwydiv/V13VTdxDs3JlN9wukLc/E/kOmJaTS+XHBTKxATybFe558L/W/te1sjXE
YPEDH68LFx0VUONhuLaAePVEPqQDb5wzEClFJKi/cbLhK9SWI8voN6PGaWiIJBaAe7iltXXt4ujU
FiR/RXlA+e6n2xKkPjV51Dz/oOxsD570AT8Vc33Y6jmPfEaRfMKQNGqD8bn08y4eFEoI8I276m2b
HwM6OiFY4n/MwX9IOAC3o1l/6qoEZl3Bo+B18qB4fe5SnkSwN964vNmYGd1l1tD9TSxRRUCTNXHd
UR5WXumGJel3qMm+llkL7QVXXVJV9mFuNBvNYA/mlD5RS1hhn9q4AYOxOQg6QKyyt81Q+qzfqIBa
Mc3z2PS0v36VRco2tj4to2zkUQpIeOhJvQgtF72EfKAtRCdNkJpIyr4p3z3Jsn2lThD3pX+wKwHr
lObsZFlsWelT26YHRfSD3QYPhDoRzZojZIpeAYk8pLa77zQ7FqyLx2aM855t0ao6F6rZZ1x88Uh9
GJ3kNKZsy1H8HdtvnBtx3zgb6WnnlPo4k3t0q/vqU5kMez54XwyXPLFUyn0f1Hqcj+4pqfUkpKL/
YZf6K7f62NS0i1uYG9EHEW3Zpcz79FBoMrakrzZmilXgm5uUwpDJGI960nYR1GWTqByDJFQDS7fc
SGgYaPQCE11IKfXZE1UTZ9b+qZWOt7VzIPRRfU3Dvi+/W4lXH6EzvwMYN25QkXMrHgUWqE0ds2Ei
Wxxsr9DiZoRiQ+prqJX65EdG0/rIaqijegKG9rbXx2Cb2WgXIDHskuq7agt/6xJnBZF2e7Oi1ogO
LfSAUHgHzO7j9qMk1SHYY6iz61ZRoy4NzcK6+uwn6co+vz2oPwaaZaJ88qxqrREZyLjn2h9dhum/
Fx/eh4Cw2sexdE4vwcvHWOgQjdmXSmxFuyLncn8UzvwWrUD6VNU0XXmxGeWOa9/1tVxnjmdDzv5m
qgw8J6q/UFydzRTlrCITuens1mBjhWysd6bffUaPdmOkEOGgQWQFXR6P+thvA4OaW7Ma27jWtV8T
QLKyupjkMI5FahuOUrLQC9zppD9ILX/S3PJrp2rwScr+MCrGcGQk6Slr8zEaVCs2VWO7m3wUz4r3
1sHVsqgm2jddVI+9pl/hZ/JUjNajNpSfhsQ+0b7Pz8qURYg21ZMblBvZ2Wh+JQ9dZX8lOfsOEs4r
S9D+zSawmFHXuAED9aPM5HfA6U6mXkEWBzxhWZ09Vh3AdYpyKLSGPh1g8ky/o4mDe9lxTrSq3C0s
p+FTa5qnNjXCvLG/6ICVOLWIbGlFel1v7VSi9lR0uI+NB2Kbe5qNnw0GYHqfBSfUSj/fT0Bun5T4
WOhWAm+/hLRKmY9OC5Xu2WklniEeSLNVNzx1Jn3iOggW7j9qE/6/1QGtyElKDP2BeYcbZGqjh6ys
c7a14LvB+Wu6Zoz5xquY3Zgguf8nxJwoQ5GdttDwcs560OgXTGKyhTWC+TpovBwiD+rb+8SxYkPf
kiAah/gqa/Og00zf1MVfdK6hQBx3UDoi6o8QcYtb4My7hh8rS7iXAr7KMXHj0hrkhhdijOtCji95
ZjSnfCjylQTxNu2dxLvgsOC8oe7fHpPv8s98yHkh89E4B2PJSlDqfXIcStV+7vMAHE0KXhX+x6E9
l83At/fXxm3mAWQABIxQxJlymzltT69FlTsBN885Ev5PaEnmW0Cd+5Wnl3v7HsZNABweGtfozwP/
9PHY8020eaBj1J9T7gcnYdXi2Sva4tC1wookqnA7ibfsM+jl2icByMxP5nnd0UihPV4mOgAzxKqP
jtb4L4zrzqmmbb71Ufa0Q8dLg12jBK1CN+jo56FkapMnDvgeZvK5G3iVR2YFuonKdPmESoizcVhi
gsikWfoL9N/0Xw0pKmzOFpc9DqdPhjNaGwZ/6m9Ed9ptwL3g2ScmboVBK1GOFP3JGxtysptKPgg/
pWdNoyJGKb7dD4bwcLwQyEgIeChBZq4KlZl7nxpJhi+EuP0zdMaxzJBp/zHMptm2OC4iCig0Ad3Q
1Yoo4G4SZUTWG06UtcsdSN7c/+bT4fxx7+Bzg3eIlzbq7GA7fvwYeWYD4e368ozW/9faTDfCkZEv
rLjE0V04Yjv25IkWa96sC8scep7T01gHIPPm6eo3nuZTk/Zn3jbnjv7l9DltDwxS4TC/ibnz4/4o
l7IGG6BcvC8gcoWX+cdRulyJQIOd3bkfH1ElDFvvobRfDe33/TBLowIpFW6z4DTcMgeHTAOMyCPy
7HIvIoldhMVQfPVU/kvP7RZIm+JlhA/xyidcGBwqDNhMKCujHjDXr8Bzz5c+ikzIVKC3cJXFIbMe
7LVMYuFwQOUH9DawrRcMfIUnRZX45XDOxONQXs2VQSwkKjZOHRPqPmAa3eDVeknzVuhIVIqgR10L
qJPQ6JJX3RVrphJL04W8CyKm0EkEpmL2gLMys/BUYqmzoT775hY7CrSJfg1nsBZlOgTfneNY8kbV
TweFB9yL1uQ7Zn1rp96P83x/zS1O3LvhzIq2mkjzgesIpPO/eIOV/EHXX/9vIaal8W4syvSVk5sI
AVemRJ0bO9L6lYLZtAFnxxCwTKgAoAmDLvq8nN7mNjHaYpquBmd3HnfpD9FGbzj+3f3BLHwYYNoh
H2aiX3ErwF0Zqhtbbshz7njyNy30cZcTl15pZpkbqN8G/46rAQkeg0OtEbfejXIu47y2u8qV54Ql
cQMbExvDKtM6ImrNs3VhFoEpBpwGiqk+nKGmsb/7UNCAtocCycJZNjC5HTs67sqqEr+LNFCfrVbP
Ik/1UPe7P6MLJwMgJlOxE4CoSaHnY1RoM+ed0Jg8O3YtNvWg61vpDdrKd1tY55C2noStJtAOCukf
ozhW3YHBVsmz0dfDJ6GGHOWwxNgMnbUm1fqGNJitRrSd0a2b2kswXpy9aHLdSHx/yOU5HWV2AeuF
hwbIltfOFc2ntBqtX/nQjmeIcSWXehy1Hxk4S3tbuv0WgLjyWzv69EiQkmwqko5R2Yog1liXPQUQ
MQslNwjqcHoeWuU4hm7hmF2UtAXbMEiChEAuFgdTtcG2E1xAz5n5cV+PyQnZTBfBgkAPkRX0wPM2
v9rKlqHeatgzHRebQfGd0hUe7LKqot4q69hCEhIOrtrUKQs2vZ9TpFgqCevEjqrMSba2ctDAYl5w
oNbUURhTWFULzTl0ZZ2GbmazV7Ow/hiqdf4EanSjpmrbTWsb3dE0egIzj1YAtgqeoF52AKV1aJj9
GYEzPTO/NVloGVnlR27d9I9tRvo1ta6lZYElAT1GSLKAnD5bFlWRmKNeDv3ZbnVy7jlvvuekrE8G
sLwrpcqFVAldiel6x1pHGXy2zqH5WFmpzPtzo3XldoTp6TUn0PASWj5sLE+zNqTl7OSZjPzBwyBd
KYgvjRRGb/A2xW0PJ57ZQZ83uQaCS92ffWP4VXeFhY9TvxQJS1f288Ip8qHEMhtnZ7DUcqBIcU5J
SLLQT2JfPg7ZddUkduEohmsKkiUY4ThQRJ4FSllvBVomx3ObAr2SXEfne2Lk0ViswZ5vAhnIMKcX
KAQpUTOa7+eg5YErepFd7eBkl8+k/VoCKuOtPWzmdxiiuJYJzQj0Y5D+TR/w3elrkKHwctehIDF9
BQMOqEkjJL4HgBtdWQpL45msL2C0MWmpzt/UWV7Z6MMQes0c64jPtbMlDzvGj8z19/94uGNQ6JTh
OMTrHYjN2TfqpDP2rnCz61A8eNtqXLn3bxY1fh5U2UlSHijxm+rAYMJvtNCC9Fpr5VZ4+ZcBdU+3
GVfgKm9tww8n+hQHzDw0FSEZeoNbUoGOOpGq6TWwitiqtnaJQvVnmp9J90TdXdZ+roC8R+MHyrdP
3FzLOW+21Fv4ye8UDj637DO/5XnR6i29it6bKuSfK6V97/Qmzkh1HLNs5bmzOKt4tf1vuFnCBmBt
xVKnodfcdCJW5pHhfE3H3b+vjMkG5H+DzJa7bqu+cAZJr2XfhJ51DJqV/bQwijf6CrrmUFbGl/u4
n5IU+A67xygEtaOgMKLCfin+0coVSE08Qd+Y6Eg/8UKcrW8t99LOwlv0arBvxH1Zw1QsfHjg1+A3
gPMawoXz7YN1pwvc7NkVFClvo6Hb+VAmtvwRVBD9y+AH+BT4PYnvf5nFiTNxLsA0SgepcvZl+sJP
xt7A8TCxNk1o5g/BIU3Zvx9C3mRvCkFGAAK8OT7PdYRWqQTyFiVEXzv7sVQvGdjJlnG4P5qbRzVe
7YgyAXjxn5uqlF2kJqOOl1/bN0Sjr/RtW5Fg4kw9Q8tAhL0RwIYkq5yVBT5npU9rI8DqgG4uyovT
n/BxAWpCAPsqM3a1RLqBxukOTqJbjfvfldkcJK/+1I5zzt0xtkV5Mru/98d9+xXx2rYxAnShHZz0
s+WvD9CK7HTKr/pjoyLWhsk/g20mGfH/H2He6y5NvbBhO8WvaBs7T60Q5Q+Vm3JtoSwO5K3ghyMe
dfvZQOosIVZqJPyq1Lb8rbo/rv94f6puXiAYCOb+7dWzYBIhoTMnxrqsrnYWNFHW23WsV/0aGW1h
PSAMLNIA+AJs5OYJYikzy2ujrq46Yxeim7FCvYwHL1b2XGb2yR+NGLKKoBGg09gWK5v6ZowAqgCv
gn/h/bMAKeldfxSZMV6bRgaHJtOaLXrnzb/muLMo01/xLofRMp4YhT+OkDPZ0QEIizGDZo6/EcWB
MxDo2xCX5/2Pd5PMIOSkzIGGNwrPN8mZGJPGKcxSv3pg9p1KvImuhSJZbALHGgdWvaawvhjPRPUH
+Qw0peaaQ0FQNjBXI+NV1QWN+srZeGVxCqrsVwcuyv2x3Sz9aWzvYs2mM+ClZZEg1a9aNV59C0ys
Wj25o7H5b8LgioToGOwH5iUtrUoAAMBBdGViMMOxbmEu4pfQv+pXEouFuZvYboDJglIxbYKPy8NW
whgHmHZfLfM0Vq95fbHaH02WrkzbLbgTXqY67hWQnlE4AeD8YxxLtLkACgbsVXixeJYKxxzUkvGh
dHhoQzUik0YZ17VyTqlGmr1Eg37jS3jq3p/Xm6tn+jNw8wCEDnnrG0MVTQ0cUI8CyuxQwtGTTcI3
EoxJjXwuoROCfu39cAurBeGQKhjTpQO2ysdR546rgf+FUVN2zPyjSZ67NYuYlRBz/bBAUM2BVyXI
2vpFy7+a7q5ZwztOa/pDqv02af8ZhTVbI6wrOhSCIGfP2Laf5F5X8o61Icwqqz7l2LM1ZknmPASy
OAxaFpprgrxLnx5JDUCoePJPam4fvwUMSQqtmBQpWutX6rPICD717QH2Z8Ew4km8phu2NGkobaGd
hgvfg/L4x3BllppWEpiQeRq/0QCyS/ASvb+45uILILwYU/XsPyGmEb872gdNVp2ZIUSFyuHJLayX
vC+PfeakV41Vxb4ZVBDmLa/r0LHGT2aQ5CHUiH9Yyom1Cv0MYj1x6jbh6HfVyoZf+qYoV8JUAw7D
yPFm+722sspOCMSnILbOvdOo0J8P1uoaS4cXzvvpjgHyE3nPxwnIa2YPzaD71wGlhsMX8mDVK2gL
9DDxG/PF/y7G3MtBppzaDVrKVxNk8evAUKUspT5EVQ9oTuOjHlao6leVecFW+lb/lbuCbxpleQcJ
QEuM19a3lGZm1DVIqhvkhbHRGHqkA7IcOSLIYkhPyiNHjKMJgMJe6GZ3SEqpoaonUa9rTU/uNL3h
O6PAFk9krsNERO/c0GZJenAoLlZ0XGk4TCDuHHZV+5ZVIjJhlhsSh373JDwDVCdLVA4dN24A7mEu
MElN52uxTe3QhIWvASqd/tQDK+APkkeg5adQmA+iQmc1aBSJFg4J98K2LrFDZW9eLGq7YW4akKY0
rCosgOg49ZlRnMze6/e6omC+By4/0RZamsDWa2etpF9F6QE2y31VfG2kQt1TUcZjFH2HNmyGWtuJ
sWo30sqcTZun1acsMay9hbfCa5Gk1g7y+1Y8dLQ99jWhx5K77Gx0WnvUfC0L4fs2PDSe3lzT1APQ
Q1bAlHZOtqOa95JSZh1J75HNYHrl0R6bbJ8HTr3rCr3aBCnYIinKO3FjURdYg4ZdQcIiESUOi5BG
Yz4Lt41LDTcxyaW1qV2r3PZOiaeLp6kYRh9jrFTSn3ib2kdqAcuUdEa+VyapNiino3ifunrYdjw4
FEyZ8QC1ymiolIpVDZhMqrzhVA11hw/U9Sfi50Wo7N7d6aPeffG1qSCceeQKgjXZ9ihMXRvPgzI/
7YEUR0cgxJcEvlXX/K3tkItFWrZpSA5YP+CAkZHq+vP90+fmHQxEw9QdmLioqIXMn6TMDUQDSS8o
3wNilxI/zsmw0zxykgTtPpavcq4WThQExCYHyRg36ZxgbBhtotqxda8Z9UOmjV9sTT+Dev73/rgW
w0wVLPSW0Z2Yl5/1asjwMCHu1bSFFmqG+bUzrXbHTafa/xeR0OZFjx7cCNOZXXu9LvKGD6Z7bTIg
/Im1DQZv24u1lGfxkET+YYGlPKHXZ/ces1MqW+L6V2hyRF4KoHVvFDHw3S9ZZ77eH9LSHQt1qUka
AhW5m6Yf9Z0KGWUC1TVV+iGO7Aeb5WfNVIAy+hxMrzw2WPCvdC9cg1OnGVMIisFNClsx2uWSQfza
/O5DWm1zf0iL5/+7X599pdoKRq5x/LrLwUMCxNTpViqmCzsJ8wWYDggyGMF8JwEFxYLRgbiBUbBj
YqU7JrK4DJxPkEXjoUbdlXW3NCK8eVHmQdPh1rPC9/pslOjsXIOx+NNVKdxF6X8xJDRkodcwISdu
oP4DymKdtKAyWFIStbZ+8ngeesZv4bSbVAtWLumFLQv1E9gjAn2CN+e8XQlCHMkKbgRXwwQNfWwv
uZNt2biGE18LM0u3sqyXbJCTA4t3paaAWc0BydnKA2VpMbwfyyylaQurB/IDQYziyvtDUYWWOlVA
EDcrsNulrfou0NywpuqyUYGFFFytbtd7jz1/cosk5Cksvqu/zT9acr6lqu+jzQ6h0W21mjYDosng
2dKyXesODwR35v3NuviJoFoOmS/ozt3w3cBpQ7rEVHAdxohnnwBy0rTD/RBLxyl0xG3PRI0ZlaPZ
SNIesFJ/NDGShEQSOmLAe/k8i0BruB9o+tLzxBPdINgVQYnk1naFOAJYMi8Jrhqwpv1finTOosea
bAKYSBTglQDt+X+LOA393XvCJCLrSIqIQSO2FSS4vepROd+7AEAnvk/NCvSctT7K4jJ8N8ppP7yL
6fbImesBMYVdRHlZIIt7cWEv0FXFtmEigvzkyrNp8QOi6DYJ7gCX4s5qwAMa4HqSpuSKRA96i3Hi
ADRPvmVrqtuLcQApB/ESKCh43X4c2SDbJEcjLLiajRsr8C9E9T0Jmi1pV3by0nk+3R5YjWhjAwbz
MZChyRxgRxLAxAT8Tn9DO7EyZbd1UlyxYIxNclp4aaGS8TEEeufMqqVyr7VtXUth7wrf/SJ6hc/k
PDXZsAHKhoVlkwqYi6a7ILN+31+aCxsbjRWkm5BHgqzkvEyl5X3iGLRwr8bgNWEhEx4NYwaGgtDG
zf1QCycwQoEXCRA88O/zBk+eN3rHUXuDj87rqPZJjwdL7u6p+bNbleJYGpYFj3f0Sg2Ee2tyvlv9
gBY1FfdTgOM7+AHopgxhgGFvJdzEdvdHBbdafKPZeYIvaEEkDAgYqGjNvuEE2Nep0zvX2if8cdC8
LjIVMUKa1CAKXRwpo0o9aWgWpKLeCJeiuRVwFmo1lDV1yV/B1lEiNNva2EPWwwqFU9TA5hv2I3wE
+gdke2qrF1UeM9YA/sL6agyRtLWRY3Mnxl/1Z8iN/kw47V4YM6oNaFHloRdddaAQ9A6boHZ3rp0E
p1QQVAUdeE0A0gOJF6qVk0d5YH0ySQpqTDJZUlAPJiRkdHbEbFPIn7X5ZujbZGNCBgtJGpebpBhl
lAAU/FTUxIV+be2GtW7LuOJpEroOh4SW3Y3nJOt/lgX+ArhEJMceSPuowV0FCL1O9r2t8iP43NBe
MOgIYngd7CqhW+dWNv6JCvkl6XW1U3BnxlGS+Q8+UDa7NCE8ArRcPSQsb5GVJkCvZ8l+tLcZcATc
EA8OyjMU+7UrNxSqCHic+t6xQkdsD6yp3GXAwDwY1ahfB88eHou6D76g5WI+NImjbzRNL8PMhBdn
Ch+LQ1UlWQZSFkaU19Z4TIHeiRlsvI+ix1wBMB98yesW5Z+BNTtWkmrrA9YUebIyDvinMRQFcMmo
1DcxLMhLEBusJMRrLgktvwEXK7FAqW7FEEm7NWPmIZH3yNhFeNmUkcGzNjbAT/zbQdJxVxLqRrpF
/WMBNaCzFI59FDXrL64ChCYRlncSNaSSiJ1pEPvtjZc81eE8blpKhVT6xnPJarJySC7cM+g5gpED
9Bdw5nMoR+/4lV00sBoHfGtTsmet+wP/QdBUoFTU/4RF8spdeqvug/fx+4Czy9RKHVvTfMcBNQFy
nd+U9bMkF5ruHesRBc+w0cdIruGZlo6T9zFnlynyqcTvNMQEwymRcQ3On7u9f44sXDYBjGAh0ICm
AXB0sxA066Dh4MBTWDPbWOKFTKqVk2ppEGBiQr8DKpHT1/p41+SJCY6Wq+BqZ/02iLXxYHYI2cG1
77M4ENdA12/iZN44Gimzw3UHYBa0DB1tS2TF93U1pKHW8Z9wj7cfAmJZr8x2IU/qBrBK6PU6ZnUG
nFjuVTFG0DxmReuv4FoWRw/mN3oxHmDZ8w610+cmUwTz6/gh12UkcEzDheD+R1wM4kG8ALVT9D7n
/VtwQlip8mnswvsLPBd07S0321g5X8M1LUWCUhdw2ZCfgBHBjBCndUzLkkY610T8lUmctHEg/twf
zNKHfB9ilpBXFWstFSCEc2p8FlK1hjWbFtzNxQlABN4T0IbE/vq4IPuMdIy6zEGTmH9zezJGhKsh
JFR/ceoGWXm2Rhm2l04rKB0CxwIdALQ1Z6/ABNXkPB1H/5r4mYjTHjS7TopXvWPQZaTebzCFipgA
9r7xRW+B3ZHlu7bMJv0wk4djYCcXt3OKEH2OLBopp9tkaPQzLmMXXS9TbeSQB9uiyPWD5mdW6Ika
ZfrM5ahhBiritDAOvAIvH+VK9yFxG3cXUJVswLIpXyhE3jaupnVbO9nrRetAZwll3rgrOf473kKo
i+YK2FDAVlFNVahKKnuDWwUoYh1CcTYop7gGJC7jRtWhX0Nv5f6SWJm+uSCIq0xrYMTwr17vQDmL
vPYSjkGumYSADO3qQcKZhv6zutVE8QoARXMhBnjLSOEWd1vwnhFUDqeh4i8A2X1JMkg73h/c0np/
H2f2rggSXahyBFS1x3t9oJBaHdccXBaeLh+GMlt+ZsDAxEYVFCK9LyZ7aBycDfbn9F+9v6aqwPs4
b0oC79JfD+yo0q4xlES8wAMJ2ckzl5/uT9ctUHAWZHY+CNsYGJJP/1pxFO9o+YW5WmjazaVr6O+8
dD9jtAJ6MfY+t+g5y3TY3bbx4FQrGcjSUeiAJgq0IvA/N6QerSkHvAQb/yo1FmlgohZg1EPIZLMy
3hv5hbfxTk8Y1HtBeJu9bx2VljnTev+q5yQmpTgyDqMIw97bg/WtduzfbQbe+tgfvJEe7sdeGiKy
AmQHEzDzRti01UsYYjM2fc9Ig38Y1ubTfxMBiF8obgEXMU8/zJqPBQ8q/+qWF72HS1v2VDYrmt5L
Gwy5B/QgkISAtzRLQHTS6hLJLfxoCTi82zZZmaVbfU18ofcBZjvY0YKq9tsBVURxybRvhd+Fjdo7
3knPLz7ZdKjB9cG+h99Z55y76qzyFjLEv+/P5GKC+v6vmG1y2DtrVI0Ypl5cdJWFWepHmr3JOcSA
/KhM/xgESlF/70ddmVt7lg/kygTcCrfA1Sv4tWfuS8P8lfNxeWCAbCN9w4M3mD+qRZHa0kwz75qp
/CrE8OBXgCzYvLpCQ+OrQ9kPvLs/tzX5lZn+yqy+wS3mycLUOvKmThUYQrNkIfV00jgGR37cWQIO
Gx7LIw82CQc4InR7V1Q0cv2kfGZ0gIFVoxlRO1plpKf9L1eHloZJkhJeNdqvRib4CrmUsLoj6d6Q
prf1R9XHbPDgeBSYP4ahdtFMDoJNF7hZmApdf5GuA1ALWIvbfPAVdBSIgwpy4Q3x/e/4pkh9O04b
QtxAcNqQivuYFJV+A+RS6nlXM8dh2f11G608yd41955ZGVueFXnUcShHiJEjf29rfws3Ko4H9xBg
TWvFo4ey1a5IO/nYQ/kEXczRA8s/p84mazpIHw0ELqZoI5B9ghQJh4mrH5Ui9c5AySECvFKLgGoQ
R7zU7VNQUDxQoSv3iZAOpoqasE7CQTeVuYN4CeqVI+Kt3jQfPlT4faCmQFO5AfYkbetAS6NBqbRE
UUIEP+vB+Do6gDO3/H9IO4/muLFgS/8iRMCbLQplaEQSEqmWeoNomYb3Hr/+fdDMvK5CIQpBzoYb
RiDrurx5M0+e89loYoqUnivOQr9y40pCBTRNebIkhF/lZCIXonxLxfiuUSI0DdXyMTD/DboQuLqy
dRrWDhyk6XRhwriEbvzCmel600boNJNFhipGfRm3gJrSmgEQZNSTeCxRUlpsBLGQikYOmIksJRe0
Q+wDvjUSBbH6RVWc8ruYHwrFbsKdKMOmsvFa2jI+//8sgMCJjlWhNNZzlE/lD6tskkMZme/UWv0T
plAJZlW4uKHnWgwRWpV6qgjknkNIJBWt3evK6fZxWr04zywsxhE2ajZqEq8+EVXLNK4dIYU0I3t/
oRQlONr5aMmdU6kLj68FgYB+m2w8m0X5Kqc5Orvyhol15/ufjeWDr+glucpazXjOW+E+aXWywvr0
2yzQMB3i7lmVov0wCPdZl+2nYIsDbi1uPRugtQj11Ea10ghH+Tyovu0r3wx0l0lRZv4GpnbLjny5
7aYSxKSUMMjS3MHRZzRPeenI5uH2plh7d/5ppZGo0wKkWlwlCNYKiVBm5nP7NZ9AElG9L21Fgwt4
I6haO0Xnhubhnp0icPZ619Jj8DypO4V12lKZ3fr+wgcFlV53IeRBz98gbJiBRBvPvbXvz5zCZEvI
Z1xRz3vmRJ9YnJvPUuXBMWXB3y/EH4jeaQADYASWjSrzYmtJqJYofswJzWpHTD/735rsA6tAToa6
FJg5GHgWyy0UgR/onWIAB5FtPYfQRujkd3f2EnrOtCoiajVQci9BkGCLaoImCSNddpoU+C905/au
XV0MiNNn0nSqNUtaXDkOQjmNLZ5bfn5Q6n8839xY7rVzMcflM/5oTpEs3JhYivDD5AES9OLJkn/w
HtlH8b1aTafY33Bna375zNQfb3d2MoJREWLqeNST/U+Skdl1azfv1D3/c7sQPxFH0ElxLTBbWmJu
ZnlsPRvi+EJR+WVsDPcDa4LaKxlNIN5XCBmr1kdf0jrzORBJcFb2FG6VjldX/cyCfOlC4mgyksrn
0Vmkuzq0P4CjRhl3FvPhUQafzWLJg6nt49QjH0bCauh+V+FJ3lL6XN1VqETRQEOX1RUKxyukXtJT
DxMlXfVxYnFv9InoSGku7qqqlY+GDL/s7YVZ3V8m8RloHDBGS0xbpzV+piRz2zG0l532kKNgbP57
28b8mlyGqucB2sKvpKqZg6ckQNMC1W4nAxaOF2s6ZQmErDp8k19um1uNAOBHwMeATlav6ow9j6uS
PgWe6J5cEu+D+p0dkRPAvuZUtNvYZlLXDxmkgEe4K807IuHq9faPWFvM89+wuNFI19Zm2LXms9Z0
gLamgCjb4qqW4SGR3UQrN5ze2joiEc3WnFUVkSG53P5djlSHUJD4UMt6n0WlHXqeU/njhudbn1sq
uHjxWdp3eQs1Ijn9zsPO4GdPvjZ6tCTnD42loGCvBC8QWf6T58Pfjaft1DrdmNS1M45S3v8aX5xx
sYGAI7dCgIST+SmqojsrSjcCq7U2Ecr7kCKAHQQXuTwQcakKWQzz97MmvlhZ7kzefT/AQP4co7/Y
p3u57feebO0k3T820lZdZN4Wy6PCo12e+4nxAMvpRZC+JrmKdaDUB2VK/zWs6jBpnpMm5VZaci1N
d25rMZuxTitn3sGLh5wTYZ007np5+CVn02uDBDjk4zlV3fZgDOJxaojKbh+QtbVEGpcWmD9jXcYB
wF+8RkYN9DkYHuo3pdm4N7c+vxic6CXVFAV8Xi1j+6Dx5/bPvz5vcO7iXnjOsExX9RGqFWT1h55X
RvEra3p4y0+a8Pu2jesxYIPnnkET4oyeXUSt1aiRogM8/xzbkXYnqxuu/3qvXX5+dttnoYWO0K8P
j53+rATC90xunvwyfxSA+ZX6ltji6kh4vrLe8MCRmL00FSmTLJf+qD9PILki2CXiX7en6trdMhbE
HImOQcxc8cUIdQ+PmdoCmUmPQKugHPl74NHfFQ+KueVqVwdzZmsxb2U+hVHnAwOXs5kUsHY0a397
NNcX5uVolsEG+kdDoDOaqHYDw8kaaIvIWVEb1tvfm/n6tfGQqIemnxQKfUmLxUGXtQmMIdKfu0h6
LD3rOPWvt8cj/aEdvfRrEMFpMw4X4m1qAovryRfIBTbq6L/oOU3rh9hUslMqF63TcFvXu0FrtTtf
Mad9KvfVa290gRMB40Y7mka9zvKnl0EotTuxTNKXLCuCg4/U6V9RGA1f8qwZj3iw/i/aSbTPRDPx
qZO85FQoemdPEz0UpVhHThXSzwEZpaztIeMp9zHFny91VrOGXqAevQEtmLIpITQ1/kh0y4ljIq35
rNSBuc9qIzooELXYkxgH93ESV8HOGNr4PjK671Wl/2tg/aGWEvGl0SuYQOTY2jc5dG2JDqioSqLO
Caq4eBRadToMXqw+wK6jdbZXdiSnunx8Tgbdf9bSGrYSAJa7Eg3LgxZEP4axBrqcB9LOL+A1VUtP
eLLGrH+MrTDek8fvQOnExcHqRdWZwj53dHXKvyjQ7PCAAw2lTVxdchgEe8uLFAR85OKz1wbpDuYZ
46sn6PnBi5r05LdlfCjLun8oykiHB3mQ70pD/VZQ0QFCZao2Yhy+S4K5Q+0bWJVUAwQ1K4TCEQT7
4fdS4GS1QJmunX5bxYbHXTviMOXMeG7YBfG7lz7EaPRQVXvJf/E67WAl8QOdnvT/0LA/1sdM6jYu
kDUHDwqCKwrgAAmrxY5tjFrSeklDCzsIDilMIl7tPyTGFvp01Qys3DSCgp68agf1G1FH80af5Yul
1s6z4JHFf+7b96NmyE5YIlWxmZ6OIvHl7HVRkCoIOnnPuZn/VDVYmRrJ24id1hzJzEUC0pQoFGzr
pY2qkVOxtWrhWR6pbyqQKCfvzYHM4EHq27OWBxnf5SgqQZwsywsLV6i/CUPjGPnnBoTYbW91NYyF
kUXoMFSBSddXVLgWQlS5LW/R+G19f7GzAmHibaIxCF2hHNx9jgEF3h7B1aaaRwDCDPDSrBq/BJCG
CKylqW/mLrC68XtR21tyoesGDKiCATBT01gMwUB3j2a/KXfbTn/UxuIeNhqujuzL7XFc3YN/xvGf
mXkmzyKUuAM9BOQzd0UFfZruOOnybhhaEnhPqvQ9DL7fNre6MDRSkq+hS8n6QzJ7Zi6DbSUXJUbV
h80O0kpbrj8yoDMLi3nzck0s61rMXSkzTxbdjRK9V36xG4wX1YzsMP12e0Sr68SRn9WhkDP6Uys8
GxFAzcgXoV53JzmiLDb9O/YlL2JvqyXhyjfPC3VmZ+FdwqHMC61sc9eQ8xFu6k7fS/VY7rKhJQgz
GgHC7D79iDMg3LOgIIcJZ1lY0rq4RMSb3dHP7J7H1rv32w2Ptj5//5lYhHphmUuF0GDCCpEJufdf
o+JDZ3VurwCzQG5pWa7VBjKuTSXkbkTs0v1GpijcIhlZXZ0zE4tcRJFOqUCXVeHmOcTimhvS9qrr
v4L4lxQ5tzfcmqk54wJEHuqtq9RL5sHRDHQ2c9vA2sl58slLcwcCupriKuS4qaZ+wNVRBOVJQVsm
4f9i5ymZINKCbWSunEvwBob7KKfJOd4qYq5thHMzyzsBly0FBuMS5F9R3qNl/FOT//7A3J0NZeEc
0ikfy0o1sUGPS02vi5a4YVfaDSwR+pZe5dXjjxN7PqCFaxV8UCx+woAs1katvsK65XRyvoc77Pao
1pwqIk+kbUgxUtxbBAWinAJspNfclTPtQQDoqQTBhom1xaH8qwAIpqJAVurymjB8fYz8kD0QW7mt
jM+T8LW1Du8fxrmNxXxVUi94Sqdlbjo4RWX779bCYj3Ovz+P8cxTa6OuZoHE94WQJD8geKvr7E0e
jbVVn/PLMsJ6NKsugSkdlZ9S14fUlQb5KKjPVVM4Svoz34KArS06LWqEs/hl0Vw6tdoLQ0k24tT1
hM+hdudNG6d+dRxkXUi+IECM37ycLSXtayTS9dSFaReuARvZGILN46/ba74WfugzIyLPDQWk18KK
Ggz+YBR57groJAXFqZ3+Vsr7LugcQ/Edtd4KPP8Qw128ktkEbOOZdZT6uLFcnlyhhFHpSe4OkTY9
GII27SKhUhxxkIRjZAIQ1LvuzRPhdyhkbdzTExHtu74V7SpHNU0q9XE3KkrFY0/Id6Fs5fce1T7n
9rSsHTd6XGfUOqJ3V08JElJ9PzYWLjf7GsuFPenf5PYDd/u5jYW/1dtCFCRRyFxRdoXyuZrbkLdI
olaX92wcC7cx8Yb2UwvPVFsFEno9pEDTWy4r92VUUEvXYDSI4ve+KucVPrO5cCOpBBVabzJ31bfU
QBORBoaPWAD8yxsJwXpey5dHA0wktejSIuTLUXrq7oLuR7apaLa6Bc6MLIYxQOdljCNNXDSI7lSB
cptW2XX0+oGNRnRHZZI89fWLX5BmrjydBcofQKAfJ9nYSTxpbltZC1kIvuZ8u4RkmLHwvFFRKm0/
GsR4Hdn+8NXLj6lV2WP5GiS/bpuap2V5vs9NzW7tzMlH9OFJekusNwxf++7p3S2KbC5cO3h9ejGh
s14cGiPTEiP2lNxt/OTRh4de6v07ITA3Cgero6B9j6miJfNKAN7w0MLQu4mzqRYRLSLCi2CaP27P
1NqikKfQ5gcs75al6y1QxJKEKc5dvFcKRiA4iMFRgX/63TRnNLnAKzUTibD8zP/lklS5n3mCYsRu
3PxMon0pHWJjY9XnCGex6sDfCIAACc5yCotrxMojAeoIIXb14t/eOzW6tbMEODCyu7AIHEgDyi35
4ZXr8cLi4tkSxzwGYzYB+2ywY+VT6Qd2Cs22Lm7VA1ccAWXAuUkc2tZrbwOxRyqGsRW7jQBbTHSo
UEhLzY34bnU48HnQjUTfHAfoco2UNA0mA65xV/a/aWlxpBc2qun3y98tfslm4O0iz7z6FooR884/
O59tVWZd3rIZVOEvQ59syfzWlBtR/uqMgRlB9YKerytssC/rhT8FrE0Gq57gKMGz2P++fXjW5mt+
8EM+O7faLrMzeo7An1mpCWkTbWcC3UYDwxFjwqRx45heCwsyY3/0QTSE06g6L6J7IWq6qWqrxLXU
sH4p9fbvMvWyHFxslEY2NMwvUGPAPRceBDeir1hItENOALTzgkI4NZOElIkkxnurmWq7LMg6x9qU
faPKmx0rKxN8RGiD8mBBdwAraqXcd50/Hs1JqPZaodWOQRPgCdDU4Hp1kdlV3w/HWFAjh53UuWTd
+09dL4QIg/XyrzxphAe9kAQalGrF+ikWrTrs5MxsHaVtZWeayv7fRo2qnVKM/e9qEsM3P9Win36e
W6fcC6V7DQo3x2yT7gghzFvUZZ2d+5N/CgV9Oop5oB4aQNS7ToCiX85h0JY8NT4lcZj9RlNgbmim
NO/PKki0eW3JGaw4TU4hemk0icEetOzZSuQ0q61Yjt1xfI06mvbsLI42bsvVvcWagwekRq4v91Yd
qXECPT8Hvjyi7fU0CHYRHW/v35ULBnABhKiw+PCKkBcOM6cipSC/FbtpUe+fxKza3/7+9RgoRDG/
IPVosOCMXB5zXUeNVa055t6Y/540ad9UyV99ID2myFLeNnU9FBOgGw32CHWIIlSrl6a0fOhCSjCY
Onrt3SYVyDVagb5vVNdAudFJyUtoMRSUIacykVqmahbGrIMZ+VROyq7KO1SWmns/Hx6GSvx79MzH
JJ6O4Ce+iVF8d3uUaxPKJQ3/KXwFNB0sLlExzioxBZzkQtTrDmF0EjuyClpen0yt3d22dR21zyP+
z5a8mNEh9xQtVGK3nSo0KRtHn+7iqTkU1WezAhWydSesriDpJZqmZKjGlrd331YGUisiM9x5h8KX
HjsILm8PadUEKSx2JRh5wp7LIUlxZTUm6Uw3FnFH/u8aubAPWIAJhEcl4BnQJZcWugDqu6ZXIncC
bnlfbXV9r60/xA5AglBE4OmxuKB9oZJzrRsil2YKKDqtvRTFnh0a0WtlGhvR56otlKlmRSfKQEtb
vShbqNZ5ketpU/8wdbyAK6MenM4YMiewysK9PXXX9zWgBbIYPKeAe1x1F8Td6FlWH7G35WNs7oWO
XNzhtom19Z/pfMjH8MoxljgPvUULIYefylUH3zj4lGf3rez1G0/q69uBgRBo0rlJrZGX++UeyBNJ
jcM2i90kk/dw3GjlD3M6SBSffH2LEnbVlgGDO0xIeCZtYatuKr3RmiAmqZ12rzqJzZ3Gc5timuJ5
R3G0jM9yp26xMK8u1ZnVhWuwiDwkL2WpmmA4pd5Io5PSSjuUkbfw3quWUCyDyX2NycSHgzOuIz92
tfx7NtR21H+W9Q0GsxUbbDf4gaAqZhaXD/l+MJWxCqzQRdxUmjrHymRH3SoNrGy9CyPz/88iXt/s
KUJGGEn/UQHKRGQ+bu/t1VHMWMxZglK5eiyK6IglRVtGbtEjg9mIfxVj8kn2242sx9o4gK5LYLHI
oF91Q6EEQy9tIjOOr3L9JoRfbo9i9fMz5HFuL4JXfHGNm3LXEFXzeU+Id/oJbMdGnLB2kfP8ZKVp
ZaNGsoxJhjGtJxnSUhfZh/ExkYUvlqSlh4r4E/ZP4ndjyH9UMGt80ru+22d5k0H6leiPBaidLXDb
6nBnqSpqery+l3nITBhLE9qr0B1kwekGNKt67+32jK5c46C0qEnOecTrQtHYV1I5Cmy8RPmq64GT
iOoxqB/LyHIk1KKKLYz72j7kBQ4nG83PFMYXgVJQ6EmXGWnkRl71OdWqJ2irT3TLf7s9rJXbCSQV
qEbeqryLlxctumXIpRdK6FZeBQGK+HeQe3fWNLhhq36/bWp1RHRKIFxNcHnFRmrWIczloRm6RukY
IlCIp75+f9hASuw/E/M+OfMO5RyHiwWLBEVO7oyCQgohSrb2/upuO7MyD/TMSjVUvuiXBo4uPsnK
k9afbk/U1vfnNTv7ftp0VV6bfH8y0OkRhxct9zeCkjUTrDpyIsBSYFpbPINrTek8Hr64n2yfVs7W
xbZynUJTQJaFbl46NJY1NF+p8a+qSaKtOcn6g2x+scK/xOHBUN4fieDkSE6g/ImW4RJjRZY0agZ4
j91uEg4dfb2Kkry3YVIBNDun3HjZkQRZJnNA4jbW/IR0g9fcssMf71/r868v1jqxxlBH0DgAu7PL
s8d6K114zUO3+PnzUp1tpqqoxwQVJH6+VDp5au3iWtoJ8M/lyfCsB8I4E1H/hnrvk68Ob0WxlRhd
uyhm2C6s6+y2a5AVPj9pxrb0XT+Wn7XupWh+ZEILSUYf0+Oa7CJFO2aNtEcj76D70pdY+sB5Pf8F
y5akQRO9Us34BbWuvoi599aF1saDcsW3wd1KgYk9Ar5aXSyjr6tl36Ov7IrW4yB8Sit3tN4f12PC
gIifZB/ueuHbAlMvjUTRfTfUDnV6Pyn3gre/vRnX12pWauKJjgjDFQtMSIs21ES+K6RW9l024IAZ
Rqk7CWYjPNLj5x9VjRxRbnjCrrdISwU0idjG6At3sVJtpT1WJ5XtS/l3fgEs76a+yOVKHLTAbaSX
JP2mlb/9fCNTe90eopgAfclx04CLzsYSeZZD00dknIUu/vYXVcufAZqQcfO7KdsDzU0PCEC+KbGM
NH0Dq97t6V5xwmSHiVlQE5a5FhdHszGDKFZiM3DNLtwNf01hsHEdrk7gmYFFFChUI9wBnhG4xfQo
xY9hQV1yg0h4dQw0QIPNAFZ3FS63Yu9JYl0QaE7lvm8kOy1fPzBLcAZAkU3hXF4GmmbcZk0tdKEL
56C3i5UB6c8k3YLlrI/jPyvz/8/cZBOpSlYgwOzSDG2rgFjackvdeSWCnCGtYHTnPiSyz5cmoGDJ
LQO5HbLcZQ1t30jUD6109TBNQXwaC2l8tmCachRj2Mrqze7nsqLDLod/jubPmZRrWZ0q1SmyYGUM
KU239/rQ3Cfm9Cr33Zs/qhsbYnXPnZla7DlvAPCa1ZgCRefZXRsUTzLUOTtTjLa29+qaUdCDRYG6
G6walxM6aTm0yBlRv9Eesy+Izd/eeGuTBsUooqp0ShOtLNbLC2O/sNopdEflmOTDk6k8SojPlvUW
1HnL0CINoIiTWuUmhqrkzYNGT6g/N9lwl6CWcXtEaxMmSSJw9FmwjnTA5YR50DJEWS4ErpccK/k0
biRsVj9P8oQYySJmWj5ZRng706ng87X11L955QcuQKqrgDj+jwLYYmdRNyqkaCwCt9Uk3zEmv3gb
fK1/1Cua8G9P1OpFKGmU8EjdgtFa5jKKsaijAmUzd6wF5CsywIFDjNKT4TUD7DCRZAeQ9g566JCi
6hwtQjijiEX9t9K3W2T9aydqpqUifDIoYyz9RpxFHUQXpu/qg/kgJdC+dJ4TJMfbQ17dhOjao/M3
Z3CWWPggLTKEnrPAFfPmpxnlRxjVf8clNa+m3sh9rA4IHhjwVqI0i4FebsO581PrzShwJbq59n05
Fs+tViLDU/ZbnJVrPnfO8nK/43hJil+aGgU4AMeQdaQ7aXiuE3AyWvmi0d3t+IMkf6r8UnWUqhw3
Hg2rG0iGWHoO1iCSWYp3WWgQ0BQ9BCCjspcisODB1OwmGe2xKJyGQmBiQBtsQEW0g4wXibnq4I0w
xt5e1LWZBptFXzF6QuSzFs+8KMjNYioSmIPKgro6PZLfy60399rGObOxFFAsvMrwZBMbQ3vM+87W
dHRXxjuljzYO5Zp7ASNCwzApJQ0ms8u1hPa3l+JMpkocnwzojNIvtydrdSD064A44oakOe/y+9DY
jRVU56mbBN2xLr9RNLSl5it9hrftrC0K7NUz3ZaEj9EWfsyXY2HskKNxlWCyPYqv4KcFADy3rayN
hmcCPgyFDDKByuVoNMXPfCvuUrcaD5O8C807+GTo7vr/szKv2VnYFA15hbpfn7ow0tuVBt3rgA58
YGfCrw8YIlsBLpfGf6jCLg11opplqS8mbqQ4RrVrLNvL/xmbd3c38RwgZzG/5MhRXSUuPEAIlV7W
idtKLaJqVfqUK83frRZvvDvW9gA2IBQhhcrDaeGXonBQrMFoAVVMNe8pxaef2cqPU1q/3Z63VUd0
bmmx20AsdJUlDYkrKeUBCls7Es3HXkDlLNHuwlB3dF88wJv6BS13G2GYNzWXNg7W2sGdE4wcLQqG
CF1frp1fR7UkJFPiGmbzN8qKLzCRHDaGOW/nZYRLyQFxVVBRM5PipQ2Jlr9sDLPUtUrtVS0nJ55C
py8ZXpzvuGzApqsoNPfDowISJx6s+zSP7oZadm7/kNWFJbqfe9YoWi2vUTOa5NQKq9TN5bJxaqF0
ptYMnBq87wcMaRTSZ+wcMcrCW8VpHIZti7fqhzh6zbTQP3TFTBZUJGjW3ba1uoCAQAHqzaHB8haN
p8pv9IbJleqj9dRsNcltfX6xRVPP8LR24AbpJB22eNNu/7r9++fTdLU5dDrTSQNRjF+iu6uo1btM
9lPXL6ZfRnFv6Tshze6VSdv3dbO/bWx1B5j0lOBKZkLD5U60/GaQLNCGBuxKdLQirpYYW1KJ14SY
f75OsEZkA4nTUiazbkPkftM6c5EKSmwrn541zzyaYQTDcHdQ6bMt7NFGo1CVHXkSPtGNC+F/cKrb
vtndHvB87y5nV8Mxz6g64lRlsXw0fhd926S00CT0zgCRaXaBMhUHycxMBzqAFDaxMrHbzHpD9HPL
Y6+tLWU0Gb4q0JdXCYjU83o/k8rMNZPmZI3S9zKH2XHksbAfoOpug0T4wAJTkEGeFDgpYJ/FzRqJ
fRd7FDMQhHicAT9W+E2V/7k9p2u3t4YHAfcIucZVrqDQJ7/pBuZUMY9yvJeCg2wdle4DWcs5I2sR
hcNxpM+/4uz2RilHCBJUZFwKiEck2o+9KD1NSbjhE+cNcLVBSHGRHprDYUO+NBN6EoG+ZaVuKn23
4Lf0/N9i3dmB8a3VU7uVxg+4KxT2/tfeYoFUheZh2TRxV8ku0f6V5a09t+aw5oKASIRAcXW5A/KO
019q8Rwl3IX+g/b+4szMbEU6EnDKtVZ4mpqQnKhmTNTe2zrkU0U5bZzZ1RH8Z2KZEifXPsW+CcQ3
C5r0bhzK5EkO/H7Dymp2lViN3joKALjCRZiDrxkrsQJnpYWp8X30hvAkhEJKb37Xn4bYi49dU40P
FG/jgxSF6iFrx2QLS7TmkEmbU7ollXytv+B3ZZs0ekesJUxQIGTfYjRqsmTYGOzalBLPQTqIX6Ag
tdh1BtyM0pTOLXCeh0oleOmtrMSWhfn/Z8d19OssSCIsEP1C299oG0HU+vctut7oWYddY/F9zavN
wMiFxIWsKHHaYePds3ZPUNCeG5Wp0V/JRyRK3kU1Aituh0w8+o3Qbuw6kC7cTIHwaCH4qkkbI1pz
o+cmFw7OJ9APcwu0b+OntpkPu7S6k6niKd3ptr/+gzBY+rhzS4udPqkNULu04XEaGqesik+Zqu/b
NDq0oXbf63lmJwjlmPVoW0LzV5bpTmYKr60XbSQeVteQAHgWKKfmtnRNhm8g9NTzsFCH+s1KegRl
po2xrpmgl4LyEGHnClt6Cf9GkQLhpPcreDW91Hswka3/entG1y4NqADmoI2mfVqQLjd7l4OZGc0p
dgfkEAL/TY3Ivn7KtccGDhJD+Hzb2loUMZOjg8QBz6IsX8u+OPn1kIJoU3QE1YrOOqWJdRfEySc/
Vh6spNt6nq/VZUlm/GdxcdgsoaZ+HoFuG6P6U1ekwS4Tq3vEEmlLSNsHuGQOQqfbY4VmnWmoCAo1
vXN70KsLefYTZsd55k/kdJymcEpjt67sQXGCLWqy9e8TByNpRGVtGQlrnWJ6llRyj/mf5eTnhCDv
7QGseXYaVf7XwCKw0Jq4EaKKVQtTeN0Qp7prxeSnom7ROqy5EdoOgQciLjBLj11OVDJQHQoEcHo+
TX62NrWfJSSilDj5Rw21jUVZHRNAnJkTj77KZWbAzAKjpY8wdkkdfTJG9TVUU8dQsl+3p251w5+Z
mY/f2drHgzmmes3UaTqU/b6M6Bfdd76wj+MMPtjDbWtbg1qk7iQxEwZNZVCFDqthg1A2sneh/u5O
lXkz/L+pQ7jqckwtHjZNcvaz0D2Y/kGsnnPj/RjHCxOLxx29OP/XhFGd5P5Y/5K3Mmqrfu9sEIs9
XVRp1cD0j3dV2schkNA6KJ0q1Wgs854Nv/9Sy1t9/Ovbm/4FoAU8kJf5GT1ICjOyhtitLBbmGOeH
AGm5D4DGqaIB5p7FRmdWpMvVoc7SC2YJLt0SvsUvZv7X7S22Ogi6L8gRzrSnS0w6EgKtlQdF7HaF
TN7W6+58UTsNLc03VbbxbtqytVijIWvMVIfkyjWUnTyc1N7utX05bZRJVo/o2YgWE1YGJtBTxAFd
w7MiuwwGp6nUx24y7yB2fejGaevdtDosEutgP4CwUCa+XKHUbIpRrOj0Crr7ZG5mGXeVIZDS3Uh+
rt4LGjoAczcmpKeLe8dX8kaXyzRxzeFOCk/JRiC+6mzoLJk7FxV2w2z+zLUZsU6LScDzqbL+EYXP
SvGzi75+YLOhtkZVWJWv9TK8oqgRuGIETbqbtLsILtH0RM/9bSur82TNUAH6IOYa9+VAcl9JOn9e
jyb1f8Opu88F7edtE6tLbtGxRp2bG0de7GTBC6FkM6LEjcddru38yUZTKNh6L6/4NDK/cB9Ad0qZ
dpl/A7/viQKxriu15R2jlVG3aCq77LXP9WB+MjLh6xgh9HB7bCvvjQur89jP9kEO8Ew3fDDvYJae
aIa7x3nsVK2FQ2/6Vx6EfwTIQvNgq21hZftBTAggUSfqIX+zWLWs0BC9NumgMs2HqohtWNh0oG63
x7ZqZH5GAd6lZLtkfvLBOmupycO6VI7T9IQ+eBgeb5tY2X282mcMPLuP99rC/RRNm2RFpXMRJbt6
143v39wXn1+cUhNSxFj2+PwUQo91XxrvdzJomzP/M7AZ2ObCmTVdMCaZCn66obls3GUbgcDa7Jx/
fhE/tUUt1IPO5/10n0Rv0G5srPDKyVTBstMcD1qIZO9iG9END2lvBLiFdzpPVx+CneA0hrwOyi1C
gVVTYPnnVJauXmUuwnQoShlpK9dQISLNfKeW/xUH3x5QbL+9p9YcAUAazgWhLQDDRRzoxVElZkEb
AuGgUz7RT2IDwdNoUZkshL0chceor7/etrl2VDjZDI3a03X1aUrQTzcsEGpylLwMlvzQ19VbP25d
nmsbAh0AXDWGYCVdHBdJzgtTDSNA26XrT0/K+48L3dH0K5NBRTxnCUbqplAuslaG2Lk6mN/DraLF
2nP04vvypbNMzb40EIYeXEG7izXtUKhPg7yrK9OW0vvOevWrb1Ma7hTVub06K0EObTBk0YF4koZe
5ivSzCroVVN6uhUTW+t/JspDKtz12anY0hBb2XtUsMj4zJnImenncoRG2imZ6Ps9PCOu0D6METK2
099y9VKOf4n5lv73yq7DGiAXPDTR1LI+o6SoVXWC0rmpFXwSIv2lzrS3sOn2t6dvZdexp4Ed8zad
GSEWyzaU2qQJXdPhpDt7DL5aH+hTujCw2NaW1chj2bW0pucoWx7UaWP9V+bp4vvzAM8u6Zq2aZLB
fN9Mf/iCM4h7w/91e45WFv7CxPwTzkxEnpn6xtTPQ3gV+9BB/RRX86SLyd7MHopM3BjSypa+sLeI
OxqvCXpNHzoeOoY9ymT+iNT5BYe4eanMDWPz/CzyjuD4aJMl5qDvaZmaCK22T+D869yo+qIdpe71
/XN3/vnFoWlbUfVSg8+PiZ3GR0Srrfap1nZ1cCzfz/0IhJj6LBHi3FS8fIb6FlTCZpl3rtI/SU3q
lNNXf1M+fuWug+sVNJgByucaTCen8Gapldy6nu50OVxAqma3pmePZv/++MnkEQJ4lKv1ukIrmHEk
i4XfukGQ2aH6c9q419ZW/uz7y5UvMqGj/TZp3eallpw439hYawfz/POLle+VIo39hp+vABOJHqbh
vi43QrSVtaB1B2ycLOlUiZa0CXU9iI3hJ40LTwV3S6KgsfmUbuHTVkjK4BEG/QwmFRQKcPjL8z/G
SSpJqdy4ptrR+DrAYP0t83548tc+eYsr+2twItFqvAS/BXMX6Af6YzT/dPscXQ11xr/AOA2JHDBO
KnuXvyH1VSUsqPe9hBKkH9Jn0/yUZn/H8cZx3TKzjK/GchqUETOdVNma/FkxnqD8tiXodG6P58rH
zePhyUhcRZR9xdyRN3JmBGEhv0SF4Ixlesxb6VSY7c5HVc5GQvG9h2m2x8U9t4LTnCstBhb7eSpZ
AHJfCEr6MLLVeAtRcXWcLi0shXXTSjDacRTlF637MjRv2hYPyfr3iXSICdgKyzcwYNiw1DJFfkmz
xhm08KmOoo03yTUoZB4DU0R8TeABi+7lLgObXDdtWUsvNJVpr95g+Xsjz8W3ZKh6Jy/0+OvMdu+I
hVq8dsLo32WFPO4iuUWuIw2lfRWE1VtWitYnn97ht/dvmTnI04GGc9yXWZ9q6hS/jybpJVDiY2il
piPK7SfZqwY7KtKHpjK3EgBrU04iixQaEBmeSYtNI0BpP5Z6yabR7stD026c6dXPW/RvIxAA4mx5
X5kpGQChCpQXPTPs2vgRxPJG0L92yuZcHBciUFGAV5frmRpWo4aga1+E4SXK/5aQNy3qxp7U+7bf
qtWvjebc1iKSHFOjLnTRZzQANLL6lKTxxnxdowHYnucmFo646rNhzP6HtCvbjRsHtl8kQPvyqqUX
r7JjJ3FeBMfJSKJEUrtEff09Cu69080WWnAGmIcBjKi6yCKrWHXqFAiQEAWhyqUIzu+VWk+wdpYe
eYNQd1bH2IED5I/0M60jzUDd9LoVrqkJzg9cwkBlo8K8/P0kGFQKPS1SJ7fiSouAAd+iJ1i7gBHs
Ly/2hYBDbnxtxqrMCJusuG7v1Az8xbdtc8ip+zdagKNgGUG4wpdeVOh0JqlhxaUR2JNfqRtbdeH8
sVPLfLWFMBNJOxm9PtQtKeqxtWJaPTjd6zyjU/MvbnS4DyDY4EYWsu/zjai7igxtW0KE+UW/G8gG
hmZVA1wzC2YRVWo5ly1SjM6dEmrFXfYTecbAtsG/Nm/osLrby8BrGCgCVlPy6oCZktpOsdu89Kfn
Og0ZicLr9roqYkGSIj4CoYu2/P3EXtukyRA6JFZsJ5FDUTQTuU/Jx1C9X5ez3IVn74hlx0/kLFfR
iRynatKsmh0rzshrVkVZG81VVJAxyNHvolUdOMS2rufVLToRKa0eYFkG57hWY2/c5aYPlhogF69r
tb56eB+jmLFknSQPAIebT5M3wAoQift57UQsMw7zSN4Us9zwvqs3C6Zv/K8sGZBrgzNEKJmwYgxr
OWRzHo3s5bo2awsG344ZZjp6jMGOdL5HuoYIggO0ill0qW/yZ8WOCy3fuFr+5HVlS7CXpxF4kIG9
8KRtaScHM2vc2Yy1kdmPHXNGf8om1cJcibmvkKPpP9KhwijMRJ19Kuw0yEdyU1j3o2EmGMNemklg
19R6ALpQb30MXzMDoL+b2udCIwivqPHYtpYRTby3gyoXbVQMRtP5iZaaMcIQ+0OoTnacswHvZiGK
fCcm2/5eqSUJwH8rgB4TPBqMWn8Gl8jgp3rVjJg3kzx4iAqrvgrSdK90+9JR+9+ZqAiGoeW/dKtJ
v2ZMYxGIn1jAKyCP3FKUtwikCn+c+bjTp3nwPTjcg5qQ8uf1zVszD3Sx2ih8gvX7oh/DKHun41Vh
x6S7cb2bfovBaM04gMEFCcLS73SBYCGDNk7MxF2UCDdsWiVCXelIjK3X1KoaJ2KWv5/cE6WGfogc
SadYrYPeDIctjuMtNZa/n3x/1psiZTq+b8EpDA+W/tRvjRFbE+GBDBAlTndJ1EhRlVAcjzWVY8RN
QX4oOfleG2bvT52x4R2Wg3J+kFBWQyp4CcTRtHLRkoB5L2OJTmU46dQ5er1i+Jnod2KmiV927nSb
T2MfNhVqx583NXQZLxBlpLzBcXe+hroqOn2uHDO2zV1Vf0nsz77b4StOv6+ff9/haDkwncSMM3GH
/5T0wPSdt4UaXrO0UylStJiZs2l0ixbUDthz72zdcxe7sygBnwe+dNe+ACVPqjrNqgUl5s6f7JeO
vQKScn0f1gwNzaMmxICh9eLFQ0nvjbU+mbGYUwtDRqbSz4kIVSPbsLQ1N4c3CBoc0Tm5QMrON0TB
3ODZQk0w9pLKfMZ01Hw3jAl5n9M0fcHkPxZeV2x1a9DXCJ55pJ1V2dXxFi3kVDQ4pMmLdW+Mb//t
85L9GlanDu6Ez2uar93q3sa2rP56ODc8ArA3jkxxac7C45bJrXhUj2ZzQB3gL34+GgMQeC6tZHLh
VLdZhZwgbmJxw8EH26S//9v3F/1OrshWF0zFjBesvu+U9x7fgJ2sWu3Jz5eMqVM7TLRbHMnwzRW+
pe7LacNc1yQ4yPAi07swgcp5P3j8NplnHL3KPVba3qiKfV9VG0LWdvlUiBTGkERYqWVAiM1u66CY
NnrdV3UAlMk1UTAFC6b0+Yo5CRhZKis23Eed37V6IMzo8/u8vPDAz2QvAZ90DMCqAR6F0bXwXD4i
UOJ/owFSFyjE4mqCQzw3o0Sb20LYlR2rLBT5a84f5k9D4uEo0AeFUBV96yjxSRo4DrUESBztWCMD
mpI6t4nAksMP19dp7faDHwcnOnze5RAKpJwoGmE9K8aMmMZXzOx+GrK9Csq+DJ13fyELGGHkcoFg
V+UyrDEJE3xFOmQNbhMAf0Rvci1p9nM5dCPIIjPj6brASztDELHQ7KMrGQzJruQFS2tytYIiXzGr
fmJlkQP6UKSArgu5PCvnQqQbZS4pmuZKCCHNntIgdTeeYVvfX5Q8ubHcvKJGsnxf/WdovhRbQ8ou
i9cgElB1AKRgyQAyyc88yy5rLCCBw8gxDVM1g7FWfPSlK37ddnd0NPbwwqpvVMsAs4H9VGZ9Q8NL
G4RkWJmLLkNgyOVGF8CBlJ6MC71UUx0NUyl9QDV2DaNfknqrVr+2mvggLAKGBvoE53w1x7wwSoIB
x3HXHnP3sBV3rVkccKC4cmDl8I7SvaBlZmbSjJvxZIC1BS18mC0IPvOtrpzlM3J0fCJG7rbPMcK8
decKQaRSds6+thIaG6PGvk4Z0+M014vUF2WXH2deiX8cNmWvnzd6gAHQ/oZLfEEKni9jS5WsIVQx
4gSZaDYFrBXhf5Ogn0sYFEzeQehvxNmLAMxRP/63z0tXQ9L9nwJkJv5UBSXbAgYtlnSxRydLJN0L
HHwrDmZ9Gqi6ZEFZ77QWj/aD+e4MW5nuVZtGnIxKHVhB8HA5X6pK8CJjA95KlvfTPWbaj+tLtVIZ
AdUIsnSoAgLSdtGxN1Ak6moP2cZEf+m7rzVyKOZ+QBoFeO6ACkwhcmc/B+8SQbpr0Ha9nfkP5PM1
JvwKEF9izg38OV6F51pSYWFgWoZ01PzBTLw3nq9rubaISKciF7m0cF0QWKRgCKVJz6x4UmOFfNO2
IGmr31+YN8AhhbhHDkiKETOFW8QTMaa0YOYX37Dnlfcyem+ADQdVP8JmeUYWhgsbpePMSZwjg1Qa
P+eD8gPDdvzSnP162KpgrlxzQFItaPdlyS7I5ZQGw2f0ovbitE7CKtkzt9qNoLX79JZgqVAhXUKs
Ba55vuOqqEzFnS03xlTJGoXR8fP1DA3vyz8RIpJ2cD7nAupMM6qeK+itrb9+YATQ9Z+/skjgD1l8
qocOa0zEO/96l6eJUTCBNuQEibyQGT+8LYTJilGdiZDcDaeUgMQJIqydAg/QbPTDrVxheILjpb8U
XvFglTbABWtBhbo0fXJzjJZKnMDU4rx8QuUgULdo0bdkSfd9OeVJzlVQrihZBA5s9Lkq7052321R
A6/FO2dKSTe/No6monUdfeo5up1QfMxzDHi8z4GjtV2MxcYIEn8QmNJKWr8dMGPwulWsbBn68XBo
lmQmxo/L19gkhELTFqxC1mPlO/3Glq2rd/J9yeomk1BedeDQUOudlbzq7p1V31v8QD00vWbHyoys
/N5MN969q1oBbY82ZdC9XVDi4r3qTrZF6VM23lSRszXmbNU4gDoCB8WSDJSrxZ6WG71OwKFBlPvB
nlFjfSF9fsCw23BKNxJ0a6rYyMuAhQSlNeCHz49tw7W6SkvwXdApUHvVt7KtoRYrF8OCqAW1ECb/
4XKQTm3TgFIzn1wcJDQLaN19gyya8mnCaKA0kSlZyhDg0EJfyrkapdqAOTw3ln6UgGhBkYfzlktb
0+NUxLKSJy+TKrcaQZam7X4oQzK+uu1tg1LH9fOy8jg402P5ESdCilpltKbQIylDC+wmIKNpdwiu
r0tZM7BTVZZfcSKldika6gWGKI2iD3jxq508lEY+crK33bfrolZP6Kks6QbAPIS6UnLIcuf6kBpq
pGhaWKeAOw7V76wXu87t3/W0DlNPxEq5OXx0S1fphnDQLuuZxC5Bz5cHBTJ4TXdXNfu0Ppjk8y87
AKMRsbnADoPvQbL0MkcvkT5i8ybwB7nGQ+MEo7aztjgg147siRj5OURRWNFQIYAhZrrvYeZSp2/U
J1dNHTSZgFgiBAWq5Nw+cl3JaFaDPk1MPzqjAOLxp65u3KGrln4iQ7JBg3poyU00UC1kYe4EBKW7
PtC2HMSKJgA7g8FjCRwWZc41MdqapwMtQSSAYY6OQwI2v3jZp9NjC6L6XyHSzWCDakbtJnB8cP5Q
gBpYv+HDBkZhBRBzLkPaEoYkN6BYCEeqbm87dyqICYCG0XZZHjgemurf2i16gLWTC7XAKQPCHjS6
yyj4pjRATlBXsDNUXK3+O09uuvRWzEUwN3e289apB0UN1Sy6fmMsp0R6SZ6JlUIjUirESVKIbbvS
n2HhKLlidJDwxz7q9F2CxpPrAlcsEU8JRK7L8xUeRLKRwvIKDUmf4kkvQ9wRybgnc2BvsauvPFnO
pEhG0rlV3iYCTUwo6eji6JjHdnxvvCrMiYKhyD+v67Rq9wtzBtqy0EEr1/UGx25qzGYEaYv+j6a+
ahigsMWHvSVC2ic2cq20OETwBswVH4RG6vRxXYtVUzjRQtoZoA1birGfmMCn6weN/TDJVw/MANXw
y2LfSnLDko1LaUsnaZMm4Q6k4uhxVLkTVdV72x6ZOm7Y26oQdC4CB7hU++Q+Fkx+xdwlFzR7wrpl
yX5AupE5f6PIiQxJEVq2bdH14NFjZcAqv+MhU4Prm7OmBp6qeF38YUWX4zqmFbkLsAdYN7LnkvlV
8WX8PCYHOXokJ0BKidoAqq/nt3c3Cr3WFvoQTwn6/KjXBz48JtMWumhZDPnGAWYSyRCkSTVbjreV
Ih2ApRlAcDBgqvCBqs9/sVIn35dcXeFVFsjyl+9P34bsTeG/3W7DP6xuxokIaaVynY7WSESB12pI
+geah7px+G9aSIGU3XYdGBNGdGG2UeppvlEcu3zrLl7RY+FtR4UGGfLLcrFhC40CtVI/MbfdaUIN
K/e21reKGGtSUIlzQXC9jOmRPRu1eztNrLZ+0rqbWjuY9VFkGwdwxakgDvxTjVkoaOUev0FJKk2r
2gamO4SGeSi6MmryX5nYX9+VVTnojAdKaKEhlasJmTLWE2eieTJBC9sJsD3lfchS4bfK9+uS1hYN
jIgonmBkPKZvS/c9Su2UJL3aPNWsCCvynlu232HQ63Upa4EOmnD/FSPd+fXEdDfrRiikVWFGCOCY
3J+UIUiNqBD9gWauP9YGZlh/uy55Sz/pyhSNMs5CmZunEhHOaD9QU/fZViJ+VYgJQAEY55bXvfRE
cGortfmM7WqG6WbIx/08vSbN5+NRvLNRrkXOZSGzloSYXVehq7ZrnvhXVUXW5SkBGvT6Yq1cmct4
AhS1kTa4pPkElGghpYV5j4U4elYZCmOr5WdLhHTfIFoywFwJEWjI+TDT6Ze+yWKxshsoBHtAX8CF
ATYv2RoaZXvqgl8GxErloWnpAxoYd6a7lS76k46WHMyZHMm0Sow8K2e8qNB6WYgbtMr8agbHCQ1O
jbvCybUj8Et6ALScEwlrTPwicdz7znR+G4NqPdULO0mVYQTDnBbcJwoDzVNtkmi0nd9KRXrf8IQV
Nmo13JozLY+Nmf4mPZJ6s6m82HVtBq1BWAD+hK/5MOBOdcwvs0qMvVI73qHylORl5qp+76ZZ+dXU
GGYLtp4OohLRhYnQ0crb1yxw6iTxtUbNkWDpvYB5Mz9kNmt2dcbGoE1d8yBoPe/YYE0BAoMU45wq
I0SRgfuDl2MkEina40x1NchGzfzqmWiuVGjtvADv2OJRo/bfhpr1QWLbfZRmjYe/eioI36r61tWq
JGhdLf2GuRd2aJoCPAlmbwxoD1n+NyVmGfE8yviN63bFzTKezceEwf6x4Sa7Kcq690G5VvmTQ5Dk
wuy3fV7YauCIJg8F03M/LWuMZ+tNN7p+UlYuaJxANJQtpwWJcSmrrNXdxKs6408OfxuKx3ae/Bqv
pq1QeUuMdDtPVW5XBU354p0p9bPiPkO7Dt9dV+ZPHk22ZDxjECsBqYgDI8UZIktTBVbCn6g5OwfM
fx6DGkiGgNWM+JYxKfvZypVQrxlAwEOd+64+gYcgt7Wbzm66J9LR/GB0fX5Ha3UO+kydbye7K6J5
qI3njhokmCrDDHKhAu9o9E2op10ZcLedXqfO8vYsH2dfr2vsZF29V13+e+gZ2Y+T10eK6tIwrd00
aDyrDlVrVoNKoBqMKpHrl1RngYYnk6/p45OZdMJnDE3rLR2yjbT0sgoXq4QwBpeKCdZdGYnPe+G6
ZFTZEx1/kP5oanXU13dmxnfoAtoIwy/pBBcRJ8KkLXE9irGxjcGeTPGjVW4TqwoK5SubFoN/5d6j
avFda/4zqM4u599JumESa4Z3Kl66piedm6WaQPwIjJlxwKusLMJ53EhTr0rBnClMiFsGg8lgGjQu
J3U5uuxpxhQwPdCqfdH7lrNxVtf8AUY7ATSPtAfCQ2kp7URJ9am32FNLIx1IhnrH2w3fvOLVACD4
V4S0XPPMXbN3bfaUOa/F8OY5G99fWyj3D8ExCIHRAyL5/qyoWhT6Wg4a1Udz2hvBPO0bskHPuWbf
KLwCrQWwD16x0p3mZWWKZmYoUbmPw3yb6Cmumq9l+jKBwfn6jbOsh3yU8AAEagduEd2c0paYvW4w
s/BwfS45ap6i7f8lHW9a8cG7A7U2iv9/fvmFOBv9LcDpgUxSvt/qOS9mNOCypzLpBt8eKx31BGY1
B/y2yi8n9DFkVo8MGGPZbjLcNgSlzLin42T7iaKUB09xwYpElHznjjS7sY2+3BWWWwbAXpeBklVI
X/VqXb20IP/5ooG8OcKMWgeN8jV7Vtv6xSJ1EZlt99MSZf8Cbgjnhdk2CREWT8dJQ6o0t1pW+zV3
edin3vjR5KQDI2Sd7IWdtECnD9xvqpm9UH1st97Kl/a1vMUR8SGrCSi0PB6qGzFtUhgieyrmwKr3
NH/Ie58Z367v+uUpOZcinZJpzJxRbwxIcQOLHhIvvP79y4N+/n3plGC4n8FTB1137XwcYkKP09Zo
9Y11ciWUSs/1xGxHaDCqN+6MIos/jL+r5Pun9VhCCssB7SmcsfyQrbsCNIdTmj513K+nAMjYqdvw
ZStbARpDNCaAawG9dzIEGtMec7PKeiXOEP55zq9anXbXlVhZKhTc0XS7DIKGFCkKB22EWmA4ThJP
oxGK4tYjX5zxQPutN8vlVaKfyVk0Pal6aYbiDoyaSVwqP/CACRTvSfd4aHs5YokfOt9YuMtL8lzc
YoMn4nQ3nXQvhTjV+E5JnGR7Qd8K844YW/xYl9aM1ks8+FxACj3Uo6XrOKlrOosiUWPLPqDHymEP
Xb9xYC6tYBEBx7h0i1+6FTvNDD4aTIuZHjipGXUZ2V+3gg0JMqxrdkvS0j8ScjC/B+OW411bJDyH
F641sAddNNVrXZMrjE1oeE/tXV9YzxUVB4UPG2pc7rqLZl4w/f3pVoXDOt/1iljqPBedFnObHRLa
7ZWm+qUlGHgo7Me67TfOzqpWLpCXwECtdMrPFYZrixZaUWW4sfLEd5nqq+rH9b25PDkLdh14VQuI
VXQrS6ZsGbVj65mtxk023ZJ6fG6dpoQPnD/GBDnsef4CNvCNQOZyIZe263/f5pJMO2Vk9hjezDX5
zeAkdYzH0OqgGo+Zt5V1vNQPssBntgxyh7+WQcGp02pqTZLqSQc43xZPtfLNAFCyNIwj8e40sqHa
pakvE+8wqhvmiM5sOcioPHPOseAcRDzI1mr5A+nq6PqOrYsA0t1D7R1pTmn16FzaduoU1dNYzwNa
Zomy6xj5NKMQnh4oAADjB6YshIHLHp5ccaTJeY6mTf7UHEl6h6X6CyVOPr9s28nnRZul1ZQr+Lz1
fuexn9e/ful28OP/BOLogFwS/+dfBwW/0qt9Wz2lbWehBM2pX3es8Xmi3KGOH16XtmbOGImDCxrT
jREzSxtiIk2TK2MGaZygqnkomtTvVGTmSKDAef+NMAdNMwgNFlLAc9XMnBlt2ZTVE6uPZflqIYGe
eqBRqBu/dbdYiNcytjim/0pbbPFkmxQEIK5iQ9pY50GWzD7IuTr3zQW5nf2lpm+p2oLz9P26imtH
FuirJYe/bJ7s87RsbPtuxLvAZHFPhmPTUz8xlaCbDvm0p/bWM3vZH/lhcJLGkd9VIgHroSYSPA0R
sSvibkK4gnrxdaU2hMg+sEubrlcmCMla9dZMyXFUtPs6Ae3ldTl/GGpkbRAyImIwgKO+mK9QFSlN
tdJhT4mWpaFLMaCyEvkQ8NwWij8lArRaBXejulffyFDQwEzsJzUjZTgaA3j+GFOOII/JQsrcL5iZ
XIRGn5JQoXN3O6T9qwOisY3ffDmdbMlznPzm5TyfmJmm09bSKB7nwEHsWa9887rsNqm1bxiguGuM
IWCYK+eZ0wFsK3ck4UE/b2Xv127V058g3XfCS4o2J1g2dX5TlBsjSTdeu1sCpBvPGpA3zRYd+6+W
49fFxufX7Os0VyPdC2ggo12FBO8Tr1lozfcVfe4h57pxrepwko9a/n6yTw3BdKVchRBCA2EH2Var
xJYSy99Pvp/zirflooTpBmQOBQ30rfGRlzm1ZZwOGsSQOQO7AZzouYyhrt1On+widkR9dLtbPd2N
6R28XcCAw+Rs1zbfLVCDkrvK+aJ5n55yhsmCYAVW0ci1tNXIfpW7oL8ZWp3GiRP3Ru4PmfHZTZIk
SIbWFxMuagyQQMN52MxBt/XWujAC6fvSA3uueGIytK/HKhnCeVZ8je+vm9mF+z6XIJNwTS7vys5Q
aZzqNxmqFTVGSeaqEYJ0ILwu6cLgJElSoNAKY5gMVNjRfjRHXLcj0+JBqW/BQtYVAtLKQc/gMo/l
3OYwa7G2Btugcd/u6uEptQ4Ezf/2xhWwKgWRJ/BwoLcDsOJcitrTrlBSp4yJnfs6f2+mZ67+6sXz
9TVb3X/gvXXkDJZ5Hvq5GOGwsSsAwo7n7woJhulvzBf0YMAJuBh/ZUp3jJmkbTsD2hn36RfCHrCB
GwLW9hwz4oAKQ+YDWVRpM1Rz1Bov6VicefvRjUA8ojYbBoyhaViEMy+M37U0rxjo+AcGW44JmWiH
XgwFizEMTb91FZ74pEhAb5Mjx8InbRlB1TEfcc6r640PJPcTsW/eMKcoLC37mI/8rlff0dHoq07/
u5r60UdqFnxYN2gD3e3mcn6YDPaj7fAPc2CoksMonDHU1QKPt0mhYdXSKUR1ET00uZP5CUXPiWOR
d+BlFd+ZFRDTpA318TbU/IpScHli4lvgeij4lBjNlpffZ5HNoDLSf6UCF3HiNrbvpo9t2t3mhH90
c6PuqECL42w4aZRWX3QVQ4X7zByCrvGM0Bv1by4XH6ZOzYNXONmDUmZl1PKh/NYCAX9vtFp/IE23
L2ISo/Xk0Hnp3UzvUrMJ3UI9evPtUKTPKK+6e2dEVYg1WhmqxaREYDT4Xqsa+KiqyfXpB0Y++M54
Y5R7Rz8K0ws8Y0eyOpiBmRDmR1+wakczy/TVdpwicCOywGLMT5IoTcEyrCih4qDNa8wBRxjtkNdK
YOsfxAvIALSgajAfhIoEnWGo0dYt1w5Mw1wOzOIx/qmUpnlMMd0zTBTD/K40yjvIRZOAOoWJXK+q
BTSdyd4z6C+ChnfwwCd61DWgnRHmnO51ddIQgQ1NwIZK2SUz/xj6yQ3nlHtRnZMW6fC6DCcbbUON
aY0AzaAnTWVqfk/HdoxGlEBDT2v0IBmQYe7Khjz2busAfGBOYYHew7t8AN2s1hXfU3B5hY5S/hxK
lfoFKfmuG5Is0AfS7+ZkKL8D1KZFrNMw77aF2fZV/aMEoM1H7w8JUe4Ud8Y4ORFN+E/0pWpBL5w3
VqYADaUuR87Y0yNioInS6XqMKiytL9g8+NU2TW86cyCBU9vTwfEcwONaFpRVmUS1ydVgsAT/khRO
up8K7xVHt9iZtONBQnTNT3tmhu44tjfzmCPl1iXurs2EecvMMX0zRpSKOjZPYc00rQsay5tDlfb5
O4BAqLkPi5H3hXnr1Mz21bJ0fRBAk6hPBb8hLXOOLU1KrEGLaaC1a/htTdOgH4V5lxAwtiUTmAkz
ULj6edVj+8ai8rkCFizctEOUk6Ua2jT18E/i5cM9tY0x97vZ0aNiTHiktYAYuqjOaTtwcWAstlbM
SajrU/aoYCOjvGiy0FXAD7Eg7oJi5iTUQRi8axUH51UD2LxEMSZoE5rtTD6gCJfMbtCZAnSeQPB+
LzOt9j0NHc292rV73SmbW62dmsgmrgWiEdHrYQMm4oDzpkBubAEk2nMZIRrtAgyRg/S87I+ZrreB
quSTP/VJGnUpN46T17BAGSotEAbFLLvUMP1iIGnopMMrm6oqyAfjq1NavwUrjT2ax99NFxdZM9nf
ik7X9hPXUNFw8n8cM23Dbhj7YLSgkdKLR1DvKIGppHmE6crmQ+bgMJssHUNQc5dBPXsk0jAY08do
YncvuOKGQ8Pr+5KXxrHxQJ+CUbE4kNqEat6QaBFAM72fobv8hnFUUBpnpKDcSOdIANbm9zWOMCtq
kGOnAt2eNH8fFQvDjwuH36TQ2C8UDMh21YYd9KQcjrSf3xA8soCYXhqqw5yFytQU2NQGbyrD4lFT
tc5h0Et7VxN9K2m1uKAL7wH0JcBENiBmquRimSjzZiYTi9vql9F1AR1YlMw/U9yhm1SIq+7wRJbk
b50uxU3qjCwGU4KOLiGBKeHi07Snizs8ESIF9pligkqLQ0hrfXPKL63z9vmY5PT7izs+eTionZar
gFyxGEgcH2ffm17+mwApaLAz2iY6qLXiDKCrGfRi4fXvr8YLJwskBe2WWZi4T6DABOc3PHMrtJuX
1jpcl7K+14jbwCLooI9FCt2Rt9QTlmksHrMAF7Yy+XyL9nxVBADQMFqkby4YF6lZuZXjDTCn5GGm
T5Xx1uifzbEuxnQiQlqrqVOFUgwQkeVhAXTPVjpiXQWALoFH8ICJlJ7SlM9Zj2PPYlDl+mNS+abX
4ZGzVW5dDtbFIQciFo9AEOxdVNq7Gm7JUQiLcfNH1XTEzMGNB8F6FHoiQrpH2j4FpWSfs1g3Cjts
G1sc3dY0/UZHFQmos2yPUOgVARAJurka7wt7ogdLIEzQSZMhdiKuP2vZD6dgnj9b1RCYaoV69eyK
YM61KhD1lEe9mO3IGQEcm9xEhM4IHjXPJSmo/JxPsyote3+ikbQ3E1gp8jItWQx35o/tY99+tj/q
jwDMbwUsAbg0eXK7MxTlVDgujYn13sHL2vyo6luzqda3/v+F/Em7nlxXA/BR4D6CkFkrNMz2RRdy
irj5+mFfF4I5rmh8AR2lXM5nTY88B89YnGBU5qMKYprr3191UkCK/t/3pWNIkqQjVYsnToUzyPaT
u0vCsb/R/uZqPxEj3VmqkYy8T6FGT38m5M7y/rmuxmXy8c+O/78ecjmfFXysRYuu8yLht6BOCAtz
jmaDPNNaC62pjEC9fIMSrBPo8xRldhd5Jo+u/4jVK+dfJWUMlGP0XZ9U4D4p60c7w+Dy5HW0trL5
qwaBnj9k9MFbhHLfuZNMUiCghc0Y+NrynYmim2FtzTNd1eNEhOSHzbLQcTU3LFbRiz4Bp5Y4N7jj
NixvS4rkjB2SDV01QBEQ6wVg1wmG3NunW9iFreWS7FtPhZXoWYXlmkMkVMatTOSqyz9ZK8mwvbnp
2gQjgWM2fSs8hOTmjcdfimzj/GyIkVn6mEtxsztQo0D4OHHdn1MQ5+s/J2MDObaxXjIvCOZuK/Vo
Qp/GSLAb+V09Kx9/cUz+XTJL8md5AiBuW0GXRquioUAaDRBfStyN4uS6fWGuGkivUeuXseMUYhZ8
FYs1fj+DHabUX7T86boq69vyr4xlNU9cgF2MnZHMNYsH3fZJd68oTpCWIjLHrcfE+r78K0k69nln
p5XIoE0yvxFV+dbN2V+FMss87/9dMOnYp47XCKWHCC7m0Qcs4rnjzkbsuhyHi3DpRIZ0HJkmvNK0
IaOmzmvaxIYzRpP5lrG7ITcDj2SBsYVMXT55TaR0QhXMpqtHA7cZ0q231OtDCzkJtXJDT6GviZ12
AdeS43W7WLc9dHagXxWdC7InEP1c6W0Krwqm717fgcms/P3fJEiHCEOu81agzBcDCTv9yppdt0X4
t2bbOrKraBRxwOIjYy4SNqW80HETFNo+ASm6nj94LErLTzMqwHPrYKUxPA/UXYD9nZ+hyhtTz2Yu
NGk7v+9p0NkD6KXvqnyjBW/tCJ0KkmyvNpWutyobrkC9a5w2YOLT1UFJFcnUJmEjxQtcUexZN5NA
beAvrrQTDeSSStKoo87ASRp3zoeqfzPq22bYOKBrp+VUhFR+0HONVoQ6uGf4bqADkPzeXQvH2Stv
KCMEdf/ruh2vbgpIWhyQ92K+pitdOjNKnoPTJ7hBh29WbyN9tIEYXgtw8Q4AVxeGK4CRTDIvb+iU
nHqUxwxjdLi1H7L3bCjC3vvJACi5rszq4hloBcIcAdQGbeldM44aBkVZeJnrzi1pQyv3lfd0b7zr
+t+Y8omgZVVP/I6RE0za0yHIbYBl9qc5+gtFbAwqQIVFu0Qn6ZmF5B23aYypHWFipMjyxoz9RHEi
UMaDkn29Lm7VCEDeBTQMJrtgOu65OrrlFhpnHgp4hl+lACdsGNmqDZx8XzKyAgndPGFLYJ77sxIg
1py8XVE/VsXGui0/VPY1+okgydjMHuQiuQVFeC58nj5j+LvPt5pXtoRI95ieu56CtkIaN6J5HYb2
oRRWoGlbL881V428BshWMXlXv8AUJjoHnM+gLC4F2RXZceS/1Jnuaof7mUeD1mIRMK0bz91Vp3Mi
VNqpzCZNoy8VN9sDIzkNRRpWBqAQRhteN7nVRUT7L+bsOSYQStJRbTxvSIbFwjvtwWqRkd3n/cYh
XdUFnb8o4gKEdwG+m8yOd5WqUUByMafMu2vqzs/po+u+XFdl9fScyJHswfsf6r6tPU4ca/evzDP3
9AfiINjPN3MB1Am7fIpjp3PD4ySOAHEQEhKCX7/f6umZTqqT9p6623e2yxay0GFprfcQNQg5h6W7
QzL+mYs3BurHrYO3HAKWCwDmaSC/2WpctpQ6Zhqtj961DZZHJ17euHP88F0Au/zvR5y99LkGcmus
JiRSPpDqXThdw2Lzr4forSecrUvXLDDXFHgCZ/fwkTH6Oi7fyGf++BH4LwDBhjZgeDahNG3qYHBM
d2eST27zNIP4OD3/9X/x41fxxyNOn3/zKtq5A/TRm7u72UMB+UWYN7JmP1rxQGADSJyEISB7ZzGl
U7ltFDME58vkHiI1p8uaoCz5tIRfhxkSlzehvuT6/O0jz0YNGAFnagiC85qN12biebRCQy32Cmmb
9389ej96QYhmf0PiIy18njZngzeB07siOEOBeBlffOWjiHXBagHP34XCIsS+IZn9/SuKfbVEasAQ
xgDduiI6sLh/K8r40TQ4CWt6UC0A4e48oomY1rwF2+6Op2Tdhf72r8fpR80HUJ9M0HuwOs4TTFNn
CG6bVQf51sdQ35I3FvuPmj+lruB7A8VeBGTfj5DpYgNCKNaJggupTflbwJC32j/bTBwr2qZl2A3D
dhv3afTfinRCRgoeVEgoJBT0qj+59CKK9FQVzdMRWscpjT8N5i19pfNz4/wJZ2vCbyAU7wk7Hfm8
d8VNlLyX1/wtE0bvfJzwFFy2ADzHSyDABp8F+tZJlgRl7uk4zt4tEWy7lOzR8/tdy186Br5Ac9cm
pxKAVzjOU+j/alYNZlz3FuTxT5nbU0fgF4o6DTzYwcs4mxBtDSiGpbE+lmNy37nJy9SXGpV04Gw0
b3YuiQ42CPaQFt3R0f3kV7xKwzXSb6Ryzje/37qBmzpEI9EfbOHfz8tYJSPqp+iGB+cqOI/ujAqq
fFrm91YAsxNwN9jEYVel/hqz/K+X3G9ZtW/jRiyGk9ZQ4sMaLPkzTYxBUR20Hi2PaxDgtm10V1DV
Q4kRJRpalzsncp5gDBIfxaKKsgk/Ak77GjD5xbP6vWEoJ9dJ+c6NYSlfks69KcGm2UoA8DZACj+0
wiN5CwuorJ7WHDSbQxWCJmmBYaJr4SfrDY6zjKoyb3WNgo/tdzqaTl9MabAkV+M6DABO0Ffom1yH
xmty6D40Wczq7SrCXU27neGo4amRbd0GmB+Co8LV7zpCq8yh7Sfmaf7GkP15+iIYQWQFt8aTQfu5
uFGiy9WP11Ye1VPHCp/9i878P5/t/2Gvw92/xl7983/x/WdojsuaVdPZt//8+NrLuv/f09/853e+
/4t/HuvPclDD1+n8t777IzT8+4Pzl+nlu2+Aw6mn5V6/yuXhVel2+u0B6OLpN/9fP/zb62+tPC7i
9R9//zzofjq1xuqh//vvHx2+/OPvcBj8Zlae2v/9w5uXDn/3btBT9bd3+svLn//q9UVN//i7H/4C
JB+EUQB6xeYHntbf/za/nj4h/i8B9hHQNUCtguD3SRq5H4BI+cffPfILAXwOADnoTPtQo0In1OlR
aO+X3+gvvykv+GAjo3///u+/e0F/vLC/9Ygzh7qfFBrGQsES/WMVQU0FfcBsSE61WGCcyNkS7r04
GgCye4oxxYEBDRZ5o8C+zNyxXW819EdTPScMdGsfaK507djob5doMu9EHSz04LVD2F07ZjGWZ0Hj
dZ+tdglSofG8JPbaX2R872oTHkG1CnUWzycdhVJJ2Mt6fRmLDFVHgO07w5N9Y4gwaRiau7LxrnuH
uc8yNIofE+VDSnMQMWsy3LDYMmeoILhBnVNvhsAJkNmq/FUDfuoLcMXmWgM4so4o7G78Egocw6bv
gcY5KGtLFewdwy3I/DS0vw4eGRea9hYWycO+L6GmlYXSjcx+BQtJbhY5Vi9+2K/AxbfrND4ADxTE
N7CHFCjCeo1FlsfGyepsm5ov7j7o2t5ksusDXPYmCR+O1NTTnJXJmsCgftSGug6U/1Bbv6phyZej
WpBj4rRrDmUeIaEXGooHQ80hogwEkLg32CJWdG87Rt2UQCjQ+7wuQwtzOXlXWjplxDVT6hJ2tzpM
3y0GCuXX0NBMyEswKkdvwECsHmhnpnKDFFU50TQkXLvglJQVrvYcSLZh58twMfvSV1Wyjx3qQOka
KM50XWnw3M4at2Y+bl1pn9pYVakHik42M9gQUwf8Wau6OzpCUVM5A0RMVF9lHZwqmlvu4zIM1w4S
pu5QbqIVqII24kOft0IAkkQWx7TpLGfXv49Wrz3ETbdPYCr5HAjXPsUq4p9b7t2LYQReUUtzZHQ4
kJl+sTz8MrvNfiGrn/nQ1eBZaFcVfq6FYoU3tS076NEb27QdKjeNON0tdHkyBDobtXbI1Rr0qnuo
xnY6Tnx4det1z7z+gCExN5AD8SCZ5ucWjpDvMGNXFAyh4fIYa+8okQwXzmIQh7HuoLhXQrLFIe9Y
B8lPDQX9PhPaOhmAcTaFPMUXwPD61PGcD77rTJnGq/k1gS/CuMMxlGTVMKkk9XyGy0Kga4XQIhr1
LW8GHm46wWa8KNp5ALFxUoDEyiH50iTJhjD3LrYTjfdtHD4mPbb21FlLkZEKgCNEAmzayBh40ioG
ad8dPsBpXKSVPwEa6hn93K5Be2hP5EdnbvbK9CbXMPBI67gMrlpTLRvoH+hNw8YvsxMMd8xAxKSu
wpsy8qD5tXQCADHR5yVZVL6WOBZ5B0fZtQXv2Fn6QpLg8yBDpPNUs2G9dbYEfosHn8DTzgWMLRWz
xIbhTSqNVCMPrgZmz60c86trO3nDDdcHa4hJxRp8GhySisXBScx5WkbrsPVr+IwAAjNMqVrgzto5
/FEQSOqw0PjwOY/bXHgCC1uB+eOb5Lbl85I7LmBA79uue5iTtRhYjXM88NLJiYnI8OZBFZrlr6Hy
q2fSSpquo6CHcIigjNxXDS8QQXldHlNFh0xYx2OQJeCQvsGOgceEgRiHtBUu6HbCWMTRysGyStsE
mk/Q8EFULdZ2mgChAspwXztyPWoSdBH65ZYPEBR2wXIF2n/LKtaJYpFz8hXKcS6kkOAWEh+Ub3+d
4U3lX0f1OskcMW/1qCo1g4DtOzIF4XMYoYsx1U9kkn3qzk2Z6aFqIGQhIKPityOCHIfeOTrmGluP
uNVN0xdsahAdkopkCdcb0OzWVLeieYf9gzZbAnUP/+D13AVHBGQkbjTzU3eKpActm9najVFICs+e
a3PjkMqXeVuGDSK/0SW1+BrUBL6zHZCh9oOJOaHQsXaNwaoZXKveOVXQIyRaltoTKetspLeJgIrB
kUkIDH7pcASGhWLjqLBRCtSk8hbWWXbZuMzOmA4EaqNMZpa4LIRIEALQbdiNDeQ7pH0pV0rvmkQk
7rDr7FqP6SpNHGQ88qtoY200H/uudro0Em0dZzPy0Jzu6bD0ato6gjqWbx2IQ0SfIu2s1S4CfpLy
bSlqDmylFHEf1jvCQifMoR8Bz8+jy+TYHQYa85rmVAKImQZ2hBYTmvP9idzwAB9ldjHRkuwAP4+9
Kov8hXlkI2CAG+wBcHeBR5+JUpA8rHCqZYojAKf7sdFDtAF4JqmwcYxN48prOtXrfFxU4rdYP41S
0SPrPEiiZ4sjoldvDu2njnb82PQ1CMciwlbYZ0tLOvM4a411iwJD0+U0buMnKBiVUaZLPgLB2tkP
S1/HL940yvJZBtpsFkjYblSzfq1P4bxZW55NynuvA34LW9YPwF2zFLhiAHK13leSiXSlcizGmeY4
MaY0GtfuaFsDQHtMC3/mcep0MsjGfvqgiQfcKscBbmU8webb5DV03CH3Q58DF+J8iQznG2vWYddi
LmaykvEGdUTog3Da5dpA4GsKk2dqYD7LPX8T9M7rGsEiqE8WSLm0eur20IU/MlB7H31MaqC2TZtR
iRUQ+NhyW0h/OR6Q6VAuecIrvvMZQNqkgrKTCwB3E72vhirYdiUUbq29KrmLIgL1bpc++NBFi9hV
1TwCIguILmk0nqjiZ+65G7fGsbcMkOFsq7UIK24yX/Jo4/huFprgfujLovXHD6vTXXmd+uDT5iFu
1+vRj+4CvYaAOwN0S5Baitf6qR0EYHlxWUKOeQogg9rCD5Z2X1ffg7I+NsyqDXDqMQ/nPKTAGkeE
qZLmvQXYGdp8fj7b8apZwNeNSNBkFVlyvcxJ2sWNzCBX00D+OOn2BuoYuUFOK+XLdEs4NSnS2kgz
keY6CZR9WbrORXjkfHURmwwJc5aUlnGh3XjOE33afnqIRPV1lXmBbrOELf0WYfBBsu4jBNGu14lj
e67Ld3EDAprRzng1Q3wTsHJ5tZrqLhRy3bURGTKA8u4Y+gnd+GFJRZU81K3EbZNBYlsPH+UUvlTu
aCHDzgkQquG6wftqYf+qCpDdoBi2mJxXEHwz1H4Er1ymCBf6zOfYoduhbu5FqWg6cDjxaVlBba3z
PyX9+BD4EKl3cXFGv/pNgDHbjGEIIw0nrA6t7OD/an2dwTrpkyuWF+pDF66n04kwChD8uJKNv4ox
bbryplnlPjLR1YokKDY5KkHrqLrrZaBeGsMyOR2scgqsyefKISRjJRTdK4soNlmQd5viqIbIDvsK
MQu99e3w7JPlZgZHIZUrXbM+aKurxpcHHFIKGGAwhWHxm7dUwspncVPiOVC7c8evxoyPsRmGHB1M
0sBTXyYWpSyE0K2/YJ6c5DgRzpoXKP180AIFi66hUC7RKwCHznF14jCtq+aId/TBHXmUyrGNcy2j
NV+NLqGX1rEdwrk+9zuQcdDlTUjaNWtHZw+kZQM1l5hmFSD3ae3408bilprOs8v3y0hNttQVIBS2
CVIg48V+LmOFgMG7HSTkhXB01nkZsAffjM9qYgLaQ2sEGlG97D0RAREfTMfAT4ZUEwU9QZ5Aq803
vxK/AzdAbiD0sWZiBeu3L0d9H/lttWn7YMy1VxettjcWVI/MmPUlwJ6UD2xBAAWx4U1ZtgI7X7se
/MXKtITAXkEmqA93FThgc+Ts6BA0x/6UR2BgN2DJwzGSbZAueHZ8crXELcnd2BFZD++6bHCAbgNL
El0cJdyWg+VohL8F/WgLtShVGISNCTkd7lA5cpbytuQ9hEPi6tp15l+bUT87uLBAaRmWTaF3k9SI
MEpoe6qo2kmDr2fn2DRddesO1WdKVAGiy35oIAxDpn25uFBZdMKtJNzPHKkXMDbYmsWKbGdHfWpq
FJPbYQV9qL/tYHCE5bThSVTlSc33iepvtY/L1G/EAJkJ0mUaBssEd6cvUB8c86UNt37zFa5CG61x
D4ohpduAY9QH04529ODEooBcTaqs+BAP3XEWzp7PwxVIzu/jkO1LOr2DcDniV4agJizfkW7BlCCV
ky62hR9av7aFjxlYKrvFFWFMewEULmSEctNG5bH1u1uhVpmxFWFZGZRPTPTQoZwguB71Y+Y1EclW
f74nI1/3VpTVbRXiQ6b07Wj5KZWH+I4lV2bq30nFN3ggmOD+1dQGKEom9pjY+SjcZb/20f0wOblA
8FKtCW7GuMCnY1DtcXXBfW9Vt1OMBvgwAebKsN201bORYZGcbIQstgGl4iMD4yXvFK5ODShRBwAJ
vnQJicG06jdrNGQ9gDYy1hmh3THpqk0Cp6AsWJsn7KJ5bF1gGecvFXQo89I65c4adhuU8rOR0Sb2
9PXUtF+g4f+4TBHJe7AC7yFswXKPcHiVzNeSr6aoqfuMZhm2oDgTJdRp3WGDy8ywUWQYP/tM7OKk
LKpOwC48ljt/MJBgDOaNiMO8ieskHbTNa2+WL3pSDXak7sq08qPP1/mqj5fbIcSqDmgb7JKwa3YW
yEvqLwiowm0n+xdYUT/GnF4JUm26kdmNX0NbsWTjdjHmPZAzuPl2KAc4/eQimB3zOu5vlzjYJAoM
qTIKT3vuq1DEyVcNuDKNWNFRk09Bfb16A/hDZtNN8JnuTXxDJsOBM2j0Q7R2Rs4g7S2R3A0NI91+
dRVCsilS9MYX1jOPROlKpX2lXQWB3iYUG2ddWvfzXC1Nbju+Lvs2krPKOrdBdFYFXi46iIxuQMCs
zJ0eR2/Xh920DUQw0c26tgFGYhyBcojAiJ/vndat5WHELXGsMOalSGAvF8ovmsRDdT0HIsorhKvz
HZ8Rg+V+tXJlIOBSx3HRrajGXkM/qfM+Qq/+0xBLFl0FNa8kNCVd2aQMH6kU5KQZaUkos1C9kzWE
YV+lrYOcgEKWXJV6lN0735YIHv3J3k5IB4wHE9Iy3MN5gqwZqEDkHXIIsrAgaewQh4bLLpxi92bk
7hjt4mZa9QbRo3Qhl0BmfhXFA5cvjK8B+GKDgJZqw3pkkHQVI0iIsLndDLiftxlfzCN8jpCM6SWb
qmykQUtSNUPh8ugmTgRVkaFa9kjQBEnah3Nb5qqXfgd3Bg87cjdvp6ljVdoufl+lfTAgnTq4gmZ+
H3nVrZlpNeH47TTbILOhrgwZGblpkVCXN7IHth2kpmBiOV573aeNrtictrrz7A5qDz28XJYRV/xI
+X5/gMJnPF/RibCU9lqlHjR1nd70fjoCMH2AU2B/iC1kb9KWD8kJAuTga1qpqNvadTmypZHpSEIH
Mng0KMcMhQan2yOJAqZW2HsjQhcN4tsU0lAXMT5DRNprcodQGyKkTY2pCBmSPi7f21DFH3FjF222
9F7jbypRVTbXuE926NxEUQ8MliwxK9+2npRga+K6Qm6N9oIWkLeGpnFTVXmDu/sOmTebdga0Wb8U
fM8ZvLIh8NTd1V4s9sSPj1Wo8No8rMbCI4u5b6mCXTFkjLBA2VCMgX+ESxovygUOrSDYvcgShNFS
rdMeqYXwChlCN284fUbNBMvRWdfCwEkPyqXCbEuOzXqgM3bZyu4SPvi7CJzVrQO9wFQPFtJPTG85
LSMEqHTZGz+AlwUblkx3473rgEvZJ7G78XwV5EGNS1RP42YD4VaNDRQ5EL+UW7wvAyuwBQLFzqqf
PIidJGkVNk4BHB1mk6TtfTtxEEmlK/f+rN4HMe4N1h2dGBa3QXLATQHuqaOd87Jxwnck8tRVV9tk
M9MTt3DqTVFC/mgPR4d7iJfvieRgDJayhrqTfhhYDH7ZVBip3Xx2WpF5IRuADSwRVvr2qTLBq0+q
+WaqQDjGZX8+to73hJIrQLEGZL82assdpIpga9QkcTogGZVV3B0wfEhDCjnuomkFdEboLJl7AAHt
DG3WIXBBS+kf+x6ij46e4z3BbSCbTZtsa971D2AeTvcaWrWR1hSpDAQwmq0lDq9l3ETCaXe9P0Pw
GByBJ+VGzZYRVj2CQH7s1vBzPJfbAETUAua5zra1JtgpjwafS1iLb5q6QvokZHFGDXQFVBNypAlK
6Jl0ZjlAEG05dCah11Ef1HcLD5w8XNh0qMGQ1hBe3deY8ND7Vxj/sXRSVwscH40vQE5GilhQOIxo
AXqgA5HWVPcOzvCKJir3oRSaTi1kVGu89Bvkfl0YA/reRvJY5wv1nW3QtPMOwBNnM7j6FuLC0JWs
yuTjyvv6SvAK94xpaDbc8egN0pMKt6CWHsvALnmyKom7c7cbFYi/rcJtZLVRFvIZO0fcjbIYFXYY
U0Kox9UEFB1kDhNbISjwBViVdiMjaPMike5s/RPLQSHrjtDPnXeStBUyfeuQspV4D8sSgW3bGpBv
rXXjXWjoknu4325Hzn3kzJYqylaTdF+o3z9Vvm0QnTrVfUfpgzvqYGuRA0tDyz6OkeNexVz4dYYE
869k7JYNVQgdhqp6Kjk09UFWDfJGLYAoQaEbqkai6pBl8MLt3MTsLkncNgX6vH9EeO4/9u0cbXBZ
ZO8h63Bvef257rw4paZ/33n8fbSASDq0/UdOfHYPP8v2mobtfLpDr9tWEH2FK4uXwiRpPVauRv4Z
OolpN3CaJ7yeUyhNYXtaW/FgoqTJ507JXJYJb1N4JJbPkDFtso53tCBGy/veqjU1rOEvPVxV0oFw
8NVovJoNPLFJOtmQ78qOZt68jmnkCruNRw7W+TRjh+KINlJI17+wanlo2wlJJNcJD40Iy+3QDF+6
1tXXog2+8nkOwXEvhztlSp6xGiKpSAt0gSefGATWQVmHlxCnQmbNrBR2kD45IGOIgMlLXHBK5ys/
iiAfPuIiRQcv2pQTwta5S9RBBd4mpOa2ZVbdQ53h2oiR56eUGS6o/BmJJHYVyplnLVDz77o6atNq
gCIVseaBdVEBDjo81RB67FG6qfKRyG4TaUiTCNf92rLRw8of3ssFsjhxfdB99epH4L9MAmVHrprh
Q90FUQqJ1TkdRt3tQJ6ObkB3B7DYmUXGuG+z1kSPQRlMB0gmhHeDBisfEZyTG2gUsTQJtZeafvYP
pV9uwFuHP3e1HDvm0EMbYvETqHh/mGPcNBe3IVeV011LB/tfzebpugRuDTMQBndlhIqx7YcXvpyS
yDSy/n4anfW67ZvkznE8kOVFEm0jD/JRagzYNppIc7C6kWPK4yi+jxlypzVy/E9YeFPGFZlPy/iD
EPMd5G2eMBveV8o0YPfRTw3QgDmbPQhESB9hrRR+pln3QhbPeVi17G4QMeUxdh4MAnZ/uYzxrpxF
uZ9wLG+8sncPDuiReT8l3adpqZ5q13tdgX9AtL48uz6H7ATkTcmODKD+V7Hy0jYekgPl5XsZ+qeo
yOxrjPfOa5oIpo6xQQiUMPAOlRZpWZkvC0MKIFqRorHo6ZHUFajiyFripo2rDfbP5kQTF/qerij0
I6yzW0udX+uT/m5twvogsKr3YdVDfx4s3nKHUIIesHz8zKtJuF9JNF73Pn+BmRg7uH08vncgIB6X
kDcSfF33TYRb/ap6KLASVLDXoAu2M6W8YEvkY3tD3rhJ8I/x0F82AwU0lNJ6uIHk9BW1DWoP9Mrq
4VHF+n1HAg4sAI+PrqHNMayA9p1VXXj1DAuMOYaoeqM/B1oMWdPA+lpZbQtkuZFGVk2UJZKzK5iV
5VCYeJGJN7/r5+R6rpGuT9xN67Mj83tYMBoO5lpSx2m1zOFVWSLVShxcY7FiPG33qgzD49gjKssm
OAhBZuJ3NOt/VQT/aYX7u6r4rXjt303y9XU6voj/H2rhJwTG//y72vynWvhT/Tr1L9131fPTX/yr
Dg7Do19OoAMUu0MK17qTevy/6uDAsf8CEAtOkAiS2NDvAc7w9zo4SuQ+Tj9skieJVihXoXj+ex08
/gVgKIA/AIKhqKCjkf+mDv49MMIhAFUFJ6HZ08+/AQdGvr8MazvYouwjRAcvzvKWv9DPWj4rq5+8
ASRUPuYCri+fsZN/dkb2Bkj/Z02fIQ5Fg6v+4PS2mBrw8evRe+B+9xaQ+WeN4wV+OyIn35XWts1c
0LDqclQBUDkr/zu03B/D7Z41Lhwezwh0i5Dq68RD+QD1QpN+M+t+xzh8i2n4Sc/DcxRhpNpBooRZ
xENUbn3u9JshSfr8stbP8MK2hyrXSJQpBkSDaRPDidddCL2w72dQW0QUzRTjJRYjGxG7CFleJXyZ
L+z7CTv3zSxfyqWOSoC/Cn5Kv8Xtpkro9q+H5XsSx3/eaHiGQ5t5bWyJe3zRApdB9ijCKLVbScPH
l8kgBwednJI0qVMa5wqXBZQn/vq5P3vZp59/8y/Z+KQRslhdwDnjtQr73BvUl8uaPlu5hHSihWaz
LqwnkvI+XPv2UJOVzW8oaf+k68HZ24i1kQ0qeLrwR3faJRNKtp5GrHhZ78n3A5NMsqTNJDAwk3NU
CDWVNY+XNX22NXjaQ1LEo7oYKV1wHz+RnYN1MpeNyzlbVzmA1yJlpgvNRPPgtjGcd4B+v2xczol5
rA2mynUGdH6UCYqUEUOVer2/aGSCs81BiJUh5ELXI8+yIIddBcSAIM/LX/66/dPU+AOr9Z9VFpxt
D7ANSCLhllNBmOMAgN3OZaF9wBhAOAL8ogxr9/DXT/rZ5Dxbz2SZIJAh8SQrQ5IaFFCQEXtL6/Jn
jZ9+/s2iRRLDaxfcI4rI1PVd13XjUYbBG5SCnzV+tmwF13FYk14j+ZsckcgZCs6Z/a9w2H+8gLNV
BT0pV0eQmSqcziYPTVvpRwfZu8vG/GxdwX3DpypUGJamaq68uD+py6EAeFnrZ2duHU/Ig83+VPSi
rOvd2NT1rQV55MKD0T87duclLmcFp+CiV5JsdINC8TTqzxd13j9bWK2TUEDVuqkQAEBAnNZbPojV
I28cXj+ZMueK5VNimhpsLLReaQh0JagH1P34BovmtDZ/sGb9s22etOMiZmiwFw1wC1/HNiRXvViB
vVlGKLt2ulz4Nun98LKRImcj1XsUGcTekUgI0Ftt6/dD7O0uegnkbPexiOmdRqyycCZnQD0heqws
wHsXNe6fbThzJEYVBzivXMMOla2+2rVJLmz7bL+RNWH9hAx/0SJ1D8noRyTA3l3W7bPdZtZzI4WI
pwJQvuvGNYcFle/Lmj7ba6Bh0qNthmgNnoppBw5xKFEEvazxs70GOdLBCFR6ikm7/AgNHrsbZiKe
L2v9bK/RXtnaqWGqSOQOzAgosb5FfPjJUj1HroeksdydCOYg0AFcIQ8PeNVFnf5NSeqbU8mtCNCM
ckLu1kmOfnvi08v2/WVtn83ugDFWrXDjK9pm3EalzaEadWG3zyb31CgkVKDMV6y9ekYua+NM6l94
fiQhfowO/9lgn01uAIwAlqjR66nyjvAX3DUyuOysI2eTO6wEX0pAwQpfkC9w2bwmznxhr8+m9koh
AayhHlh4PMxAXYCv1qVT5Gxe14lbrh5MIQvAj18Sb3oYQVi+bEV6Z+enkIt1ULlBebUK6GYegL3T
lX6LY/2TV+mdHQuCkKiCUJks/HAE2hY4uYZc9irPJSgMPJqAbOayCEWPkiN1viR0/XrRujm3Ggwj
ChXsCMvd8/2P1QJPEdixX9b02ZIcoE0a8ZjJAmMDmMEr1PkvfJNnK1L4MQqzp7GGojZqdJ+RLdhc
1uezBQlRWxTQBbYo2rMvla7CFEXKT5e1fbYil9nKBqAeWRBrURfo9GvpBdllbZ8tyRjCjvUI7EBB
F7KbqLfh7VvORD+b2GdLMlLCQ0qxlcUwu3fAu3wou1q/0e1TiPaD0O2cjypix7OCYpNC7np0U9Q7
OMuSthtfu46EXR40sbzsYuGerU9ARzvreqEszGKPoSIfKQkfLhp89yxsSxhfhFUnGWURwUJCQMXR
cYB2v6z1s/CWqQHAosnDgZz0hyhWt4tRl+U33bMVOq9J0CQdQtl1iaHEeFKxVR3KMJd1/GyVDo1d
O1s6Y7F4C/x4ga0v28uWqXu2TLsk9Nha45gQFCVTmwQydQbydFm/z9YpAjetIo19C/LxMD1+h6Aw
v6zls1WqwF7iiUTLpxLYCBjoQN/gyP9kkbpni5S5BjY6sAkrlijS6RTRx6GFqNhfd/s0Hf68SuEI
/n02wTU+PJPtDGqnN3JUfYU/Jg99BGPmpxL+H+//+ik//hfAT//+KQn0J4DaxOA0lu15NGVjXF40
7r/VPb5Nh5CqxaWBJmPRmDE3tt8bxLWX9fpsdXKFfWsi8Vi46otyZdo0F81CVF6+Hw4gbpU7rOhz
oLrrMeD7WkAD87JOn17BN4F4AMOjsB8ohroHeGQ2JbDnzWUhHFTLvm8cOJV5UDXCLGrW5gQpUzkw
8P+XszPrkdvWtvAvEqCBpMRX1dBV1W3HU3vIi5DEtiiKGkhJpKRff1cd4JybZpwY4UOAwA8sNsXN
YXPtb6VBdzbUhr9sfeGoJCYc412g+kEtWdnu/65297+pJzydvWwain5U+QwY8bWQ50VHx2b9GXjt
7+a2F54Y3DnOc4Tn3NOHWWVPCa5uQd+y8IKznTLm1pFhQFYGbcl7HrOwqe07dyauXnKhMdSTS2EJ
UJx7GQVtDbnvVYKy6TqLG4xH1m2HAc68SEgHNu0FJOphKBYoqm8LfKRXOJflKDEMG2ovJDXpVTtv
mCCoPzhAAfu0WXENa9qLyEY6GKCzTN+iXaaoh4Bc3GTy3/lP/W9mF15IJnjgytOCYC3JUBqQmPzD
xH92Gbwfcn6wORReQObrJHbwd2aEu2L6TBYkhbc1QXURWXP+1aLebIXch3RT2OLlwwvNXol26TvE
ErTojky/gyagAtv247TSmx42Z24t0PinvSpApDYyLL2H1/SXC4xekgiitEbf3LrdugLeeoaEdTz3
Ns9NAsUCwaa+QSL+NoaOmDc/o/v9zdrlI54703DwERKM965vDAUsVRedg2b9nQDw532oaDtwiWqc
yVFiBLhOrDg/z6KC0C+sfS9g3WAcIBET1kZouMuuwZWO2dAh90PWQKIV8Vbfkl2CDdq08D3pMhq2
+Pp8eJPkusq6UaMStsoPK6TgqDkMS3zCMOrluKPUbV1zgRAapuIGQ+WxBJP933GA/rfY5N42ist+
m9od+z9HIWB63GNjkgeuhuHfmTj9/w94Qbp0G8rpOnxVXI0OugGTb/h3lJ7/Ne1DmCKUp7FdIoyA
aIeasH0zaxu2wjMvQqtllPXGpcawoCoQDgx4hT0FTXPm3T8n4PGcnDETpyg+claf6757G9a0F6Go
vDaof+/MzdFJHepRoTZlVGn/R1jzXoBCuyxppTZoJbomebcKCt3YXtBvYa17EVqkFSp5pMaBTqbf
4DXwOSqKsNcUaA1fhtC2o9BnSZS+tVP1G4uA8miW0La98GyEigZHMQuV4d/AIThAzDuGbRS+43ts
FzYQhg86QNCdnvjKR2geR1rYwBnjRaeeYT6YcixcbQNXvcQCvjPJsOniC49Qyai2ZEAMgf4G44/q
SjQLetQGUfjl94TQX9UiqXFEitJPhqK8FhTWf56G9+39ByckH4gmYIsRVaPBrV9tE30Liystz0UW
Yb50SwKkiBY7/SjtnEvINscZsgbU0NjAP8ybTHaH/+CkF5yHcxhwxDiGdSjNCptNdxHinzfwahor
3fYz0g6TeGOr8YuIs8B9xFepoLBYiB48EqRh2AUI3ud9ToOyJSgredltBo2ZBkMOC0PWn1ZRP6KA
8N0/f+z72vKDj+0LVOZob6Dn7THcGSS7VQ3qil0Ckw2+OgWEGgX6xP0YFoNwgQ0Vmv2wL+lrpaax
VqgcwrWpienn1ObnVi1hM9An9vGlVzu4kDj21uRiqYOta49ysbDx9tZ4hawuVFg5jjLg8piuejW1
RVDGOCfeEq/INA22QeSggLEqUb/H4AUW/x7Ub+ptrFBeZapQmN2N098BikARQq7DRI65rxVE/beZ
4f961xFwWOONyVXskNiH9dwbcdB9HQoLEfOd3j72WfERV77PYU17Iy6zdO3siIwxH/b4u21As9jN
AOO6oOZJ+jLscY4h/X6/v3M+/Kq47pZDAqXadghr3lsMUbZE74g+XJTW6i3wHigQT8IOj8TbVBud
Jia5n0sJ0GKlAV+mvFdqBvXb1xWRBFYUNsOOPWWuAsqCfuvYHpiO8XVFOqrnJTOxvqV5+67K1lfw
OwiLT19UtOxz0gNfg1XcNLexwmF9qt+FDYkXnSixtQzp5/HG5+pjusp3qc0Cm/aOvJHbUCVcYaEt
FvlULdPHvnCB6YvMC811Uq3NFqy01JqvWHefUM8ddpb2+ZNT2rYJN1hn57V5YFH92BXjOWywvbAc
UHsIn1pkMNmOqhbVvV7c8D6saS8kwSmbpUza8RbL+etq8tc1CmsCw8aLyblYacN3dJtwe9vr6DVk
5WFN+xqcaJ4F8q2IyKS3b/NRvOM8ugSNiK9eK8YtA8gNm1q2xM+CxE8gxYXFo69eQy12nO0WOC1w
UJ81EGxlnaJoNqzfXkTOa+pkez9EoHzlDBjOXM4uDXwP8RmvKJ3TnWzBT2qHIjote8I/R7mbwna1
1IvKBGW6OTHYFygBOMLxXwReXMNGxdswu0xDFV7r8bZG9RdbxO/7SAWJxEGvfLlZWrpaoFex5aR0
akrZw8extpsIi3nfRpyMK8CWIsWZMOLqsPQLL8eJBc5xLzJxZktgQUHHG1v698XMP8xi/RI04L6G
SGBpEs2Ea7+zbDrIoj+CalGFzXFfQpQvKaqAHabhuINFSYCIg4vsfArruZckgiWzHUDOwQvDKk5T
mx7BQwv7mL6GSKKQaYsMEnJ0cnd2lIXVbQwVVFjHvQ3TVbObW7rpW9WqCYXW/A0IdYGplsSLzX5a
6FTVWA6XJYNEHjycponDRDl54kUna9Jxjxd8zxUMHZRTP5t6CtvY/kOt/tMLLnjGPVg0OEUwArNY
sHXfgwsdpArJE2/TBB+PMbrglikdB6bDdfuJxLMOnORecDYqEnC2mMZbg7hxsfiDOuDo/nmq3DeD
H1y+fTmRi2EAvAvowpbVNR+xgi3vVniq3iqcbjsYToO7cfznX7rPj7/+EqC+L1dHE+9UocYactM8
w0VoeJfG0W9hTRcvm862Jco0w5QkBDf8PGpAJcTzXVA0sXsJ6J8zNor3u23FfRnIyNm087PN6XNY
x70tGreHLEtZNN50w99b8Dy10x9Dms598RZfU1KJkYy3qtIPOWA2MpE/Ma/68ZfMffGW68TMuvtr
QqRFV85iqeHCrbOg4c5jb0yEovleYZu+CU2faJxd71XrYWPirYuQy2QRnOax9w+gwOhRfG0swFVh
jXvrYrWSic35irOcUacpsm+2mp/Dms5ezsCeSE1mAu2WNWlUwtQDbJGNhmX2UKv8YnrvOfy0igGD
Eiv5VOzmtRIy7A4ee8siHhIi2mt+z0dKoGaH6XFIA8tSYQn8st812xZUOWCTg0erPOZKv9kpD3sG
hXvKy8ZNmqY99KwG6yBYkUADtbYImidw4HnZtCzwTrkTPD2pDrLKwsXJuXciLCnJfCkRj0ANipUb
b0saPaAq4dsc5Z9CZiFQWC87vpqODR3cOG4S1LgJRNNIroFj4k0UNWsUssLx/rbNoBevogGIctbP
Yf32JkoSD+06p9gdbKy+ZN3yRGoStO8zX0lkthjO2hFSkhzgLz527+xeBd1TUP//crRTLXUKzR1O
QrlQ8Mjo6CkdmjawdW9PS6rJcRQk4k5b7Mm5y/XrDajSoOWK+Q6AKEYHONrixF+nb3kqHsikAlv2
wjInC0+kxYLS6tFdxgnm2Wyg6TFoohReZPI62VozYqJwtjz0dn9cE/0Q1rS3glfKaWlyTJSdyjOM
mt7ylgfdlZmvJtr7DXhf9PTG5fB9BRMaBMx3Yb32wrIbaEEzi+NJLsfxPO/T/tCa7mcGlfdh/cGB
0Df4rmk6DrzHk5JZ6VMyAnim6g9BHfdlQw0X0DlqqDVgeQE8VPOwsbAiIebLhqrYyhyOWui1IKCn
I/0m/p0N/X+lFMyXDeEE26f7iklSM3ZBmv2xisOWQF81hMKAuh8jfMitmb90PBmPqiH/ziv1/7vt
BSVPCrji9Qj3XcSHIVNPJP6ZCPS+HP1giuReRCJdqFA2infgXXNGfgU6c/+1oelkzrFt6X7hxRS/
2cBANUEnROZriJBtr4qqwUAVnLwBkPHVkAxhS66vIBKcQU9Y8fHWD0V3gGbxV0XHn5kg/k0s+Qqi
iqg53RNk33P4E6tevc7yLShHyXJ/+6ympRom9HsC7Syecg14AOhEQYHqq4cAiF8UNRhv0N2/9zZ7
njWovP/c9n3+/WDy+PKhWgjunCDDbYzFQfXMvLOZZJ/gnxS2qPsiIlSYdClf8xEXQ6A2YQ75m7Ty
Z2mWv5n6d5edP986kVBoti1Brhw47L7cMwWObDOkPfjbBXCkdasjOPoOgSsE84K4qYyRgOeOt0xO
n5ItfZUvc1BalPkco3npx5ovyC3uMEMowa9WQKvbsFof5quKhsY01YRZeesdy76LOF6gAXJg9/3z
JPqbwLo7JP35MySZwRsIEt23jS7bc1yt8ktmOnEMa93bYOF5wUye9Bgax+Adk0SyHDrp3gS17ms2
+mHZeM0cvxoNJPDdeLX5GtQy89aENRpXtVu8I8IBCdjdCDB2Cw+AoGsj8zVLYF2Sbia4wwi7ooSL
vokyG7aY+Zol0CKlYwmSgHholgDaEm1NycT+k332P88fP1hzfOFST7MaXhZ8uLllTlq03G6vZ0hO
muO6wti3LHIQ55Du1e+MSOLnXs5rhANKl38tSNc+ihn+Cue+nfmjIXX0XGTgusJ0qu7fwl5m+NIW
yoDU28Tr1zmi0XjGdjtVTwkOxY820mjLjra6S9XXMM0u89U5Sd0aZeuRX0nclWv1WHRhxcXMl+ZU
0oGYWAE62E+nKAYcewkrdmW+MicVLE7XCS3TDHT8qXhy0F4EzXxfmeOynuplQNMJl+ds2o9IJ4Wt
k+S+BP0pQS3gWYZKDIvxoDDoqGu81RV7505hHfduIHSbmjqF9/sVFOXkGFv4s/cwYglr3FslZbUA
OZ+jcXJ3+qFnxv+dSef/DpfEWyFrobJpRYnRNe+zIy106eSHsD57axjdTUpVAhhq0soDECUld0Ev
XsxXh8i73Sdsh9gVVq9wmgB4/gA7ubBnXZj2vZwmvZ5G0iV7f9sz/Wj0+EoO/CepwHtu4Uerl3cI
mNze53ipa2+gM1fi0DR1/bTWhj/uDp4EBwCQh3coNa6aUrBBhUUU9aY9mL9psjUGOfBhlp8J2zcc
d1otL0Gf2XdxblZniVOIKlwBvwk+wqws+iOsaW/WKz70hrdomqSvUFhj9sAR8eY8OHWzbQzarVd1
KAS2KVguhXXZm/S2Sho2IfdzjaUo3t4P2++RSel+DWrdVy6RuYpUDlcWiIzj6VgsQpS7WFXYscAX
L0EsXtURN+wqKW0eIeETp37XzU+27vt0+8Hc95FIK80jpnL4O/M5a1+lg6o+aDDVw1ZfnyTEdZTC
l4jRa+G60tLkrGUa2LQXP9Iot+7W0msS22M6/NqYPSx0fAFTA1tONyUzu87w6hmqr3oPPFVnXuSQ
aoHjaKXQ8gxYek2SdzIZi7Ak4d269M/7KHBfqjUVASzb2V+qfX01ubA3ZJZ54bNlu9RJTek11qIG
SqyCtdzAAq8yvoap7llD6O7otaPZ+22Wb8xE3wVFpq9hSgqUiMQtmsaCdTVJfTMk7ETtS5iclSNc
m3qKc8XWXJIJ5mqVAiw7rN/eZmdgh5JA6UKvWFfEOY/i+TgPnQiSWTNfxDRtMptsh9Cx8HwEzvFG
5zBlF9zKXk5C5yBapP1Cr6PjwLPzQ0PCFirfE7cmWiZ7s9HrlhTdCVzq+ARf9jBxOPM1THAV5BVs
Vu4LFSxl4ECWHWJcAAI/pxeaEZKn4J5jGqJu6WlY5KdhJ2G7Q+qF5kwEEVOHqJ+WQv6Gi13uDm6S
0RS2qvgypnZ2GrTSBF0fR/GQ4Tp2MXMS9k19GdMuYKIGf1F6bcBvklU/H0gPmH5QDPkspEJZvHun
aHyoNSkTKLsOjlgW2LoXoVyzQSZJQa+uliCiEDhiQBPQ1DJMgo7L+ctIQuFljicwQ67dPsLW0RzS
lIedhnwpkxqSQseDiq/Azx+SpLpmLg07w/lCpg0ia4e6lhiuIai4XO9ehjxsw/eFTCO4eKqf6viq
I/1+TNUH3UVByg7m65jgEqzaUdj9mnbpR2A6AGxsXeBE8QKUZXaEhUixXYGmtuXe8E8uX98GTXFf
xdR2xu66E/u1Qm1kiixLYz9MbRcGA0B178spqOFKqTYwVq8CHpHORMfasMCe369if7r0961c00zm
65Ut7BXru9PE47BrqC/T2cRIwefY1ysf4ouY0sOsurDZ7Wt09ipqiYGv8pVpYCBhpv4B1dBhp06f
sNTvJilq2CFcVzqK09jCbG2u8iEsZx97+zJKLTkIaHK9LnEOLx116kUVtkP4hCXGXTJhT3bXfkSm
D4+aMOHdyOewGZ6+nCcDw108bri7otYaihf6aljCkALMV+lU6TiLHWbsV7wBHPNJXNucBI62F/PL
qJapgZ/4tYEdESFpGdE3IeNBfTXhAJ4d7G2r5SrZepJFdbbVt7CWvYiUZBvFsJAFM8S5dwyWZ5di
zMIqh+hfxIRD1q0ZvIWuNtH5UQCEcIKNVdBwQ+30cpIAHpCljbTLVcETqKPJKxizBB2vqC+IYpKs
TTHU9jpmy+tpGY5QXQVtOtQXRNlM14TqwV51N8HLvm2vkSq+h31ML2wKbguQpTFNVgLigYKL6lnE
cxQ4KN5xlsJSbzYwUYNsM7OniHNa1nxOjmF994Kn0xKg03hdrk0P0x/p4IvGfg9q2tct5aAerDSG
BXIStdcq7d/C1OpjWNNe+GwEdU8NneGuLPI3Vco/pn2YHp/6CCSgPOHEjHL869iqB+W2Sx5IbKG+
ZAleQdvqIvRawaq97PP0sVZ5UJoQkpmXUZkoWaESbFyuKftcx+6U9E3QSZD6gqV+VjP+FI6WURK/
d8uDpj9jFN2XjL+mw6jPP0p7RWDK4ZZrPowbP+WdyZuTrUz6pcZDNyvziciwPBP1FQZwotExtOHz
tY6QVV5M8zwKMwcdVWDj83L08SqZcbB+pmvBu7PM84tcaVD6gPoCAyFy2di6m697ot5L2CJTWCsH
nZbBlH3Z7WjNgGeH8QqcCNPviYSN6pKE3fGpLy1gc2EKqWAimQ7f6NoeW1j0BgW/ryKgatFpNWOw
K9g04/HzjMLnwLnureTr7OJ44Au25ax5TMFWnccobKx9PJZcCBdAY8xX3o6Hu3lzbNLApr01vNqz
cUsHuNNt0lXPUzw2T7D8C8P6wLrq5SRhTOc4TkTzNetEDC89lT/CgH0LO034SrdcWLlI2uDW098p
G/zY1k3QrYf6SrcsJoXLAL+/upk9ZHx6Aj70HDQFfanbgGd0gMej6bpPvMxNdRnbPChdgIPfy+He
WzyfZE7MV/ZrYU/ZENisdyWBl6Dko2rma2KjA83vroHVc9hgeBdXePBhi0QO7LpEOZA+8gIQ1M/k
Vffu/WCH8PVsGVltLBRGo8nn6tEhii4Rk1PY0coXtHUrGx3MrKarkfQ524qu7Pm0hEWlr0hy25aO
5t7XupvcBZ6+5kSLefpJ3NyX6B8MjK9I4lGfLDlIGNg6ZXZzUCz/pscOJuZ722hymqOpTuDXC7xy
4J+TvpyX8QaXBDuN01XU8V6OxaIPcLP5yZvw33xmn37UzZpEBZxmr320j+eRyfGY910fdvb3hURt
NK8dM9iK4DIVP6kkxwJsAuHB1BcSCRSEC4hFzZUnsNATXfeZzioMIUZ9KRHtUwDVU22uA89f9/Jt
U7P3QVHri4jqVc8E1WzmmrW2dDz72oohKI1AffHALJrV9BJNmwE1Mzh4lcwtP6sl/Jup4jNU3LQ6
OYLWfO2iCMa4A0zXmQrDzFNfJuBUMjT7SMw1SQAfUvHTPA1ha40vEciKrHB2Gcy12IpjnFdl34WJ
NSj1QtPxGHAW0plrM1TnffyWxlXYecjnSMVrAd52DCJmkmZHkAMOxRx4z/IxUmxvUhGBf3U1sL9d
+FoWYx+21/mSxA1eyihP2vW1G+r6c+HW5s0e1+nvQYHja9X4IIoKZmT6WgPGQlVVdmvgbueL1Qp4
6PZLi6ZdIeZjuy3ykI/jGjYDfcHasAwRaLZoXSfyoR2WC6Thl7Ax8Q4tYPjVNa9Vh70unY/wfOkv
YoGMOKx17+wy3uvNsr2vrwmEatil3xZj2IMerFlf7mqN62hTxfAOz0kCtXAFb++P3bR3YUBl6qON
sJxU1STQvp1dctR7++sSqcA0ny9bI6LIwNqP6MVO/DZvWZmDHBg25N6VQjTdbixp8ssQLUeXrrBP
UIAbBTXuS9c2wEiWaCTsQqas3CGKY0lYbPraoHhuiNZNYy+6seRciHp/mLfCHsP67V2XoZgyeU3h
Wd1G7CkS4sTtGJZp9oVBA7yx6YxM8wU+m7CAN/xVWjVhr6fU1wUp56YUei94bZvtg4EdSTlGPDCH
4LONeNThwjndB2WpYSGXF1egyUN77oVnBhsw4la+XHgNMmuROnZA/8Puh74+qIO/eKTWHI1X1Xsw
bD5VLuzA6YuDTDf209Zn9hKp8ZBIccxtHhaYvjgoEXqLhEsXZJjE0aYF9EG/Bc1uXxi0mKSzhG32
ElP5RUXd2bUmbDx8YRA2yc2IwdkL1evjaJsz38PQi9RXBo14a0uF0PZiZVedeR0lpSVDGpZ8853R
4F+SSLxD2ItZ86OO5XO1hxUMU18WZLsWV2a92Ms8w9e+rkHxTZMwzQH1hUE4e1vVLxYTkOrXnOcD
ss0mbKnypUF5HzeDFq29uGk/4IcestwGzhPvIDuZuKVNi4+5d3FU5ulwiugemCXz0UaRldWoY2Uv
w4Rnjq3d2Qk4/K9hwePtl/CosHRBPfJlWPXD3rESgxS26/iaoLiYB+TJ0XRO24OamsNYh/mvUF8R
VJlk03mLptd1P3N7pz7wsE/p64HMomMQxhE5cHSdy6GXz0VsZNgBwgcbaZR6UbP29tLL+ECz5dSz
wDOVLwSSNK5tgv8u3FXf8Xh1EJp9C5ojvhCoIVzu/YzAyXZyHuLBlgUSqYFD4u2UfbdNRkphL90g
36ft70OUB1WMUF8JpPuBp9OAwc7iFXsCfaj1HHaw95VAMVi8g3QY7GYCgUWJB1QUhV12Ei8gBwIa
WIL3Xhiy9yWDLwgDXyPoO/o6IJMgUtpO2kvd7Mc2v87jELa5+zgdldohtVG0XFYBP/dFlHAsDstY
+zqdWJtNxz1Wv/puwNkUqHbeAw1YqK/U4bVkbVKj35yb39VO31u1ycDRpi9vaLmKI+jk0bbInpak
OMT7Htiyd61UidhZjIvCZRm3cqu+jcWnsAmSvezyXAtG5xUTBKKXI5TcpVM6bDPwOTrxyISZ+mK5
6JUywECgUpzbKQps3ZMaiKJl9XI/bk9JshyhIPlErFoDh9uLyPsFO3cGXZ+y7WFctwc3hKHoiK/T
SUBJXHMYrF3weKfL4Y6O4XVYUMLD6uXXnJq8QnIjWy6GtPywdLt+u3I3/eQ09Z/V/6+JfOJrdfi8
47o0xNMlRkY2vsSbMNFrMfKlOtDEquq9koks8MBknHgAs8HAtYc6ax4MXwf5oOKuIWW88bV9LfZV
uwbOmIqEpRaJr+GgCvuVdWq6jEkF5lySfIepWtBlnfjwGdtGtOrgcnjZx+4LobVEGjrMI4v4Kg47
ZETkaTtdiqm5NKpoykSHabeIL+PY9063BXTgl9WOaam13UpQLYugMCG+vKqylGHLWqdLorJHKtcj
4FZB2wvx5VWFjQsj+YSmuUtLR6NrC2BB0NpBfIFV09XUNpGbLm28nFaJHwDjN4yURXxtLKuzRXSV
mS5133dHarfuBLP6LOiEQ3zmVFXlcQeV1f3akWscVjviatQ/z1XQWZj4BnZSdqJN4h69x5e9NlKL
Jz47FnYaJtxbWBfuati0NtNF22eQs161iwy6/hJfVDTEdbPuCVqGHLwt8zy7l4nvYSQa4guLFquH
adaI/wX7Qlkn1XCYC/o9ZA8mvrRokZUFNR1dr6j4HM/umpnoJ0+v9/PBD1Zsn4Vk02YXllTod1of
yZpdeB5WfUh8kcjczZ1jE5atNBnIAUZTyWFvwxQ5xEchxW5UtEHAX6p5+DKs9RtE1E+W8vth7AdD
4mtErGNpXRQKWSlO+kfQhfrbwrMtRsnzlAfVfRJfKZKgEC6eY4olvc+L0vXTH5Udw1LS5C9akQbG
smpMsXpR+ZBOX9a+CFsXfakIdvcIBaRoOeZbfZBZfIjhpRC2WfhikXoek7Hf0bjI9atKKzy96KAn
eZCwXx572NoOA0VB/4WRMTp2rP0lqquwxAPxCUgdI6mJXTZd1P3tFkiCX7umDTvFEl8zMmduN81I
pssmm1fEdAczq7AF0ReMVBq8nDxLMAfrpkGiVFQHoNzCHBSJL1EUJhv2IcGoFON86UV2xJ0+6IGO
+AJFNkSyiyBQvPBGPVSsPxQdC9I+El+gGA9rwzZg2+AQFqHYwZaiCXtbIL4+ka5ToUAhwDRZkxJy
kIIF5bqJL05MmdGtidCwhQXUq6jmTTlJFoZsIr5AUfKliLN0mS551bn6OI+6r8tRjKhiCdrcfGlR
CrpnAS7h/WuOh5Euz1kWVsNL/qIroqPeGo3jp1q79JiK9eIWLsKWK5a+XFO0yUcYSOMA2iny4GZe
Ch4HTnDv6holCnVfCk1nKr8hhXIUY5jRJvHlQxUQR7vNLCZ4xMWrtuow5gpPo0Hf0pcP3WXbwHvG
/YVkdXIT0SLOXTEXYcHp64f2jnCTaI3WG9HE5aCmoTusXa3D0CnElxHRaOslVWN/qfpOlRpnuHGr
w3Z8X0fUzanRVauny2L2EsKwx7YRz2Gj7mWVhJz4pJNOX+CCuZydoPshiuEcENa6t3duyA/ORvH1
0nAkwOnwhsk5bFv2ZUR7FlHTjvt6sWvUHMHEMqd1iAMvcb6SCDLOSTCzrZdBFR9rpH3Lnq5he6ev
JapaGBskqd4ucPSbgJ+y6cPE2zA4EPHlRCYlBi+u1Xrp8m3uSmg6su7A9ea+BX1SX1Mk+gFgmhWf
NEKXFydPTP9MI/JjKSfxBUVDmyzNavFJ8fBqv3N8XnKqe2f+GDRRYHqBcC0/RnveTaewv8XTMexr
PG45j9cLm99FUwT6S+BX8CVGe9/VBDrR9ULhkTEvqpxpmD8B8ZlY0UbA9i8wSsJNv8g8eUgCDXKI
z8TKtz3q5iZZL7hiAOI47KpsTOBF1FcY1aQCjnwy66UiTfuM3FG0lJtJs5/d6pL4PwmzH9y+fJGR
7DTKZFs+XnoUP5MP8CgWN8tsRJ/EjCrXd2A4JeOHqW4bmPJuezsNv63MZRvgS9WobFc2ePXqNYyY
ybDfYFsDpM6618K8TzpG9WNi1NLcjNXb/Hra6oaf2hg10NcZfB9z7FVKl+s2M1e8IjB0SE59ldXd
0dIalIeyorz+TCKaFge1Ywk4qkoP5jhRBp/NjEfKXeYGCYA3JF0iem7nmNQPbIVu6o0bC3LY6bau
J7xU3myXko84RC2/k3iYX9GP49v+JN7hii+mujhPUDv/seDXtgOFawi7gL4H8FZWxMX3CO+RQOIQ
wmpAD5q8PmfbQIb3iUzt930FYwmwqU5n8EeBn8F1WDPafU36Ha9eNFLdcBEyl/tHOQq1nueCRds5
R22ouaKESRWP0cStfkU72me/Aou+LZcM7P/mULBZPk/1RutDRSFJPCzJMKprV7vavO5ADd0+MFiP
Nsd2QIHfoa15zw5A5dPqPCd7Nd3unuriGPftRn7BC3PjSl6lEf99w6CbKxi1C0z4FM/kp0auVXyN
HArajisTc3cuWJfWB57hfeDE8jX6xdFdkBP4DFtxIGSp2C9b0/TvXCrlcKrF0pO3A5AT6M3c93dS
3lDEB11PqijXWfbtOQbxJvulFalRBw2uPN6ndgtKq+g7VFbkrUPxkCNLHR14nw/zcV+hQj/Ebk5A
WtcVA7IpIcPwUHAI7EpN+P7RTZBrlTIrxujg4rYm5b4teXsGcDrmp25aankoVrN8WpRKwPUUsVse
Msqi/NsOuFp2yaoxqR+yBAbu5TJmMP6JgG9aDpWO3C2Pqxzwbkhm6sOux/Q3/MwExFiu7A0X/ZGV
oDSO0+dFFlNbIq2b80tDp9gCRJQik74SRFE59xlb3iycbJUop7S2eym7IduOdK2i/ry0xdYcphoc
Ybjg7Ht1GPoBxc0uy4vpZMYUslmi4qo5pIVo67OqJrIeE4iYf3OyXm0ZxcMAo4heLtWxiFtuP+iF
5J+QOKjEcXSUm7KrXOUeJvyzuixFNu9lozQpfsHTAZtKYJHd8FB1Bf5fizWnooyYVrMqWwB+1qNZ
FrF9TjYuoOMD+14O3/KGG36Mm27JnhSAld/SvVnjh6iI1j8MPD1+3eo2/ZAUfcuQs2gi866q2z0G
YIa5/ZEKB0rbQRIzJqe5Shl547qNxuel7lR/3ZYqHR6Ey1tdTnSxv2i7qP6M2MqWw0DN+NU1BHnc
Cgjt5QIjoUg+RJutP3GGOutxiYkGaNJ0+bOjQ3RrLf6lbEB1yT/NY9Gp8QSipRrak5ssUW8bVqn+
O17zEnYCViYtFmiJ/4+5L1uOHMeS/ZW2emcNAJIgODbVZsMlIhSh0K6UMl9oykyJCwiACwguX389
qupOV+d0T93pp2tWD6UMKRYGAZzj7se98PlxsT585RLtyrDSqQQt1PkJJ369pviw63DTcRK4fe8F
TFx3c3e5B7yoxLZUdiW+LvSFxSMmlGr6KCev1kiMHQvaJ11fAkXjjeqeNSWk/i56X5XfR2S49BkZ
CpTYdd1ydaph371caU639nYbGv6pXaTnp5K4OdwNpprGG+ym3pIG9WT4DsxpxBJ4skn1jPERP34u
DS2OogOvj7nlYiyPHV/4RzsxBfVuEOn5rLVGucCUG1/gcTohfq2amg/bOntnqqWIEtVhRXnpuDGp
Hptp84qMbqgxEpgHzn5Wo17q96TDPUE8XombJS5Kspfe1Jd5g1LNS3sRlX4eYYCozEZReyapojH0
8sbz5jeuhe6vjNwyf8PekczgOy+X94HFDmeNQAFZFUFSFSvshYfbrRzzrh7vpTfEW44tIcI7LGWB
3VmLIiA72xaEXnlgdAzNfEy4fOrXEHgZ5WP8NlA/OgnfzGc+eI05xlGt/H2IjAu2C7AI7BkH4FGt
XdrDfW5a6nM88xojK02wnQXX/TVgLZzuPnQjLF0jXTQ7I6O5StYA+H+CBRp/gY3fehNXQRulsHb+
zJo+/h7GffmVdaTT911Ub7gTalrRlJNaZEtPJQ5EOOjBem0tYKfJEIcl2/pr4MTOBXI6ak36HHRI
lcHcR+fGFvt6WQ4BaUwWVqCOxsjfDz4lSUzX20ItQ+IXm0pimMMlFSyecF829ygjpqTFJG46Ld6c
bDAOkHG0ZUXEp6QwkbluGDsvVGZhNLwWs+d2jDR1NiGhJ0Nc+fUWDSugPCm8zCLeLSuUi9PKeC5O
KHz09ksJ/yvszm10jkX7NK3DhP18+RoVhd3BsTHIuJPzU+RKk/UNLLsx/j/0aYwQwAm3rSix/YTL
coSjHUuQCvQkA3QQHnZ4HG36eRUe9sOyj5MAX24KDQVNArqe6VrsabOcYzeQHLb3C4JUVZXaSNbp
OpKblk+fcRl53sNU9AAg62sVFFvu+3MGWWuRqbX5QB5JnXsTGGWBxDMUAEu7q5Zqv6qiT8uY2JR0
E46Vid4RJW6nNTr6HbSCdQiJTxgJnUTltFdBH193QXsuq2XOOF/vWz10clcv3ucA0VWJLOXJuu1M
y8IkBR2fzSzFceRiyMuZf8ja3RQSdHGqcQ3D1lisBLOkPRHXaDm3ywkAW/bFGWxB2rO0TlgxoNry
Q3/cVT6XiVgql7K28tKg6x/KqIgOzBbwRDfkPsAQCbxK2tSvWJfIaUiajuBvIo0pBBf6NG/DQF4B
rOBlQmfMmEiAzsmg2/AOwfURTpoywwcqdLYh3LNKumgb71hB+cfMS1tmsavZU238ac1614LooayR
zTUNaQjswE10vUH8TZTNRBfVvhBtJVN8PsrS0FMl3UVAppYjMT49c+JVJgkKjBkmy2DEN7OGOusa
3xNXoi35S6dUuCT+apdXBEZysouHvnyZ23YeUfNh5O8Ys0AsuDMHuCcXXb09xwHYp1zAszZVq2Yv
iIcxQzI09fASdX3xMRTg8U5KTbg6k8SawnLqI6R9182GAwRA2Q33lnZ9GHRc6GNUEMF2AysIFNfK
s0He0UEFmWh1AbWTnsubMSzHad/6gfyiNisvivUq0BAiV7itWDeuM9jCNZ6ywrZ4rwHGZdp7P67p
tzFCytxzZUg7JawD2AqMdO5fSav6CUWVqNtDXXb6k7Fr0H02Npo/LIdqKRm4DyX/gIoYTOSsaZDB
FJyJO1cpY3I2tfCpk3pt5SFCvtkjoUEp885UuCH7SWA0vKgtslSrKRpu7TwXG0qTwUoEIy2Tvuv6
rmhSNWmfYmNpiE2AsIbjLh71RpNBFmufYp6V3vaw+pePPewmxtthJKTfdWQaq11DS9SGsY+B0nRe
GAY98Sm03bnOb7LAEHJA0cziNUMreA2btxH6Z0qP8N4YoxMc2hnqsXDbhrzFPvNCmL8t38O1hNzT
uN6z+6GDe3aGkc+muJeIKfWvel8EJS5Fw/3EOVpVKYmYwr7CiyWZ8X22hxBu2DAwXSQm+8Kiabp7
Ty+6uaWU6zoLUfLSxBrYQt2hb0FEezBugchRW9/Ba7HGVBMROEo3t65bNkUVPzVLEFZHQQsLfQ2P
pgoywFGUiWu2/nGZxPAW9DDF27fQ0Xspb5BZnwaymj+MJyqWVPAZeNarBxtO3fO2OMDDH1UJXzBE
kTmL2j3xjBhOtjFeLnGQvwWTHz6NvSePPIrRUDR6OWIrpNVN6NvAJVK6JTjGVdEEaAEcjLuDbfuQ
Lhw/oasTUdJ2Q+mnAyMHVhZV7slZ2cx5og/2fuAtS2pcQJd7Sxu7pr5pXYa9Trxukyzh5414Yo01
1ulXj0RiyVWLWuC6x8673UqUq8mE9MVdybUhX4kd/S1Fs9PovfVWafItpsUD+N24zjfPc/QYLUEQ
n4puWp8QQVl9QOfhinTsja73PcqtBnzS3NNsC9pr69TMblt5KYw04tfnA7wSzfeYNQG/i4pgy7tV
j1EK9u+wwNJzSUaEb5qk9IJzOGwxOkQEx2hEmZTrCKAt8INs4kFB0qqWEvVY5If3fd15D3JwFU4i
K6N7MUfVdLuFYzfczXRVX/WsFwaPAlN5yVoxHE/j6A8wg+42dhPqyt3Vo+x2sp3r16pZl/61pNy4
1C8xZubHwvMyLAAMgRfteNnh136IsdsLO6TLNg/1fpYbOzph6wbudVuwpKNBL0xgsNS+oqhreaID
1iDJHm/kcYvj5j2sqvkecLn/XEfhbPJqs9XViCRcFEmWry0WJPfIsYbyJ2sW6vIystWhAlOXVMvG
mh3R01KepBuX4qYeSPHcu/AWodlBYhiGJlllqzzy6Oyncw0JX879pZansfNnOKe1voXPXrFiyqXo
4iq3S1A0N1Pjb94esSjkmolhfiln3ztrLwps5vPWAELASFJ02Ab0FTntfX84lyOrvi6NrmRCUMnO
+RDSSZw4VdFhjWULNRVzPXhuyqsu78Le+7RKGiQAEaJUi7DdT77qLzKbb50jN8HUIcfDE3xDTdFG
XqaR71nsi7Ifm8QVW3wfz+32ZkJTHOlcuBtZoRNM4kXR5ixwhq9fEUO7unxbcQburXbdYaFb+aXT
02ryfo40Tptq6dxOl5R0t8Dk0JQ7hvIQMaTFd/TQ7aMcLZS29cYPvXDuccBmecVWv+Qnstha3gHG
V++FUHGfdtVqM9Yv6uiHJeobOQw3Ni7gkgYzYGxjXRz4rz10W0HC4Jq45f2ymRvbNbbIy3CObini
Ve2hLCzaUrWS8BtW9gWsIdHqPQz90k5oaOPuWrdLdwjZFLyO0GMq1Fexm3NFzYC7Codik8ixjq84
bFSDZG0i46VL3Dt2KmRYxFkf6cuR0NaPtDY30gV+JuV2bLa1T5qwIw/IB9yuO4LwzjPzxfK04azo
87aYMWI+wFQl76mJ+FU3LQs76mKKnqoRsWW46JWSKZJ16BdctcA/1r7UG4G0v2d6xK4zrktWzr27
g3s/9tGaeuN9VYkS0cOVik+mnd8h+uTb24j59nfNHNx8g4DIRFbrmi4ejGD3c7GuJFkJpg91ZE9k
W/IwaGmdK1Ut55I1h6VUd6sagxngBIuucPhDcgaHQKLD1MM81Pe1EPTg1m18rCmbZIqJI4SI0JaO
/VWgBNItxBhsD96mJ5pMbcDeoJ2Xnx2b/OBAFM6k1Pnh0u+aFYNQskUyQ7Gy+TxObkD5JY23n0Lg
Hek8zFt1JPCWnk7rCFI2DQbGumtPEoGLP1fkSZbEjTdxCLngjkGS2D9CJm3GVM2rmp5sbeoPkAzW
ZDiCHWAYU3Z4lg3TO7CAnMLm2ltw/Zm/8LvQKNPuTL8h+DeYhjU8hFCQsqSIYaifzDUNbhvBTJg6
bOxnYor5rapbFe0j2UH0g12ogcs2DBtp1pS16XbwLRo/B9UClhehd9htLCwUZGoCipMP+W5Yy91U
MX7oIu3kVb1ijV9hFqV7jGRMw1M31C1u6sDUmdOBbhKFA61KUMp38XH1J2YS8DwTClyipupFXGJp
M5wZiHUJV8SP7QKpgjEbBhW3u8jXY31jSlOg62GOd/lkK/fVwo6LpNQx8IyuEpNIaV+LRziWNUXa
ezysr4kPROMJTUC8XvmTv9InViLA+HtUQaV/Mwtpp2MIaRXb965shzuhVOe/b6WW1R4ufMWHsxOt
TxTd+oaVK4fwltYACLJqqGvvrmQb7IYSWoGIwEofxYBDlGK8N5tWhXZ6qeC5/gkBTRFMPiwLb3yg
m0wlHnad4I6FmhyJbiKXzVGv/GQiuBinBsMx/r5hcS93gcIV/DQrObJ8KZc1yFyEVJBUzlbp18mu
2N1AcfXLbbcApEym0NdtUghJyhTu6bbIYAPrHpWPqKvMFJpDsjOjn05wilQvfGqQfzUVHqCDyU4d
ql0+0u5GIveNZcUcRfXjoonXpZivJHPaDdti76Kp6XOlJ/SN6EGU3BWipvEHYKRwznXUhj1oK1Ta
yQhAqnuAvNV18NHEH1y1gnAmk9JMldsVEYDM156WVUAT4BeY7sAq873b3njYadVYCfijeDqu1yQK
1OiuJaqsakm4Y6x4K/04rpKYBHJILMKw3iqJ/0eJ1IRzotSGz4HIh+ENqDdHaD3IUJuWzYBvSOlo
Gw4zXqDNzEIwtdegmOZvxCCC5tB24Rg+xLOai5yXuMkTtkbmjrTEym9i8GDo07VN2WTNSqoIkgKG
mY8xU4Fegi9juHnxN9+ZDsiD66cmh/TXQ/+kpA3SyIwkThbU4uu/Jmr8cTjY+pVs6sJ0hxGBmgcd
D+IWYFnwr9IxP4gOB9pRQ9TQHYQlS9ZqaZJNV7+ntvzbt+Xfy3dz9xt5Mf71P/DzN1h8DXVZ2R9+
/OuTUfjvPy5/81+/8/d/8df9u7l5U+/jj7/0d3+D5/39dbM3+/Z3P+Ta1na9n96H9eF9nFr76/Pj
HV5+8//1wb+8//osT2v3/stP38yk7eXZsCXqn35/6Or7Lz+Ba/u3Pz777w9d3v4vP/3noN51DQ3L
b0/1+++/v432l58C/jP3fZ+IgBIO+usyVDq///qI/3MQ4LSIgXsjHRQP/fQXbQZb4Y/ozz4Bqwpz
iSgIKYTwP/1lNNgCf/nJFz+LABZIRBAwXhCIxD/93/f1d9/L376nv+hJ3Zla2/GXn+JfJVt/I5+Q
oEw4DZC5GUciginkj2rOgY929bAB5GLQ9a4cuyoLOKrSbqsi0A0gXsLet2UCI59nf1ZizxT/cinW
samdKw848xJ9UltzVa7di7/y41iVp8ismRzowQLpN11/mC9l0uovwQ7lKKoOrT5Jb6xOsumu5Fgm
I86S1B8GnlEInb74KrY3BGxz1G73Be+KjGmfHRdJz2Qp36isWR4OaCXpMiVViLMINtBfge10SeCV
JvV6ViZIRX1ElXeoGxHn2zR+8tYaLFI3z1d92LC7aqBj0m7bg7WYjXJlcwa4LR4AD0/3c7M1Kenh
ALu4kR4WhEOjbx3ysfDM7WQex8I8k0AnaNHIPZOlRb/YAMybQAssBVLex1pdWYlDr/k1I3jg8cXf
6xaJ6eEuVvKmm3x7AHTe7bbFb7+Ojuw4p7AbiKYtqdSE9huhMKny6qu5WT/3jIUpRZxTuqnlGkVt
hUNpRFMv411bz3a/iKJJpq2cToNE/VWI5zHw8jlSFtVj87ysbDgo39F7YJE8j30Uaa5fUoZSdCw+
I9vNwZMWh4hraiDtgIqIXa/sFr2AeHmHJsoB9opZGsN6Jes7jdMNCAqx+3D2X7VygK2q7UsRdTij
2hYsZNcNQJCnR1brGTjXWJpkMcNzRICJgpmLcXpY8upx0Kl0JM+xuCWiulmty7gcX1FRPAycH9Gf
zoeBl9cQH3VpMAaQG5cF4DPd4PwiQxrMdZ9s3mw/OeASN+NI9I5s3RdF7fwV48TjQXvtsxuiB8/C
xi0Nm+1OoQ3MjdhwaBXuUm4W91TBDbosESBUWSBOfINjfktgj0rbiqerdj2YZe1vSanqHVqiBy+c
Vdr146OVPoMtpAMWEYgOAOjyoSalUz8mzZ3oJRAhXajcY/Nw7rD274BV+Edowdcc5UmDxHj50M3i
Ata35Z2vER7XIEEeyKMM04nPxXvd4o6oi+VZgAHJ62bwb3wfwz0RR5Oyod/PBJSkh3Ie4IeMxu9B
hKxPSiBqu7KVmqYFBzvHRN2c4n7pv0kWybOjLA82sMqTa1JXXEX9Gp/bkddYhO3zBlouxfaUtjbY
V1Fp77dl6l71Ipa0DUj7HCHyPqkMxc1HmyZdW4EbIVSpvvDHoTc9uEGAV4WdSLaiDLoP2fo1DuR8
FoFRR7eMOiO0AfDb2R7IDxgvuxv4hmZ6neYWvClUsXXYr+DP2Pg81UGVoqCrjlEU6hcZsviutYVP
8XoDkCcPgdB12S5vBjPOOOwxnJgOEDedF+O2e0JYcymZ6ikNoq15ph5QMql7lGhqLZhN1DaxJS/C
VT640clniat+aNFPPkQBglGTaAUYk8i4Hyp0+eCXqsoh51J5pcvWyk1pKzyexGPN34KKNSrZiqZ9
G4mAsVrXD6iHncZqmcotxkzIoBiW3+C/1aUoX7Y+EiS3ltBPdG1UujayOsw+jYA2wMYINcACOgbo
TZzTZaw+ASJtsk1EGJYnxLvm7bpyUA649HVTh+dG9PMdOovt2+hHS1q38Ifdwtp+bXoDEFzbAgPU
E8h15MCZZOhJTYHIdlG2rt6lTFeeP2HiXHvHAaaBuy2cAEN7jLtPmmIVjuGAq1huqNmjYIsSX2Eg
lnYGLbaeNzBJ/kBPwzRCQ4CPeYlBWe6BE/IH1O/kJErDPuaiLEbk/sy4u0OIFCO/DN5aVgRXEfjb
JuVYHiqh3IHq7lB2+TBzHTjtbwYDArmGgU/SLtbb6bBFgFvIZT6sXXtmoSdegZ+1uaftvAcYU0K5
OSMaLwHvYADMq+Kt78uVJSpo3RfMLHg35Va2e4lO7l6MPH5py6LZk6BGK4zzAfe3FzW3cM8vUr4w
cSy9GUBr2cEdJwDRWiVkRPVP52nMRbD0Z0di9bUugnJOYLrY5QVkDQ+IJ4j3m7+6U0RB665SxNcR
XZYz7Qc09qyffHSBoQIeIefyyoer57mCWUKivRX3a2lRk45DdbnbZpxAtbP7ikv/tEaCYXjMuGyb
QOolHONeT+2simsxgs0pVKV2qpp7tMFiSPVi9I4vCPbFrYs9p9Du81YL/bWQrXhc6n4+cVaXRzHA
nhhM5wgGqx76PEb1ea28keZ8LLpHBwOv5wkV5G6RXSzTvu1fIkKnYzkvIMa75rYtYvGkx37NbDPP
++WCLznETCbbFJqnspnDhDoZgcXY4kNX6tPmTwQYKQJiqqlvd0uhyOc+Ck0GNcd6hV12Ixem0+2l
X7Ln0OMkGcdxt/gwyjX2M6JT5gQOtFWm2l3hNIzbZ3EwEXnC3pTLoOtyn+DZwBTCSBIHYwUiB073
E1bXyACT0azrkCkfK/TKQQmmWPWsTdAQiB0vw33lYMrrMD1juCvOpTSpCKfXccX7C5Ypiye+QPPN
2nc3bvJBs6L5ZJfVJPA1H19BkqZITNG3auXe3jbUP8t1Jrs2CuoXsbj4YW1smBASh7lBECfI5GpO
QtOQI076hwBXWM6oiurQh65G5zTyXLY00a0KIDUdRIqpQZLJuWaJqUBCc++BqwGsTR88VF7weYXv
1yum8z4rb6HXYdtjoA7lUAeRS8EyAfIgsCU8jUUBCFRsqV7ndmfVCiIUUhrXlx9er7JJqiX1YQJd
ec2WKwgzkrCh6vPsW/Apqn8ihHSHyItwrssil6tOZ9WJpF/7d4HlBvLkYVGPGBU6iIB/jmtIf3z/
hriWgnct82hbd6oP91P8fTFgeAapAOZhmcfYpzMHtKgf5ptKdMAw189TjVSbmbi7EYefbFy7KwFF
4Tjc257nCMRccj6xKKvBQ5+AhkC7sILHGeNnb9toyqL1g4zG5o6js+4d9BysLcH/eKBbwyD6LFi4
F47D9x+IfujKjNbqA0nPeHB+7GB02MLdoutvAp/tunD5WPj6PJFwywJGN5QrXdKX5T70wvGahwqt
uuu6VLtxOiCyF1miPYv3IQzUEsgrPIw30XqPDQOHw1juEZK4B9mWbTF4JJBD28GDcu5B1NGpG6c5
HVGoGNYKk1ifkL2dwzWZAndf1NTclqHQR+ygEqPntUnqNTj1g7WpqrAP4573IpCuq6AG6G77tHmm
Qodt1seVQfhvgBqktiqvYamZzvie9zGpP0DLhFkJbObK6gboemtEGgE05MlCgTRrvr2U8SIunNJ0
7mC5MMFlmn/xuTjFXiMONi6jU+gU5vjBXJuXeQCAUC5qvgoHASfnwG2HOZr8KzMMmIodtJfiRi0Q
o4uJf9fG0S0i4mzaCGmOA1urLGaLl4gayp6u92GG2plgX7agFHpT3UYgWg+8teyOxp47+1Hs3qGf
6R8KCBleA5xKO2bJdmoVtv1EcKGujUfANOplfQIj2nc5g11z2sV9nALs3dKORy5dfIggKECzm2B2
YIxXGQD1i8JkpKDyEh417n3GXPe+mfSSFP1212+9JBlWDL0xsRU5jOCa4ywKejI+gmQwUzCldibs
ZQJRd81a3txplEUZ1dbedB1ylSCrIUkXrs09JD9RwvzWe8V6F18mKcPTsqLIjqNgOgmLyzMzaHPW
Vb4hnVymXHmQjEe9dyj7GSCg/a5g6SZ4Ae1BRz/Bqm/fVHUesT1Q9BdT86PYPoq5T33BPhiBTs1C
CJiAiM2jSV0PtjiwpjzDqX1O5DKnjSn2cINPpCeerHLvRsHJ1EBSAThn/gwBUr0bGnsLgm6l2wHi
LshVYDms+uqyTFfZZEPRuP0wO50WiB27KuJ2SMZhQjsyS3fLJ1UldAOTbnvUeM76eRlvbc6Hcj6E
3VK+GnjhHme1lblrjMjbJbwDblfh9eWKvbRC/QxlxJMrYKyecMHL76SWQBdHC88H7oxB4Sw7NBUq
ykMyijscUurUk8lmVRQRQGQWWh6Ldv6gh5VmoODYrtKRfLfbhOJu8GMcugMZ3jZ/KfEpAja/NI4X
bxdBG020b4LjFhrBoQXu6uO8dFtW86q8gTRRJ/MMTWBCB1jCbKWp7msXxwgqBDcBgmurb/SGhBoe
Ev/Qtmy6CiSQYCA1HNK1qQLuHYyxChLcA598GOO8+VOpN1xir7z4SnGoO9SUj34L/aYcBNk3/lD5
SU99BSRZ6INh3ZaPtoyP0KHpa1DwNVy0pu7Qe2H8SWIC/13PDtIx5AvAqkBHu76Nx12npvqqE9S+
080rT3Onijt/ASFrOLwoFl0E/bULVbvn2Cqu6Nj4B7leDAtn/upDLy5IDckA8ccoC+e2S0ZvEHkf
N/OrM9w8eITOO/jJTR2Ax5Y+zHTy0La67W0rBXLlBxn5N1WjUD8juR57sXQvI/aGHSQjHUoNV+yK
Yh23RDntdjW3U+JZVH1tV4trcPMKbfPcDWlUtS8Tj91lTdLPnmCLSkzJ68Qr6nUECRv46JyKuXlW
ONSOa9BOR+g+yPeomKB5IXaKj+DhopMCAwmWAOzJjSOFyQskCq45hGLFUS3tma8RzDz79j3oYJ2z
DaG/k3gwxYiLPtc9d8cRPqv54jO+ooUbXFaHZt1pNnhPcdA2H3UTR2DL4YKnCxF+bo3C9u/Z9l5D
QnZiZKzzqSTTc8MuUV1TyDXK1cZhYasxtEkhybgHRQThS7xN/DNGsXrseTN8aDkiD/skjlkO+Mah
Gp4FQB85t0cJpevJLDY8+JjA/dJBWYy6h6xSprhQ9kvFuneMiLO7fvbLPXji/hzHqwSGjRKjQQT9
hqMnqI8OIsMzF+Gaxev6xsrtswuLOwwkY3v0DMxZxwxcSPTbRNX/CnA8198GM5oP+yOc+HcI5G33
rh/t8P5uz2/dj7/5/yHweHFG++fI43l90+pt+CPyePmD36BHSujPNOIMYAP1eUQvwvPfoMeY4YGQ
+5yBuSF4HMkOv0OPTPwcBpAcCmB4mGkAefFf0GP88wUs5HFEgOkzmBrz/w30+I/GsAE//uhXt216
Gfwee84A5vm6EDa+Dqzo/8y+G5/tv400X57+8u9/zMwC34QDGFs86C5zVTTL9QoZ0GGdZ5QVZoyA
ai4iWjSEu3/mU32Zv/gblOoximnby0te/v0PLwnZQeS6MbqwuCCEUygJ7OtSSbgpttz0/mHqwy28
s7VXyn9hUOnyivj6/viK2IRCw/sN+nZIdQIUAbQ7Ve2ktz8Zfv7VyekffaQf5qx620AC264GwqkJ
mSqsYyXdzwMgi7ZkfD4NQx18DQ27HREgeA0ln7jrPOd9sxXSY/4kPPTyWv/oPfwwjeW1gYc7dOox
ybwEA2TmAXj4Zm4xNqmD9k/8lf7ZiwCD/+OVrCDaHzCCaA5+6btHPQv60bQ95hc4qPF/JYrh8nVh
Sf3xRZau0byCTAL2phcSf/Yn8yTjlf8rPjqX5/9hiNJaCMjCyuBKYXHdGAyJ3Ieb/jMzxX92iX6g
jEzdoRAbPHMQ+NKf5ao2tW80iItkjTbK9n/Yv35nKP7ISPyTbeG/2eWVMbhnUZgDdQ7+gdSaHact
/5N76Z89+w+7QtPAd7+G3uhgsPXcOzd0c6bQdw75//zuf/WZ+wc3K/1hD6C6WwKoJroDlwgLui3r
cCVXzf/h7Eqa41a59i9SlSSQhLY9WG3HmeMMd6NK8t6gGSQhgfj139O3voVN3N1VbL3ANOIc4Jxn
UClbDhCGAVR4lIsM9xwdyU9tPLb1faTTTj5kqGyPjwkADvURiHrgIlWdp8HOtClA/xkKuNGtKZ53
w2tTdJLGVgstWIY0VVoGbsMC8aIKRRJOe9heNU34A7al9t9Irm10XIO1eohxcgjgMmSv0JIestXz
Y5w32rN8mVDQEBis+04zkHZoW8CO9VMAI99f17/FpW/t5I2ls7JtdDOeuODDJwJ2CgNziwofkU5E
m+veyWtp20iAttWBQIvWfDT0TwBgs69+03eSBQRmFkOaajz1QFQ+BdXU/Nbb2N/Id5cWx0kVS8Sn
LgTB4wT8xEx3MpwnvLHx9PEMYydZdHbK8gHlmhOD6EcJIC8fv8VNbG9JD15IRq6IHw5YcKtKHArb
pLYcusXaUmjLaTbjFs+DP9e/wTkkXgkVV9AvDkMKcAxk1oFvMu+WsJ7/1QFU7N7MZwbNOzMvZb27
/q/OCeK1f+UkDlTYVQaM2PnZjjIqtMNoqz6fa8QA89ewSzos+L1gi6l4rHwM57GDz7e/5wG4ViGe
hLKUpxzlh/wuUwbg/j7n1S1po0vr50Q4mYxWKNKKE2/lgALbFhMgZnWQ9RKl2qgGNi1K1ebBNz//
HCfgVxbIuDTjeFpmyQbgHlEqQ8e3Gp6uf6ILMRM6dwQjs5CgmYgbaxszNL7lLP4HZhjSit/4TsQH
jZHBAKgraOcQtMhZOh5wNnTH66P/J5352g5zQl6YOe4nUFZOOXgDBdGKdb8rHtXmGAYgBf4IAoYX
apVVGmBWSF4Nb7uk1BvKbCrMbqT8S2HrpIUB7DsaQdDgFMg1/172JP6fBtgP7WLFgo/Xf+jrn+kv
1880CLIUcpm4hqNZBMkeq+mDLrPsRk7IXw1UPJBeBg00ONsQjlrjiQEaB9TeMtP8yLtgLoF+qtH0
JnM9yl0JOCIHjWFrf2RlSn5f/22vB9RfzqAoQLbbSHG9QHU07g+S8rS53wAFDt4DIq0D0N2UEJ+u
/7NLC+mkBxkAig5uCp5QM6y7YSwJfmg4GTAk/cZ3sgOq4AGkStR4Uh14Teg0dthq43q6PvrrCfUv
x9A+lxUQwTieq5QOYEzlywozX0i4PSyjTPVeAen8ZzVJ46OHBgCDK3K3Jf2Y0gl45BqFmd2SjU/T
EvU31urSh3dyA0p5zTyO53ulXsVyV5XcfEYJEnwvG1jzJkCF+HB93S7tbydNxECailrgXa5BzBue
IsvCz3HSAxvWQTr8O2Ce7EkFfZndhXla9mfyhZcKxHkJnfTQszoG+QjXcxB86H1aLwzwm5WgcHf9
t72efhJXDjOXqsnmEE8YiJxMLXgTUaaP6NyhX2JncEY+XP83FwLHVcbkHZGxKiOJEhqaJfkMvSaC
TXfjR1wa3bkpiH7qZX4OSzQlys8W9ebPwQIag9/cnaAvU+Df0SmS6MtO+iFR+nMw1+rOb3An4quI
ghUdKwxutgYkKRBGwRqLPEc/L9iz9wT0CGNAkIBpJDMhbzKGDg6YMn435sRVJKyCeMxB40R4g5Lw
s+EVOooraK2e6+4EOIOYYjfUoAA0/SbeCwjzoDIe37yJXdo0TlSnNohkbHvMftN/wHSJ9qDwNke/
z+qE7Ta0aNOJAS+hqRdF1wAsaIGpLbxGd8UJm9CUqJvk4mTgaj6saNtFMn3yG9s5zBWdVWk6JIQK
nTT0mOBIqtCxvXEEXVj0zIlUoAC7Mo4WcQpMwu8UmdP7VU7dL7+5O5GqQPzt6hDrMgTVDCadGna1
6H2UqpGKXWlC9E3riUhc3fMyIx9tGL3huFV5qCCdB3cidUj5uhqUSaBmbsdqPy8TSqLg4i8+usfn
f0BepoJgTTp0ZhNUkUDtjfUyALwjfSw+z4M7oToSybJqjgVgreMHaCgcm3g++H1TJ0yrAWTBPNV4
kaV27c66HaF5HOB+qD23pBOqLBkbqcdJnFqVEnuQZdCgP7zM5pvXD3CFChOzJdE0CHGaldyQiMX8
aQGa3kOJFyvvahVGmVlW8InESYzwB3ir074EqR3EhlsXhAsR6yoWbtWSW+imi1PcRuMGiBAUqHZ0
iZLUL1W6yoUJHKgsxNkFULgDMNG1AiSnYT7Khef1cc9XkGmqrkQ/gLCUHrJRNMcE1DrPuTtRqxKI
mMNgYzhvzuZzSZPHCPg7D77DeepOxMImLwt1MGPlq00XtlHd71Qy4Euv78tzQv/78Zu40oWChlXe
aYOVicsYgTtNO7wOvg+0wh0n/2ihjXRqR5XcCIPzgr/275w4BqWFVGspca7Ussn2m4mabQfgrH4K
RlXeMpG9tFudYLYBiL8Nx5qZAACcUHJ6zwBf8ksVrrKhmmkV9i02EwI6u5NSLPe5Klu/y5qrbBhO
EHgGkw9XcZZOhYGz5gOYy56XtcQ5eeNAJAuJkCg2WkePkIaqPpRYfR+3FmxWV9kwzs4wvi3vTmAZ
G0hfh/ZogG6/tTQXvmvihLFkIGuRFoylaAPTAnIF6fg9oKlajusYjuMuk2BxPhhRZuJd0/PpI2Sa
gUVv2gdZdvxxAPEqAaGvtu1hA0Qt3VkF+RtQlsW5mjODnNzatfoIfcayeYsqOQpNC4MkxN4OLaQ0
qqVNcCgDzFD/MyJU6xO6DwaIaG27p8ZASWQ/zpB8OjBq0cVI0hwuQTIJ7jIIY4TAXEXrADESABoA
WIQnJrC3tE1+Q5iGkPs5U+mfVUIa9qOxG7c7mk7AKG81YV+rKm4BBL0e8dH5OH4lBl3JvyFvA6vn
sDuNG4FAEyNZClGReRbJztqsGws+0C3Zh4py+Qje7VQWDQOY4yDAJDCnWG/RCoGPiA7TjZfbhad1
4iRQORvSxn0/4G1l1Rc1xPU7FKp+lhr6mIMla7Nr5pawHZVj/q6cZOojj33er05y3baqHuqai7Po
UViUSh/jbuiK6wt9vm++ss6u6GQyaN3pthYnCzn4bJ/xeDvgwg4TLS26e2h/6i/X/9GlsHCSKuzF
gOMC+fjUsbh/iiJZvbF5AG8Iv+GdbGpmwCAslf1JJdQegiGjhxDabH7vO1clEnTiJFhj2p0qCunP
vYUzMQCGC5M/vGbves9CHgOWmXzroErEWuDXmQKUExoAfqM7b42tXLXOtrg9Nd2U/oDCVP5+jKbM
Q+UW29PVhixpUCs9t91Jhiu/a9ZtKpIhT2+l09f3pysPuWgLNbUIcs4tB1W12OYx/t9abSS4Mf6F
s95ViAxKcPhJDDFqalpQFzo5rgjhGhh/9Fb77qvfFzhnuWfFjQjigeBcw7WkFX3ypoME6GfW1fbG
6OmFNXJCq+qoQbWsUieZ8LNOSzTZcteB1ASZoiYb9kI2EOXz+yVOnA24ti5L00GHgi3tYzMH/6tz
QGC9Bne9aW0E4nMlTFlAYscUwN1M9+tUrTfC4MKndv1p22RGLw74vFMYmjM7omc8ObKyh4pJ35cQ
T77+Iy7AboBmfPmxFdgIHbTBp9MMROJ63/Jli4uwi9sfuiWVfJPQea4fYF/b4DfGeTscKKmX5MEk
STS8WyoD3PL1qVzIua5bpEwH8NgUE6fEVDAey/JQfMMJHtAbh8el8Z1tncCjGDxDoJWZ6b6tK34P
OBC3AFkXBnddeQPc0sI6nSugoEf6BXZyh6bLPQPSdeUtRU3wUhkx+MDMaYNwyjGKIc7jte6uLW8y
43NmE+Gn1iI49wS5/EfXjlnvt+6EvNxhTC1JjBduXrApDI9tHUI3CooEB7/ZO181gppkPyqaFzBB
pt+1iXIwUwP77froF5KVa89rwAbMaNDiuibS4JGbFip7ooGGw0ELMa53JJKB9PwlTrLKgdIFayFk
xTjUKeT/NnzvnKx313/JOZ5fuTq5GEjgsbtISc1PBsJW9b/gU47yARqzgy6CEGrAR9T3NJTOwiDy
S/QuLHKGWCMEEVcIGAYQ+hhmHMY7IuuRAlEXsXZH8nTlx+u/7kL4uXjI1TDogCVNAHWXxjKYBWgI
z/YknKMb6fjSPzhvkGdnYjVBMxc8taCYhpCBLJOptj30Zux9jBpwMYmdhxjwKvEkm6AsAOyvv+t+
2D6GE0iYfutz/lnPpj8msWjM1gcAVQm8zlbQDCDlcqvff2lxnCPdrqbWMd0G0Ie25X2y6fwO9Pr/
B1y/EHi4DdNLYicuWojtpm2JJyq0Bcv7CXfxtzBCvoVRuzB3FwSYcwhphGUfFxGAkgYPlnqYjkDl
0xta9hfOcdc4l4wAQyNt9ydtdZ5AR7HUv3DjsWJvAOPyzB0uFpB1m57ziXenEk42J1Ak6T1khEvP
3+Bs/oEHeQBYQ3uCR0S/o2D5PXbgE33h3M5/vDaoa6YrbVaRFUnpBH49VLuydADhUPGffqM72x8K
zdBvZGlzgmTautxB/wq6h7iicx/HaESvC9DrpyUZpcE/COds+Rr3g/i02gjKA37zdw65prYxgrc0
xQAh8Hex2cx8HICpa+78xncCWMTltqTV3JwsICzdnm2DfcNAHkpvzP9SEDghvBorU8ju1OftCRns
EIz+Q6A3yP8Kkd5y6rnwT1ycXjbxDJSQEt8gEhV64XTpS9CwxwQSAxwlmYPXWrlAPSBH5zAOTXMi
C+SUhR7jfTxHnh1I13y3TWnHhZma08C2oNlBDlHC1nNMv/tN3onkeIUEoB4wvJkgSlahoMFH6tdp
C8/f5dkZ03GtQFToEWRzJSGXiS+xjaAKX5/5pa/rhLA2ltp5QoGQV2NmoVWyLWY/tPnyJW9AML3x
Xy6cBi7uruEU4u8yqE9pWJ1F0Rk7K/QGhHl23VxX3sBATrJJWHVqFGj84wKU52piv5t86ISxzCrG
NqD+TxHfVEFG6JaYbPMsdIdOEMt21QABkfq0QDyt26URFNoGOI746ERl4V/WvOdLUTcFSQXyRfBl
6/PgMZqY9aqJ/WXNawAIBoeY1ycIdganCLIhJ7QPyZfrm/MC4BHKRi/3Pg+yiKcdr06ZHfPuyCWr
QPts8YJdR5mzPVTq6K+5hZjLFxM0wc+tj8Kx2W0MNWqvHspfbrCqDbRcU1zwbbuMPxOt2ncDb7Kn
67/w9cD4yxA2ItOatOj+Q6aExvfZPEK9YAOlyW90J7jTdLAmQYXjNDU8f0N0khQg+t0EPF+avPMC
hSc4CbMOnxzagPmbhKMbrSBH4tVO/MsT1pRjwkcp+CnKyz/JDF0j1Eyqo9/KuCGNrgZVFZ7+44JS
OmwR6qPRUOe4PvrrSfUvP9h+2VTNwhCiqAMa6bs078t3FVR3QTEQy0xu/JcLy+9C4SBAHAOLMmNn
6s7woslB4d4vWzd73e6oi4ED6zBtoK4bFBlPArSXIvDldXO4vkSXJu9ENsgyqBsNS1DYagbRroci
cbOVflEFduOLIxNmF2vaMAwO4mB1mIRs34iNJn57x/XknTqp16gJ8qKqx/qRGBvew2HUD78AzeaX
c+/RdbNCsrxYVA9Ll2RL70o19Z7L7oRsDTch6AoP/ESU+MMELEQYvDG8zkkwTl9OPW5WUFFgZ1XE
Q149guoM25qz4PT1HXMhqFxnXjJO0bBAXrhgMgOhCv6lXB3E2qlClpvQngvknMZosoFgzga86FMS
n9ZV86OY9eJ1l6MuEG5pQCKFgGpeZE3THKFtzgvdx8ONJsyFFfrLn5cZZVVZlkVeo4EL1XkmQDxj
I9jh1QB9I7/P7GLiuI2heAtKUAGb9GzfwePBoNntl9Rcs95sMTjOx/p8ZEH7FuJv3TGDlIDn1M8r
9+wuXQ8NJO4legtQotLfJwjsnmxF1IfrO/RCTnMxcZkFH6NuoIWtpaY7MIm/zZuKPKdOXk5dQKRm
mCwGNwFUfmlffqVN8Mtv4k7glosACCXv+ElCEeyeEF49BgIICc9v6hy2+SagPwhNpYKGw+9wG+87
iW6+39SdeFVsalNS13mR66Z9hBpDMOwghgZsstf4LhpuJByuR7CvKsbWJF9LyMn+hFL+rQf8hR3j
ouEGSnVuqhTKYoDrP3aolJ2qszCc39ydM7Znm4ZzG45BPdLpvm8ptH9MPN/INufD9O/K998OvkNM
dVTLsiCmh1EykCFIytGc3Mm21wcYk6R+bwwXEhe31QDIBczj4wFk2xJipdrWtVeJhrpGvrXBcscl
8j28x6E91Waf+uXmq/TSEjkxG0vWBA2A29g8ofrB1AafonjdCOzIJDgaj8lo4F/t97GdGG6glrjq
pS6LDqrNELaDuE0G/IvnN3BCGFIrGwUJAr8km2IDQzY+/B4jVvrd9V2D36SnMCyB60kxwJ79Pk2a
+jeKEtzvCefC4LYB+Y2qHvknST81Uyj2kAv1KxFTFwUH8U4YxvVoZUGYczzC2aA+dMmy+W1PFwVH
6iHtGloFxao2AgVB6LmSThGvVjt+vXOm6HIkK5BlqH+S8X0JabzdJAT3Km/DGejl6D2EvCVE+3HF
h1nTelat6ZLdaKMBzC24KjV+W9OFZHEQ7qsMuj1FtMYQ2au4vjdhmt3Ymedc+UqWc3FXox5FbkHb
LWCtZns8EvtYvVG85fOhgX8kNB/nLgj3Q9+2zY11u3AouGgslQeJGmodFBXUaD/k8JA4AeulP13P
E5d+kBPJRNXEQvcsL4KaNX+E3ZIvck6jjyEuc+F+jTr5New6c6MwGl1Iga4r8MhKJFiLs1+EY1p9
KisioFKIf1Z+kOHYf4jSHsWoKZ+T6LEKQMyBzqCN8zsmiP0GB/S83vPedvlxa4dw/cQhIasOXQor
7QNwFKn2O+ZdpOE0byjxcRoUveL0n0m1QEiGmRJfry/6hU/qQsfySPAoEga3lJDDAFZ1+SnLIz+6
LJTIXwYalZAtruhYYvJwL6bNv3qEu6DfzJ0UQViz9lCNwGM3NP0p1BO/j3nnWaByYWNjD21dDhhu
EayQjOsCSCDCIsFv5udv8eyuP0P3SG/Zmhedjn7zLn1KyvGP39DOua5rxXrCWtxIygUYybXb7s0o
/ZruqOK8nDjoobVRAhNn0fy7jpsvTTrduLNd2odO8G/thF4gKPbFqET9QNoQWpIDCf1et9S5i4s1
gz4hjOkKWgv6jWRB/gEFmLTwWnQXF1Yq2LcJCN8XA1fwY41g0VhN1o/XCB+/l4tuNgUlv3LOC5lO
/yo5/wNJd79lcaFgSHjdPEgAUCI8sr4N0ZDCIWzxPP5chBSrYIQHBlNQRIrVT3VVzt/Gusz8bggu
RAoWk2hmxTlulXBSfot6nShs2pGj3yd1QjTP+ADoccmKcBqSz1ZN4j0EQKTnhnGiFJ648BQLsNkn
BU+TfZBX3Vslw8GvLQQU/sst0wfwKOpXZAGeplsxGWnepR0VN9bmPxzGKzcPFyNVr+iIat4Bd2VU
/zsDFqF7axdB/qmCbZZFw7cPcSghfUn6n+War3dpZ6HJC2PE7ewrBUmBAiyf3zV0gaZjSpcWgkY4
Ye+A0x/6fY+/wB8akoZf6nlm9MasLyQY4qSABiqeizTwlthIgrqugBP0sEtnM/hd5V24lTHB0rd1
hqOupssdetHQb4Wzk1+kutCqjoxQtrYrK7iGYyrP+btyqTxrTy6WqmXnN98WlUUGnfOdkIA49YmV
d16h5OrItSvcylmDSgLcLBfwWcryGEJ43+9x6aKoVpXBQrJPygL1BPkulRX7XBG7ffKbu5sGmmjI
YFWIuUfQma55mkEbPPADYVAX/5oxTureIP1m0FX8GdZc3cWyKj/7zd1JAgsVOkgZrtPQpvpaxiNc
geHGdfAb3DmuJTx3wx7+VkUD8ymYi6afNewYd36DO6E6pwGsMjfc7ALQAu4yKO68NVB3f/Ia3cV/
kbWKYX2Mm10OzcaiB7toJ2V5C3eXIMW+khtd9Jexa5BQuQADWa7qG4Gm3c/YLgGUsoPRjzBBXexX
UAubzjpnhemm7l4mw/woksRPAoL+9156djtt+3Ib4APIinqBCU/U/YCXrF8OdjFfmkaJ1Eri4mtT
OL7Ck+O+lG3o99yOnGBlIBaMaYtLnux1AM+bGM4MIRSB/Tg81IV86SYhCraMuOaB8XYIwvARdIlb
cNNLgIL/mGbPln3pgDFK4bUDIeOpO+YafpQ7m5hy2A2RTXXRkYAu+ymo2uU+E103HAEpzTQkRiXe
+n6h4UQ1JFfwJp40K3SQh0c0bYbdhEPZc3QnrIMlnaIysKxA9WX6qdVmTyF8df0eEC4YrDeRqTOG
bUuD7j7NJTmMKeyivRbGhYDBTzHuaYtavqjIDGJ7/GXpoGfvN7jzSA6qdM3jCfVRCk/Q45KBSGzg
R3VDFevCvcfVYbMitdFUzrjjj9yguQpvmCqt/aoHLgIM/AfQ5GOVFSt88dr91tddAyRBP09+e8aV
XeN63fqVLqwQSkCDdq76T3AMVV/8Vp68vCfLADRSG49wFmJTdQLEpSqWjUx+LxQX+YVKnOFthn65
rgQsneq1O+rZ3BJtuvRdnVi15TQveYrvmsDPokhnCRIP6JA3iouXRndidR6g/QslXqx7Bvn6nMBh
Ig39JF1guPhy2eHQiSO4G7NiLOfmG+Dd5KOGda/XRRz+yi9HnwikCWSTpsB32/pjxkT5IydCeT3d
iIv7isMl1DKscDqyfIbhmDLrj7SvcW/22ZJgRLycfTgTPK4oSQumzcKPNd6gfA9hUf7Jb/zzveXZ
MUPKKoLlFCpyMJSA6juNpi/SWP7Rb/Tzdno2uuJqpCqu8UzBqfQ5zjr2oVql9QpX4oqgiQwu4gwu
iEUZw0660fO846v0q7OQPH45d6jWwyXRVFkhoEN9zPsteOxlOX3wWxknXMcyJ21T0aw4I+oPIw/I
AQ6fkeeed8J1HZB+5/P5JBNy6FMoO8VJuPltSRfNRclmusbgZQtz6YXvJihH3ffTLALP8Z2AXfnS
2lCeD9dGfoWlw4+8J7+ur/rrt3EYXb78pm1p+g6Cw2Whplp8g8qwbYq8DbuoyOF45XWrhfrJy38y
26GDoQ1qRbrFfUzJHhYaDXQur/+E1zMxcTFdqMxNAEqmWcFD0uKplQ/hvIPFVrl6XT+IC+vKgnKr
e4HXxGiicbdWfTHnnk854gqbUUMGvcBJrFCUNe0B2tspgUw1o34q9bCQebn4CyxIOgXjmoJmK/T2
ZZjtq3zpPRffidqWAB7CODKOhIrpfmHt91gHt2ThL31ZJ2hnsjRyNLhtbzqaIH8PxB4kVL0KRrAi
erkuY6ugCqBQMIKRcA/vYng4cjvdJBGfY/PvZy5xAV2Qbk1hd6fzom7zip/mpuvVwxyn5n3AZFs+
sAi+C1D3H7/ybbXLvoEF3gBzjj78nkt0m6KFKPUERc7oO9dQLT+VsLa8b4Cf+21KkScAtHfm9/UI
upAEXJRGr5vA1t2EY0N361OyBnBf7+oxn+ACZILv1//JhY/pQs/GfiFrbw0rBgGK4AGtjK3a86ks
iV+YuvCzRGKyscZd1cDr6ynekuEnVasf2pu4imxsQmmU8xhhNFbvxsTMYNDYn35Lc16yZ5eCGcaP
qZwHuPouib1Lsjr7NkOgx+vdR1w1NhbhtA6BZSkqUPggyjhsbbZTuQTKxG/6ToZBFSTuJERTCgsd
jB8JTZPvbCDrk9/oTobpGoiLQ0sOz35j619r07f3c8n8AEokc1JMCb0UAOAr1LrKs4EwbwAJ3sEY
IGF+CdIFoW1xNplc4HQKetD2awKb86Gvb6WZC0HlgtD4mOVtuQDPKVq1b9GfllDC8Fp3V4wth+DB
koVDUpSj7O+yaXyAd0Pqt2VcITZSDYavZZAUoChrNByi8Qss3scbW+acwl/JvS4wrJttRqpKZ0Us
YWqpYT3zb6ymOdyTRNwN4GkIqz9XS1RCI6f3q1UTV0INvHhoeluYKLJAw4Wwp8zstNHar2UF06CX
SQKed6mdSJOgFt7i9sHCLfmxdFEf+l3SUifOoNwOZAbDooWor+wJGdWeBNKve01clNhIR2riM9SK
hCLdVVr8niJzS2zqQhS4ILFui3F6CgxOKVTcd2ZpDYWJaEa9ijjExYnZZYJRhgFroMmYfA/BQLtL
ZKz/8Qo0FyfG0EalK2NpMQvyFnr59hBVc3XnN7hz9e4tXoO6yc6mllsEf0/bFQraYp6jny8Uzw6u
dKs7OcFRtIAWttxxSv5Xtvktva5LX/X892eD14qMgqiIFkvfjce+48C6kdXvteliw6QRdFMQwymS
bXlXkhB2eBLGr9cX/b8+wysJyIWBDSNu3NVUpsUqaSdOaHqqB5XCkGMXWwk3zFUrtUsqKuWujtug
hBVmPS2HcweEQuhbtnCHa1oB2+vM2LcwahiCnZVB+b5nQwgTyJU1lVcdiyRO2HeoGPTBaFGgTAFb
axoIwuI96EeQJC6ELAH+H9ivKi1GPd3h2Pva0tlv4i7sC7zUfLUJKqvalnGRV+NS9ENyq6z6X4vx
lU/owr7ScBg3anEnW+GluhzZ1vb8B0TcZr5nEA4dd0sdRB/qsB05GNUJrx7W+uwwPp/NxnYq4Ut4
TKPFpIcAeGpzgFu5/hzHKlTHVo+J3jFYcujjZDfzK8S7/ACH7w9mwbVvFw1B/zMb+nDyQiUSt30d
BRnK8/DsKHReVeO+jyBWCI/Mif57fb+fk8kra+U2sIN1HCqpUVC0EE8M4O9csWxPrc3/l2aCftnQ
0/h6/T9dyAluM5vCflj31ZQUazs0d2m1TP/kKpr8GlgkdlIOxBQz3HZi1BaDdLmHdzCKCoMnkZ24
3eyByXnrQ5gbw8A3mWA1Gol3bAnx+vRaHBdLONXA+gEZikuVyPgOXo/VTsSJZ92VOidJDUPvNG9o
Uohp+R0hqHcoSfnxkogLJmzPNV1u06RIecl3MJb9nEfsxuv2wp5xFei6DE7N+YQKywq77TcDhPUR
kiHze3W6+nOoFcdRNk0p9NQq9T5WQfLHwEXmh98ndS59ST03mYU8eNGtNP6lW8z7wAEUu0WRuZjm
nPQPGurSo/6QouGcdY+k1euPtounFubbZZXDI1e1XwABZ+9gqQo7axQxBvWtTwYIrxpw3z93Nh7e
NSmT0wG1C/2hn3gVHuzWGrur+MaCPXqOMxq14aLfwXIysfu1XEVzQONADAc1QTboxva/0CAmrsEf
0MU1PFix/3XeZAAjp9z+qURM6Q5YnS27h+d0V76tIBb2FZ0h+wgYjABPrY5gCez3uZzXJNhdvKYl
qNpxGCT/bWOFXOi301wQpeGlBUgszoqWTIHdRV2/RPuoqj39P4iLoxRkzYHoRWdlVpQWAhIxx4ZN
md9d0YVS5u3K4fERJoVlkPDrIT/8ABPLxq8zj1m+vC1ukAHEpetc5Qgb/htGwyhxov8R+qlUEBdN
mfFlUqs2Ca5INNvhBEe1pq9Gz8VxDh4JbHm9pSotygqXXnhT8uFHJcvWq8VNXL25DTbiczsrrH3P
x3tSJQoG3Grwu164YEoJ253QqBnJu9vQVETL7EGMnuRJ4mIp4VDW4SrEKF6OCvAO6Inu4PDCD9cj
9vxSeeXq4oIe2QzfEthlpwWdw4nuTTVAMTkG85k/tMmS/rn+Xy4cQX9BHzdlx1mjn7vE4/rZrFVF
oBAdVbf6xRcKHi74ESqRie1aHBPTlP2chIF9OYQ2Qvhagzm438oq+TcLhfjVJqhggjaO65nfD3OO
j441BHfJLSlkM/9qyvzn1HuKMBJX5GwJoo4xqZMCKNjyPUSbhwIt/dAv4lyQW05pjzsrrjN2iapH
Rnl0grd761dMcUFu1dybdRgiUrAlX9/pqpk+56xsvl5f9Qub1oW3EZo228BrAlCJ7LZ9VdXCHMAb
UT9GCHkbvwKgC3ODGNVS5YLjN+BiuSvH+jO1MvHbOC7QraM8sQ1fSVE2ojzypt5OkaSeZ40LdCu7
0kRLNNCiTJvorl9DAUJl6JmsXZibhEK1CLqOFmqd+3FnbDCd1qj1bSe7QLcU1WIVcIwv82B6uyUh
0OBwmvO7o/ynevusrAI1oTmqeEOLYFpTAJLov/PZg/T6zryQ6P67mj0bHDOHssyEg0bXtnkTtXW9
I5NIb7Tszk3pV5K1i2BbhTHRsKIkHc6it/tJtHO6h47RBm2wmEl6N8fL9L1aY/Xr+s+5VMhxYW1l
CRc0GzECyH6EKkC9zcm828AA+XMuTb1dBOvb83tFdctdZMpUNtDBRIHwQMqQzDuLGlN0nJMhXnd2
EK34tLCxf9OWTdjtcFvM9APYdGiHX5/uhbzgKqVVTWXPboek0EOkzC4F7OYpBCThlxy5n1o4cdFy
c5fZvA81sgLcyQ9jNNN9MAzmxnF8Yf+4cLm4oYGwiSWF1fF6msjSf0xAz/TL+S5WrtMsg3JQGBfQ
OhkP0JlXD8M41X7XIFcoTUvCp1FQjL52dke6uH5LAk+gPXGxcmQBcijNBlJAS4XckzaPPzKb3+Lb
pBciyznH1wb9kgna2sUg8x61m6GV3wY7de0O1JhFHGiYzn7eVsQVTZuhnDIvPYmK0QpsfViB97/Y
SjavLRS72LmUq7IxZRYXrIKu2JFWCZzopOrmWzLkr+/R2IXPtb1A3j/vIp3nzQmmAuWhArTCc/oO
IKdfwjHjMwnRL2RsX9E0O+Bj+CFpYxc8F9TTgHom7OJ1lanjVobJoetHvw58nJ/z0rPs382Gzyma
8EWC432PFhgkOXvq1caO8/PneD540GWzhWVtQUQ7/Ghg17fLSiKerqfOSx+VvBx9Y1VLexFGRTo1
6xOq9s3b1vS3nKFev5/HLnJuHRjqIWKOCi5H4NXNOA9PGaflP1DHGIOdmoNy2QUzD7+E1biuBYey
qRfGNs6dyK5JnGzNqiPAJTW6HVAA3aNprO79ls0peOiE9lQ3KiqoEk0xdskdaG9+96zYhdVtijPW
GRkV7bToL7Rukrs1TtTRa+quRNoksjjPeky941n9v1BEWw92N0Qa/IZ34tgmdDBwAMFpgJL/V9XM
C+ipcfzTb/RzHn8WDNXCVokbSFjADbm761EzQNOw9ROQj11EHcHxHmUpC4u5BhhzBxvfGb6SNvHM
oC6grtsYFK2iJSx0F5WHzFQaKiu5H6Tj/zj7tuY4YW3pX6QqJBCXVy5zsz2+xLFjv1BJnAASEiAQ
Qvz60/M95jundtV+SVVSFXsGpHXp1aub/cuoS7hpZrCX6BE0gO7X2MYcc5v/Fmhi//LpYGPFh3Wo
KaT1tuni4Jl0nKkI/iukhv2rlJZwgS5UO7xYMibfjQn737vs1vY/nMr/Pc+z9J/7mpC+GTuFMNcp
iFbmAcn6LV8JmE25EbP4AEIbb//dBfuXYNdGM2mgGIVM5kN/hh6GvzbT+p84U/87v479y6/bO0Hh
H0WCI+rzzd2HTCSP8R55yOqHfG2K2iZ6qgIsobBy+n+16n918/6lsclVyXXUOjh2sMq7BuHe3C+2
Nf9Vhcr+5bDtSbKmQQPpdWipNY/DDOeB3nv33x2ufzlstlMN1MI6CLsn1lQTb3/BeG//D0fr/8ig
/yqo8WmC5vOOe1FH6/p79rt65Uv/n7wa/q+f/k9+nnQazkw17GhUFOQwDByKLNb/iUYF+7DbDfj/
e0v2r60owWBdQb2VHVv4cRqwAdbB8xy6T6K3OVhWbqq2Bn4s58BDSrfgm1y3G8eE9KXfWbx/s9Bj
BrUWgmNfab+HS95FHuADd0nGCm+0Wqt60nGdw4m2A8uP73F3v2eD7XJw6hNeZstUB8WcYNOpAFpn
syKe0sTCOG7qRJEukvmi2UTgjrMQw1KIYR78kYdraE9Zg2qsso7bNOcwyLOQIbZ6OPhQgazi/R6Y
C1ZSV3Nn+nm0hRSY5jyZBkbcJ94BEahau8P7TLKYx3lHBGN3dm+hZts2695iYjlJ+9TBWOQ9QJW3
fI4WxtT4wXxtC2Yd2Qol9kD+Dtdo34pZrd2aK+gLdi9ZNwddHngaR0eJ9tflDmSXD7BZoeMUL1Mf
5nUgF39J/I4DCrs6rKd8qzWFEplc9m468YQE9V04kp0VCkOc/YHDT02UPth9/VPr8caaQIjfWL7J
LM3gmiSN/AlNePkHLy6tqyxkhv6irF7qa5j2MXIaF5vMJ7IQmqsgiNCf1/PUX+wCJLDYIOQcnCC/
H05nCsnQAR8xMGlBk0VplDkx/QkzxsgXBC6HSSEaQl8YJ1H2pGA9dYYhpOEnD1H0pkxZuNVvO4uC
9cEwJjCUBRrY8UtIZlsX3dAEUQm7If3VjU7oqiGjyKAx1tHlOkvQf4vAZ6usFtQSj42T8P6iyx76
077v6ZpLV9dLBbUysx+WZmI/qGzj6dK4CFJrbJ7UdRvr9g2fsAOfC6qS/ccYbf6ta5efHEXpT0mg
f1ROo8eNGj0zr3qw/kUtffTm/LyIivkIZBUbCjXkYy8IpJwpVOLyXsWstElMnjPIzZ76Bd0EQI5s
MsW0MP/CwCVhp7pbgJjMPHb81Ldas5IaDlQIimTdnHet7zBH9kM8nmJq2geYQff6NYJcc1ZlU7u8
gyuputL7WCw/RDjW3SF0ifaHKaUpexG1WtlhG0UtDhJzTBzaOXD6JWUNp+cQzlYb3BN7M5dbmgbg
1XOydWWE3WmSq3mbRZWlofGnwSxbfw5jjiOJs9t00KFeaJ0VKeI7RulE+jHv2wQo5SRmOE1tSyam
ootGGoEI0jtWEnT+13a3c/ri9CQuU5pm8sublSWHIVGBuItaGI6gHGxnDL5M/FcASPzFppg/0jFU
W5XseLun1Cr70EQ+xvvcNzFVxkfj+rzuEbMfnOPRFNKAwgtrRGP9vfaMfNhE7hCEgLJ8/AhH507l
AySthly5cQjw6aFscW0XOGaW3OGeH7LUavfQmyULSrzMOq3o3CZf9aB7++HR8dYlmG5pcqCZGe+T
zAKLBDOC/MQCBI2Lttl6oFpdN2YlG2kmq4C06z3cnjD6JQr6/3dqMDJ7vPn5KpObMbyZZzYTtid8
ZOZvHI+wLaM06AmUTsEyvfN2932xxtsGmSlKwl/W4IpjR2e6RZOBxm11U3OcDq7Fk3+u985FpxCW
uPNdHI1vrSSV6lb/M2gmvBcNYVBXpg2cA0Qe8+Gmujm4hKVVZEkE+0W9xeoCAeZG4pWl2AiykNfY
7lNLKaY/NVv3hwl+2L/SLbXLXQda+fouLNP2QahObOeeUO7mW3ZIOppHgzaAgdMWhNJgr3tVbMmy
qiJe6vg95QAtKxIo8xXU0pWWAPnA+79RY5ZK93VWbt2yHBM2wrd9gT59vA+fNwpBLmw4Fa2Rf9sA
DMEcNgtg/af8Rw2NvUO4YedTYx+r7NYVLWQ6ZkWgbFd4uZoc3Rh/BkxBSu1Aa96y2P7yC9fQO3Hv
BvZlLE9wma+OplMBBSpdNpjKFn3rUA6mhFc4Mm2DRxG1aLNV0tyJlqyusCYmj3ApBT16Tnc8Vjdg
6zufg6iFchAoBDko7PZkqCsaGOIiBZimSowNS/i2fUcGay+bGVgRQFWxyZsme9g3vTQ5LC9oyTGt
XaEyR7452/5kEa1/wk2IPcd9DIf1lYz5ECDdtI4hogdtV0Rq9i/TvMwfMG2yd6NgwY9+bOePMBnr
wnTdXgRRMrwYo/AFe5KdQrr90FvyYuE6mqvEqCKK27iEEgzLcSjZpQc3CjT8LYGIsBDfId6QPNJ1
+CSqA2TrFRwchHMvm8ICQJyRuWxraLFMY43h1JKd5AoolPegHIRh/TyI/jns5VakTbQcybC8Td3+
yU3Aqg1bgEcNfcmcyGW+xILghI+q+0OWmudSN88ijn6aJX6EEdVdlsXLwWz6cd+3bMn3Neh+QwyH
7RW3MvsusqgBSgQdmX1dK66m9NTPMFoWI+Y14TT1xe529Qc3O6bFLs3vYdihkRak6oLixFR9a+4D
nyJZwabiI4Jh7Gdtx3PItsdema2gfRBdY9cfp2h/ltgwOCNRBPdJ3O6HlTOTBzZ1L3bz64eR0ueC
LGmBO2Yf6hDPqUX1ketO1ochRicTtDYpUGy077Xy/kVjzH1JCI5vB43ocqqHPg8aKH6vq/HHZWSf
exPjobk251k/50OoDn6AElAIccVjOIb+SkkWYrWpnpscdLylaBhln5BUsr9aG/6CZlZYgKwyH4Mx
eQfXUZxmSiC0AmP6Uwv31DxMov0U+3GUeRJBNRoXDY9nYR9tl8FwBJYLOHRz95jUwid5mqXNh2yQ
0JZ4XvJ21CarcEaqtBlM2aqWXZegFT+jaZ4e9piwclXBIUqa6RoxFJPL0l84CrWCxnKsglgEsOVS
KJHYGr3PGHKfjG63vJ/UGZ0xv6+du3YteZUti064PBVteFJ5t3S5qumebzxghZzai1nq17qRaxHC
pr2QdJvzHh6FmFKI7uKCAJHbhj8ibX+GkLApRtAO+9zRbaowM1h+YpdTlUNKuia3rptPiUSkJT4N
rhAbSx5D2kZIFLt738F0L9d2mOGNE2b50jVmLHZvnSg8Y/OfDryLrgzsPHSF65O2hNGEzhdIASK2
aP7ZRFvaHDdMzHowc5owOnJLlqkwlPQnZtK18G295SHlPN9QFhRsXz/RSy4ROEY0jfMBy+g9qC8s
NXBt2e64mCNdKmn1XmRrIgpmEBLpRpuLhR/TdsW6cJeDlBiXAUxCS3vjb0KSjGFZMLx0NW2PbqhN
0eruE5pLMofmSQMZw4SWW2LD1wnaZUXnYTGEX8KS/TSGNbOQ1Y+iQ2bkdMeVva4++97t/XVS6mLh
dnSKs24Rb9g1ze5RD0bDs4Y+BpJc6pYfsGB2vgi2UFnclhHE0NU9j430oqT1hOTAwzGDJG8qaKUA
qXX36z5nB70Y+tALzdsc3kRxWoRui4Y8IjpDp5GFqC8UYk3eLZA5NngU9zUctX40ZqPFhMr/hWep
yEMXkHu9p1XbJXcogKYHEqq5zaN1dlUbpD9sM1+GfoGpRY8iTaL2e4TmfFRNxB/HWalHSD18LCF4
y9mosnxe92TKsfaZFmsg0bzoLioSnsw4GnxGlRQEl6xJJnraI0WSfNqC4YLuhClQabn/20Fs5rjV
Sk+lNL6pYJMz5YRpHx5WGXYoXrHTWaRpIw9dFI2FldF1wggtJ03b5wmb5MEkU/LGMBSEnRU8RyeI
auV9HeF/odPNe6/x7NS4BOe26+ayRga1RcDlfjIM5xSilCHHBp7Sf/qwM6zoaDO81LsAQsLRg+Xj
mqmsrDcICZwNT+TTLjdbZXary15Dx27y3fAxRMrejy61MIuSDdwc9rHUdJ0PphcogrBFcKAA7b5r
Ns4nRA1dZfOoK4l8XZF2614kzegzRU2BUtETXZAkyc7dNqjv8BoHUQ3euXA97cfubKPFPKFHWx8i
SpEX0z3VC0xQdVhEcsUjXrs0+raaZfrjFmi2TnJgJybDPshrPSbnDoX4PQRkw6LbpuBlVk4eQ0mx
IGNx8Cm4mJApH6cpnzdOcwotRpN3ehy+AoqWNtvXV75lvBRGjMB0dH8Bd1Nga1U3b30NaU9s9w1t
UNmEkjiPhRS/58YN3zCGVPfGraiOk3m+sEQPOGJNu+RZSsk528O2dGIjl7BexFnTIamA0KbyybjJ
ikrqJE4QsZMNPCDIp9U+atoS2rT1m+NiSHNcy+Uj8y0MYaOUDg+gpnTfXb0EP3jY4Nm1ptdvYThT
NNLEEBT/McWUlPXvsdamXLNbdT2rPt7zRC/xOWjm+G5am/GTNxj0o89B3YSuMq3qDPpcs4IGPYG6
3v3oNV9O9Wx1zrRQy8MWQiE1h7wUKZZ0WWXRLmRHdhKqRr8T0wQzgBr9U7hl6F/cvF42r9Mr0AD6
82aJk8P4csJhbqSDrZBpLutGB54bHZs3JJ10LOJ4BsUSOplNkusMe4nKLcNxw2boGSEu/SbaRL7T
njmYOZCHegYJPzfRDjf6jSIC1qNLSjlniJjRtOkDUrEbC9HZKwFvskQRnv3B1u00VDiVs7hKE2Jv
6rbPVLgJgAFI6glSLsuuOCe/sNLpYCWfPY3e4tx6sVU8ttmQCz8iwrXJLl5hJni3Kxh4NsvwbkOA
CPm2BoGGXpgYw4pGkj3TJBzXj7XnejvA/zjCOpuksAca9sK5LnjaeoVIHLOps6V0AceeklvY55gZ
/8ORZpW5H4aMILDV8Fp0XYPOpCbNa8s7DxgkJODhr2NDDmkYZ3s+73y+tmxubenSCN0g8BAe5EkD
YeJ8BQB0iDyBLzwoaONbPe1zmYgapjAclIM7z3qUMSzkXwMKkWLsa121iCxXuTKJ9zOHcFmraZOc
0qj2lxoLhm8rpktVG0brHTftGxhI6d3YAjCSiAk51sfkDnE5ADnQupnKAULd5yhxEo+oY81JDbI5
Io+Ih3VXSxkzr8s5aqKDCFSMXa0gavLaEVstyujrhCFTgSJZvpmYjQeDvxeAX0TpYMd7S4YGKEPA
1Cdg0vUThENzjCfVlOHsVOURMItwXJozMDa0dx44KqAXEIJHf9OQ4+ZZQAmiTNpYfuvqcZI5qPPt
WLTB+LbCSSEP13Ufcki3xgfY9O2HSSIir3QeS0vjsFLQ6j2v1rJ8QUR55KltczCHccLn3okcaoih
LCmCbDmzmp7ryPC/4I7yEwql7CxHNI74gc+RxEeCjr0pUQHyitruDX0rOxhpk+c4SR8TPTbvZNc/
bCQwf+llyVU8Qzyqr1/hNibO0Inql7zfYJKaC8gXo+yLugJrGGh2ooCmd+0SikIkcD4bmEMUdNAu
BXKnH6D+onKWiLVYLMiOm+w8tsit/LVyOhQzvAHuCFvYQZKoPsQCGx/TUo8fzSxQUG9wb+lIw8ud
traCuOP8rNXMn0bk4O+wGYTs1xS608QAVOyuPiWm7a7CtAo76hBu2vr1dY9okEdgmiGGR/2lg7H9
+zh1lUbxeavGZL53c1xRjY59wSwB0V+WaJs4mq3uuR8TU8A6ua22ln7FcRMfF40j0rHpJDaW5SxE
CUb3fq0gr/p3h/jszxRNxSWO4J4WSdnnIw90hWmCeaQmOQrJt8Ik6sNPZL1xr6cDpyws+oF3ObHe
Vb0I17Je8LUCEfojkHl6lpl/8ii5jmZuEXTD4S6Jot9eOXscuvQxSBy+QTM+2Y5fkwiNouMrYKOY
fDQZD45RJoCqQiLwuk6xAjACiDuXpjnWhGEJJ7XYx8EO66vT4ZWGtwKKC1pAvVlVYCn9iEmHkjKV
n+GaLgVdkl+dGNaSwUz8GgXS4ZbMcy7m3f7oISVWJR4bWJ1khfMDLxw2kI5ea1k0A1Rt2y2Fkmi4
9w+oT/BOkRxgRL8HqgIMgKpr4OglIAmIl7MQCPwHzaH2W1oog72zEarVN1yU5oMy7F2QYLoELu1K
+AfqHPWDB2dFfJipAdK0SV7NOnocV4myVOhXuo3v2ZAMqBgmUawN68EJbPRhNb2ptKw/+0CCVBxH
1QqlyWvDYNVIVvpsaLo911Fsq3ZdUcG1UuS6h01baNIDabashCF9euqmnuYtFR+iHvkhid0WFjyr
yXuMlwCoem1fIR58tnjdeUZAAcaRjw80qhEPxkEVM+umA9TJX1KMvWfRqHxvV6+Rw/v0YuGZ9hRk
Mit6HSAk8RUbUFs7TOcZ/vF3UzbxquUN2qPBQGjNzRgb1pTNBZeTvRdE2jGPof7zA9XOJ2pWeZlD
4a9jaEkRE+/vsO3UPtFpmpH/lh1fDkjxYHLieHgFyCofbBO+G5f2j0vYJNsNK9bbjwl8gMIxXeOD
y/AKzTeXr2DC5GB6rJ+b6LD/kogJj2rBKo9zAKtnJVx4UXWGvLyCrEwAebXJE2/gMXDcoDeBLerF
CgEUvF6fw3afh8Mm5My+mm43BRnSkF00d5YVoga2l9cMtU4edzQbrsp1rr2PyMxydH+qxJs1uILI
ufLz5kLSnpcwgckwhMo1/bYGmfjla70m71F2Ky9y1/P0Omjqz14kzYoyBQnwc1H9yi7A0dekwErS
7QKD9HkgcFPdsbxskwi17BCMZURXtKM3OO4tHmxiSuSvCAw8Tvh9SwMjvtVJ0uuXEEKR22FrmrF+
goXweLREoEcOZ4lW06p1Ch+6nZtLnYJ0jYvAn4LABjbPMCpqnzesImogdU49TFFk7NEzuphynszQ
XIJuX8ZvOrDIs7301hznMApELje21R9zHVFTAQLFfKVfpu8gujB0NLcqK98EhdPahEpgeA5mxrHh
iL28R4g8QaIzx0zHHZIEYOvXvMD3/W7ryLyXjYfvcd6S3a5/qdyRhHFHYndIu858n7OsOdm6H15k
OOzDXZrM4rFBVsLFiHk7nRdiulc7NGj+o8xHr6lS8TfD3LAfm/VWXTRdAmlf3EZgolM8OfjiQlo+
Qke3ZdGTihf6KG7S8wcT1wPg92UbPPT6wLM/J20k5ANy9yRPbISK8Vmxjp5wvpC99AomkujU+tgD
L/g90EXcYy1xxESrp1hcgEN7msKi1UsYH6BfanMbaybg8NALUaqB1/oUIloAJAVX/IRfy785dDLh
2ULXNTySOB6eGJ8hJTPY2mPR/aZcjAhVT19Qgl1eBdbDXsym2FY2I94QZvzGfC3cBqRE283IE2zX
k5OSNAFGNET8m4kaLf46PUD/BKUjfHRqKKLNeY1H3xd14kIY126YQUxCNQ6V2lj/6Oyg2wcJD+Co
zEw34Zq0xOg7TaS4ZNMk73voQAYVXFRGm8MFrI6fknheiz5YxvA6ksgspW91NhYjab9CDD1kEdJa
jBVc2duXjMchtqUn6U9oZBnNLWcAfKzJoKHfI7nlmNXIvw1lmIq02ehK4Nq7K2snt7/Wm+QbliCZ
PwgM4y6ctj35qyjw46rNZoMl6U50xwSL2BeJLne6EZnSt0Bj1njvu8W7Ygw3uvwefBezJk+FcOZK
7D6Qc7zHQfgs+c7bymmo5R2UGtkFsTpZL2MDDbo8o87owkOrkhdbHCZPeBlcYtYSTChE+hSbuBDR
SE2pBH+B74yRCHQtBcJA9wjwGluGk42nVRcStRiISZOrO3G3RHUcfAXAlOPD4G2T3nQ3IbL6m2Po
Ie8wPJnCZ0KAAJXtwvr+Sfc7RoQbcs8x1vHib9+jPfBdJ5D5iwLETmFkqIsYbuZvoJT6d+jEq4d0
denBqn39DkICAOwZyfvOJ3weCqzxdS4nutaw+olW9kujZHwZMSt7HVersnPfjSvaexokwYvhZn4g
no+qxJ1t/+Ad7D+cSHly4jEhUHrUmy4YkdGj3YR/7jfM2VuF7jInSqCVYCoMuzORNbAmYPutQoUK
wKZUVCRvGZ3tI4r/8AljoVrmbSesgBbomk3v4bh1aWGyXddFDAj3Vmw06/yH0m0lh5B2sDnNFpY9
t8LuxwSdAYy3W+wrqd7Ja5xxDBDoPh0Cx32IqLmlgPZbSsciELwn54UmtMPYdpqZBMQySvKu45Xh
3Q2QQ4U3r03re0yTlX3yhiZA7XcbB787PnSfGQDf+6VeE1JkEL+I7kbNNrD7gVuLYgOEhJGiSNkb
+rjZVL4X/HUh8Xz26ID9MYlF9hYODm0ttJPGs292pf4IyHJC9lmb27AXU4FTsAU7eiy/SxTCKW9e
uyk0eU1J0FZ7fJNBHldM5vPV1fM3yGvtPzP8Wed7w22Yh9jr/vKyDfRxWXBqqxVl6ssIFAK9muxM
7onEnrfn20QvDWIYQoBPAYmNiNOigtR1HxS98FOY96QfupNeuf/mXJP9UkKifNfMLd9Qh7bfaN3j
QdR201hIxCD2twJrpMsl0sGMeXyQZhVUANHd8Qgjl76ph3PtsNOfR70fntDR73eG78md60No1cH+
RHJW9lNY78Uw9vQPdqF4c2BubCUcG3yvCw4i+Ver9PKbDSObbuN1bc870NQ/k65FXVEFSPowU3Sw
QJoVcu8wywCpNtroS68nANc0Gc1YYp4+yEJnMcKFCglS046JfQ2kusvWvCF19g5grmnuGon4AThq
IM0JfLoJvM/OUTT2U9P/tbGYfslhRwrANHD7WieMLAsejO6Zdd6l90iemGbQRWEaGHY0RB27uDMh
ij8YN7T2YgwVUdESBYudefGYHVERi+8jJnQMJxrMxyMkPuleDUE/f3Egn7+JSkJ1l0H/uS793AI3
Jp1GDAfA2rTHIIQwcZH1GGoXuLM0KhuNcRjKyL37rvpI/Vz0OgaXXdUyPdR9OnxhUr8m+W6zvghl
yr5u7UdWgIKv1mIcavcYLEsti5ljM7TAIB2xPqiXt1iBf3GY+tSqY20J0nLE6xGayHsMEJhg2I1q
K8EuadkETsnKQAgurDYNAKxCda4+NoyZc0SXCFPtWY2HlEuHSCs2fUUQJneBI5jopuv2C7hxNhQ0
sjuAyaAev8F2FCdmmgOCR+rWODgaOmOf2nGSNADj+jl97SA9wM8IsiHPaUwWsLFpJ74nzgZvhhDb
/04mMDmwkLDvM2ALWety32Ysf1s1pg/73KyupFO9XHmbrb92YAd74Tvt6WEwDh2i3voFA2LHoX++
w8ynwA4ZJfebDTa0v8CRDou2/s4Z/NdHYFeA7bG2JtKTFv2g7yU+vkdUFLgRbTKOmGb0I8gek8bJ
QF++bbCccATulSvqTI0+GzJFf0RK0IRNc7SpnGwZ5QedZvrL1hxwQACNm6iMdrW+YnjswkPQynU9
3LR1mpLsiQVDJtTjG6SMm/1YY2X1d7MG2uYyzgyr1gXFWwGhSt0/97SbMZeQHZA/IgBK4FhLDUym
n0Duxat4mCXt7sdIgeYeyLj2+UyxZnae93FeMB6ZULfvqwunKm11/4b7EQSva+rZgOeUmrTc0H6z
gjM2gFCCNuM91TvNTosLICLVpaho8hpreeZl83u0oBqVbvxLR+WzA36F+YHgBmfsVvSYWU1qikDL
SBqXVFClH1QOlYAuAYOHi+hAMYG2BfCL4fccOrZVM07CmgPLhTtG4DDJqqJmiYeyJTEe65LsPYr2
ZPe/G9qE/KGf0LSh/RyX/QZNxZu9JoDd7zKNKVixhUwuVd9g4HEMfD0+Ouxmf0/r9qYFsizRh0R7
Oh9msELWcupHPpQWXUjwDqW6ZX6mg3fJXTu5CGvJAGkjfiBL49F76ylS3zEe1/iXMU7VF0naIbhi
CpC6gyfYQx1QkWJ/KgcugMQEVSWdvncSZQQYJxBGvfQe2aWESVuERj8F36OIGySaq8IgnGAe0pGl
4KABNg9eEATOsCfTt6jX0cfANvsJIqg7ZXJoE3y9fQCXgDG1nh1VUV94r5LbYM6n7Hcr1Boiwy+o
6HZUe3hCx7CT1Oz5EuypqvQuWVoiT97mEf30BF/M6bXTLUbeJGTT1ZAOHzoeurYFJrzat4k00Cuc
NvPmYxZ2JexMzH5OGzX+2JokGoom2Nq9wAtHKIURe7yhRFfMFZAyAaksWG2Dcs9FUfSc0CQYHzuu
0/XkEcGziizdQAtkgPEh1SJN8xirnV/AYlxdJCjJAQAIM803r6BoLpndxuXeatE9ij3hJHeGofl1
CLclQpTe75D3cZ45msUlFzEAY9D5shcHdros7JgEXdH12HTIh20HfDWEqFUvmRYBgGm/qunCZot2
EK0nwm66j1ufA0OCXOEw4mgrSiLsJ/Zz/xCtvvfHBnqp+sciMMs7Y3qIpJKAj+RzILFUV2lar8HN
aWPtyz3qKb2ueBaQ566ZyPIgnZb1u7XQHNB5l0GrCmlDxO0TrEQacPGaZXmF0hR9HtNQPsm0dT/x
qFAWc6wN2HNqfStRKYzxT5AIQ9AUYr547EXPY1xhFprBRsyH9Z/exD4o3Na2vABokHzSrPEYj0q9
4dpJst/P0Trdey4wPont2lUDk+zTsN7/D2fntRw3kqbtW5noc8wmXCKxsTMH5ehEEZSj1CcIGRLe
e1z9/4Ddu6sCa1m/NNMTMR2UmADSfeY174WTxfknvaZtd9m4Pr+SGqNTXw4CC/En1cUpRGOfads3
osvlTSByfbxTkaifOruevquk6H0QTkuernEWBIeuMIwRuJ1I0l3rmMbOF1mQ7zXEZp6UbtH3lo1V
ahsuWvEF6ODMM2axxL6887tgi4midTnFPv5c0kkulGk/5eOAk0wvNVFix6xx6ZkNeiQbE5kHc5eA
9Sg9v21UfGuwveU+dY3gAU+aovqgOp8Keo4po71LhGXeEIFV4h1QGaLcjT/Z4dPgl8XbwIHEsZvr
gHsun9MH0VtmsQ2nMdP2eR1O7x2wAz0vEZCdBEERZ3sLK8xgZ5iz7WxLGc2cCJUZFtj12Xm9GXJJ
yVPnngo3Ov1Rm5K0LPyrttWSL4Km5bjpmirRKV8NHRIxbVyN+zoUNHUGduNNJIQ77uNWmbcyrNKH
ujQI6kVDm94Qjj8D+JvoCg0zXOStTcry3o+bybyKtSb06e5Uvn8J0GUmanN0gzZ0QE/yO/yKgjqy
y3LeWvVsm9dJsbwFaX76Lhs1eV+5CTVH22R+hB/vitiI6LA3vboqY0BjqD61FZ+B6uoeQ/Vm4A43
nZoq12gml4nWJbeEXO1w6FHqVjykq383fTv6UNaFT/1i1GoKe6LRDtw7UX5IXSsFsFBCINrTp1YP
YR/UtOkdpyIUQ+ezoiFqp39qpeg+peVSUgL2neWXeTjnIWYoJaXJuFFRfXD1vq4PYac50c6klxCA
WzFTLr5W1h/gH4AtDeOmXr47af6HVIXV+6nDzP7et022tZKYZ21iC9bdJgROku+kW0WPxG0t3mtm
xedv7ZBwXcmQVJuKoTHtOSOo6ocqiakIN5r1J5GrRRvLj2xk71Sqf/IJuyLKh3prUmEtjfQwt874
NsdwPd42vdF8HcBDPvidqWfUN8x2Z2E0aW2rvsIhojD8pN0lUU6MMo1FR/OLFJKTaNDNj47WUjQO
krK7XSyy4wtypaDB7pt+84HO3Fxch3ndjTt6PBbNx7S0xKVO7Bjv7ElbVODntHoKu9B510uSUaAI
ChX0LJ/5tZpZ8/FnIw3dre3H1pWGO0B14yaT3LoBnKl9WxVU4QYI19muUYHxqCXp+H5uwgY8U60X
864DffqYWn1WbCtp43po2iEFtG4efQxqXa1rAMHODaUUPY3uQoDEy6eX6fdES5o//dJhI4neBnyF
JMoNILc83TdKjk9RUzc9kVeJIEsz+cVt4qemsdW6StN3LmZK/cE0nKLaB71WEKgRtMgDBa6xOUS9
m+Yk+bNTXgxirEbaq2btQtcvcuetrxo/ehNGLaeSkWf2SNvQKgN61EmWYFo6zO8KZJCit53KS4NG
kmWMB5HEbssNvYTamd0F1rZF4KP4lIEeHc/QZf8vTPmKGuV3ts4buQsZohyJsMGsf7NU3jz+HlNg
xbWYtHkcR0GXotXnbJFj6t9kY2GeYV49s81PANbXwqIw5jHUnCJxIX0C1istYJdetC5QgA3WZmG1
y0yLuJQUePpGMl1+16vUqndRhinpISTFyvbc77lzNdqa/D2y2VqOlC5iVDigbjlEgEVHYTrt9Pic
T8f/wV2RK0YVwb+RKJuKSZVb2ec4G6pvIyXzeWO1VYkejl5RbvqtqVvLkwZh5SS5a84X+jAGN5OW
su+s2nj/e7/dPiZv6cIckPir5wtjgoRpm724EqKIfo+HsRY/dfNIBAbO1RdTXIq9aPX8gAGY/nuk
nrXKaVq7hVApz17obobko7QcAxeeODxD8f8/9uRa5VRbLBZrZ5guaNh/E2m/6ar8/vc++2q7k2eY
BX6o8wVb8UvsunucpIvfXDCrvV5WXQc0dmkAJjLFl9PQ97xG8VtKHMZa33QEVWGXIp4vcP+Lb4qg
qg/VbP2eRY2xVjdN5jKNCDCmi6qpox+yrNO72izCv80R/uP7+J/BY+H9dSQ1//4v/v17UU51BG5n
9a///lBk/PNfy9/5nz9z/Df+ffFYvP2aPTbrP3T0d/i9f4+7+9p+PfoX+ttUyO+7x3p699h0afv8
+3nC5U/+//7wH4/Pv+XDVD7+64/vhADt8ts4vPI//v7R1Y9//bGIBf3Hz7/+758tz/+vP94XaZEV
+T/oU37NfzTrv/j4tWn/9QeJ2z911xC6lEK35aJnODw+/8C2/7n0xy2giQJVzsXfO4eGEP7rD83+
p1COoNqg28C7zIWC1hTd849045+mcJzlR44ubboLf/z3Ax7N0P/O2D/yLvOKKG8bnsY4IkNBiXAs
5SjLRktNdy066scnlZG2Vp06WeQV41QBnnbzSyyqph1li/g9rtDlnktZ33Y0wfc1UMTtUM6FR109
/jzH/pl79FmS539vur+eBloHxULXdpRcazU5WTC2iH7GHqVn57NvFZAvCCfSD2aR+o/DlBI6ow9+
a1ujBljYdoL7bGqNHyRB0AEaPwGp7hNpfKzLBXc5jkM3glBKiYhKK6qCJZGkP5xj2P39p5n/+8P+
/CFX8np/PbrrWmQF5Pr2C0Mfk161BP0eefSfIF0UpFcf6r4AohNRgfbUFAIWqKbSvcrp3VEvsosA
uo78ZoMmeitG3fjYl2oEdkdutIHQVj/Sp/cvtFH69+C6kyfD76PvNtnJx6lJyveJMb4TYa99ev1F
jo/l/34P+DwcQg6eCeurK2xrMqA68qQxxBQzrBigp62fYT8uv2U10a6wDMMUoCr4Z3mKn9jNwhQq
qtoxQk1QS3a9BZugRJ/6po5hC73+QsfBxPMLuUKhmMT6NiF8Lz//aageS5hSSV5Ii7qntAer0vrG
LbzLFvzsOUPFU++l6xgUUxtz1AtmsuoS21S1FXnATaybAKIVjYWi8EZTZr9E8fzrvQzEJ6XlGgY+
jeudu8j6znMde3EeRofBoqE7T9XwSzHG36PYMK0s+BnM1oqVOWW2iEZsr7w0QEedP1HvR0VB+/U5
ernoOMwoPCthIgIg1/K1hi4Hf5z12OOACrDSrLoDpUDjzLvoyyc5XnU2B57u0mATwpRrBmg7WhH1
vISlQI8VvgpYRS1uQRuhU+4EGR+wMqDNTGrcz3TjUXgpxjNRzzGZefmetoKbAG7cgvuLdOjxaozt
HKnuPom9ITSeujKuL0x40xeAeWgwz3QH4ESACaJOe2bHvdwGNlUfB0Q9nxhK4mrHQeizLUoFTKQQ
n8harG2eOB/ntv+q+wBZX5/PU4PZuu44uFmCOVgbUhR62kVOG8VeNpUPVNnNbRJOoMW0RzEE5+Ty
T31Srk9DF7qx1ByWn/+8wWMVIm9Vxl5bQ1qr+9bez7nQNpUqwwV+W72ZLchVsBnPqSfoS0KyWlCu
DpiXU8WwDWZ0NTQqDTkdztRT459JA1Z7MvdgUumDi6su0z6gYbI1An875v7OdcQ+m9+HU/y1pmgx
wjfsEhC63Y/Xv/3LI0g6OgRlQgs8c931jpV9FRp2MYeem2rRp6no+h0WLAtQwa8vXh/qWUns+P0l
CHXbcWzLVra+llvyzdZQuHfHy/WW7PJphKREUe8wuFRvmjB0Lh0Uer6IwR+2ZpY1dzE2jIfSokz/
+pO8XANgPZHsdFh07PB1/DzoVk1NOY69MNSTyxI64j5pxbhPM6CSuN5bBxsnvHdYdYRnRn651BnZ
ZluT1ME8XmtRoHKkUVtg9Y2hO+3Bc1i7SBY95mmufZdHsTj3zV8eYlJJIg3gFnx3tR4Qgm8O3t2P
vBoI9w9QbfIdgGj1RlKpjrcZnUSNeq8J+CqZQHRpaXSoRYId2utf/NTcE6MaiuubPc79cLz2Sxql
8Iaz2HMgiN6YbePuJVHMpuzomPWod191ft2+xzUtAtOJ5sRoTj4ctmQ+80We1UePV6ESLpcucddy
otqrtK8r9anFI7P1oqjl+giLpcBFDbbo9l2vw36LtQx084DU4Y2mYbc+9QpMFs3tEo3ObGpozWm9
Z/lp7u8puCbNJu9iAdoiAFh9qZpR9pupgWy8SVpfvanb3PgCOomm8RS4apNBcPzs9Nb4Los7yCGj
XedvINJq75xRr9/BNvDbzdA1k9yooKyfym7qzlmjvVyGxM2CG4X/svnXom2R2waAzZPGK7Te2DYp
IWiDzfg2tGlHT4hGvn99+l/e2IQEoCNARinKdcbqm/uC41gWY+Ph+5FcziJ1D5Ofnru0Xp5ljMIZ
pgSAHmCZq+hD70rkK4TOW3X6kwwJPpCdrfbQyqIzi+hZa3S1iFjDYrm1XJSp1/cjPhcqqEKt8Yjh
L0d6KHL8NunALMgXlCF3cW58TnqxBVACRfdLqw17enNgVPWDtPRDKPN7W1QXbtb9aFS4SUiaXv/i
J7+F40iXTBJi3LpugmpUKHtMPD2ZZdG+o0INfgEwJAXUXyssLUEK7AgLPD1qeTpn2ypIYUJi7o2m
9ZJyAIo5QmRSwAnOhGMnlhBedegsOBZ6xVwgxwcI7uaUFxCY92DMyFsQKvGmzM+eDi9vBmUSUpLm
EpOT1qzC5JaAwW3BvHpWJ90N+MJ0K1jO13M8zDexDCCjzWYGfVaeu5NOvd+SwitLMV/u2slAOpVt
OpPZeXXuZKA+BH1SBV39l5eFzZn3jFFcqtmrLZLlem270NY8NISmrVvF2k7jK8AZtc8J1j2Lqq72
iG0Li3oBuYDJUjyeMSiEqjfnEWJaMYEuy/1gry0SVTMrExZRWW99o3XfGFY4brUY/lQB2WAPHcV8
n1ZFvJe9M34EmnXO9+zE1pBEYSTf8HipYqxW0pRGsmWltkSA9rg39RmHCmRzQSqclQTUT4xFqqK4
7bn5DHOtmduWVpCK2mZvFHHwSZvqBOBtYEHBS+rhIizykXhjzjkdegHy1x6GKdv6ATBRjFqHIN7J
Hjr7YVL5Q9Rphg1Btcjy/euL4sTSIzQw7efajlRr5bNsCkQJC5+t5dhQOBNVXtlj1J3R6Vs1Jp7P
iaNhVuvBcUojo0jReQh7qANQxuDOAqR7kIhQQOQ12iuwLrpX2q52R2MUT9BgcaBpEm0b68G4dWZQ
G6+/+fPFs1qjrkVKrNgTy0G2OrvyFmbxhHaDVxZa+SbOGlgPNSCa3YAnz3epRzbN3TlvQKRVmpIH
18prj5pTCeyob8EgJ0ogX7AgJ6PLyFVGf+EvGD8IL2nh7ivZNYfQ1oxhY+fYS26pwJSeLAjIzpz3
z5Lt6zchrJSWIlNcLsHj3QbSCJR94SLKU5nNPgnr+NDjo7bNB6lQbLDpOcr4MV7afX4DvxAHIkie
NDeNTZxKoJ15GoAYdJpdXSoQ+pNBWSpNDeq3Rv8DcIDa0b2zETSS8GFt+ylsO8tTVh8ciig23uT+
mF8NMQaXKlJqN4RNc6UZrtiPTjxBpayHw+tz93JrcVxaJC8GVSGKAKujrBROR3ouBk9ojQaf0q0f
pKwLhM7N+Jc6BMvKdYXON3Udi9SN6OL421Zj12O25gyeVk/mRdikj9DXfs2J+O9BHGpPz/9z1rtQ
w2CtDvN29KjhDTs0SpwttUPjzAXwMvKjkuYQEyjqcAb14uNXmVpuTmKG0Qtl/NlR2kGW03ULDnBj
IHp0ZlGemiKLoI98z1XWC2VXHzl11FH9kSgJcko199MhSwTVVa1Kz+zk55P0eP279E6Xiuoymumu
5siNwLNMdjIhYmWXdM9VdFVBzToYVYrgQq5V1+6UNF91EPSA65Je3qhBIUMAjrxxUcbJaC9HcW26
FFYCBNdaJxmeYlOJX7Mve55nXdiOiUo0lhpinQkNjcMC4xL2zIVhKzo3BBQenDO5P3HaUmsg3TYt
pBlZt8uh/1OdA50Uzcl0vkdVy9aACJoO1UZPrBr2aFy33506Dh+aCLLXJsb688ZMy+YORZj8G8pe
EiGq3BC3ZWXBvnp9355YgRT+QCFR0+ICXlci7SAwazMqZ2+YI/2riqWD0qlV3uUOskxEj+eqSydS
T/dowNWSD1UQ++iyzx4lcXE1zW4Ka9aItim8jespojVgRCh/aE5jv+Oty0ObpuYBwy955sR6ec/y
IBSdKP1wllDvOp6SMIBxEmfj7BV21146OnoGXQTA/fXve6JuyTBsALn0Rpa8/3iYNKIJjrzWTJlJ
YQlA2XkHKzi4SZJaXSLMZO0NB0FJ1NL169jWyg8+iO0zO3+5y1e7kdIaoQ+1YJ0Ec3U44xOp0KTq
Zm9ix27cIZtuoS+TF8dlckmjaNqivTbteY/vNdocZ0KNUx/a0vGVRb+Gi2EddenU1ds4FMz4nH7G
NbA4yMQyz5w4z7Hy+h1/HmX1nae4qGAOaDrsrCm99QX8LHC5TRnvXL1t72aUhGAu+2kHOQiNAQ/U
lUGNoczwRWvV6G5MamwfgoXlBZIP6NvGhbO4o1APCF3Ljfq7inrRXTop2lNvZtTu5EYXCv4W8q7u
tirDoNqdWTsvNie+6Hx0gzyOPMFcN/hsB4k/3dZMD4fL6uBHpXbhQin2QlTwNKQVysnduYJmL8BA
o7hHsEI8TAkyTJuyUn5ysDAeAVPmOk9+UmviINpBew96UP/0+oOuZ9hYPEkkuDuXpqZrrnXho0jJ
aUbw0INEglKHDjRjcH8R7kHdm5IVbQaXlomSNov5eCcNcHbNtq07z6zjd30FiGzTTql+zh1q/dEZ
hpSPNhDWYJzX7mqYrG4zVdX14BlZ5rwJSDA3JcKFHyFBOFeanLr3Zz7eEtX+vHJN3SGKoWtK1Etn
Q60GhInSmkQxwoNU7nxvkzTxN5XuBNpCyUQrFY/lCnEtIl6oH5Sy8UFOgZ1DZNCDHw3qP9a2brDq
3vR9GD04VdfoOyvO3QHUe6On4D/QwNtkRDPZ1mlDeadnwAxZIjL6E/IKCjW5qbXoKORd862u9eC2
AVR8Ew6aBi86tMGvSTStgq3MwZzvIsgUEbyN2rYgX0ctDU8jaZDUr+3ey7qyHnfhYE0oXVIJjbYg
CAGkhyjm3EaaqpNNjAns99c/4bPW9PEnpA0ulK1o4qIdsj7guk6HO5A3nedGWG5tSF3nS3dAG8mq
vmuhqX1ETGb6MluxvFJ5VKHx0aXFjr5EXGwzHKavRTGXP0C38JeTGbwg7LvITDd1UmgPU+/o2EoM
jrgO66kp36CDMV8tukQoKrZW+y3EOrTC+BeFsYUSEhO/uKEnall/CFNFGyFAhQSaV52AtuzaEh9Z
jHlGUPVZe511LepYJnhmKozTQqDCJjCo9p3ZW5+6DtGqDaIE4J6BkKOhApQPQajYGG5Bui6A3WJq
PpVzrMNpQmZnIXzjQLxt8g7mNWo39j0dv9JF8EMPrye7tSpk4/x5P6M8M4PQnuZ2awF/nm+0IU6N
a1Su2o8GCmdIIXUNMli4JsThjZKZf6sFc39fFGp2Nmkg/mSFwYpDL0yHtJUiwbmdnArJn9AJB7VN
zKToLuBlkjqiLFNc4bJRfIiSpIqQ+xpVss3cMhn3IKVh6YxWiT9oNoWXNJ9q1CZyv/5kWOQUmw6w
y+LWZn72pQ7xmcO5VmcqiOsDjPDPkiBzF/SikGLdOG+mLDK60ug80ckWUQaz3pd0IX8x4mAUylg0
Yh3wEbRdlqf4KQgs08zGuyonKLYUoGte5sqt5+rMdfsi4vhrGMkLOdRE3bVBDYTkrPPRdPDSpikv
hWznfaJVJcwqtIX9xvEQjOuYegRUVAODonGTc67ky2W72o8223BpVdJXoRR5/KZ+Velp0JP+4oGB
AoYoH4qC+mvMybsDoNpdwFP+8/Uz4EU/b3ltTgECeQJZArvVmNg+OKamqt5zoq6xN4h3Z+xEvgH1
e811n/K27J9w6mF34Noo39bSnPaaX/oPTTH2Wx/pFMO3aTZ2Zoeshj7VLbzrAB5PC2H2jAvJurL5
/LB0nDi0yMhAUxx/oCbvxRx3Vu+NfS+wZi6ji0wf3G1CVQVtuKDcjSVSgnbjlGdiwXUW+Dwy5fjl
yqbpt3bWAqurFFY4vQdnAI2fhUyvwQTfoNZ4TkD+xEtS2BN0NVzqbYTAq5dsTVSYC2oCtZtjqda4
fY/YYjT31sYx8wrddy0bt/lUhU9Q+6Pq19+UXbYgrUxhceqZx8ObPa7jAliO18CtvgomI7q3c9hF
qM2d8yE+cX5IoltK7jQfUORfFdMKP/AbJGknzzWScMtNNGxyaORnzo8XWSRzxzD0yWFIP/eIj9+o
reqWozSYPX9sxysVGtYNQgPIWjthez0aIQ0FMSXA4Q0QAjZiiNUEAWvo/GafAXpEL/ds3H3qmcge
WUjLaUMmuXr1FMS3jvQR+U1PV8MpwicFyc2r4qi4xPPsCdXPXQ/Tz4RxuZ/6IPmKsmx7lZmJdQhd
pKhePwZOnDwsbnAay0xwRK9Ogdxixgcz53HorWzEmHdILeDkTN2Mlp+JE9vcTWL3+qDPv3V13i2h
IkEwNXZkyVYnu7TTuDTLiRQHXM9FJLrHRE7jTqKAiwG25l/VdCNvLQ1WdR2nzX6iGL+zwlbdkzDh
O4gZHS33pHpjxfa0QeOxvQEdpB3qbnau+kS23yc3GrCG9GGDoOC0M3rduu6F9WlClW0P+5xEwCj1
DXesdmO0tOz7eRj2KMkhF5XXbG/h7DNUyvfV2KQ7HV2DWyvq8zPI8hM7ns7T0rDhY9gvEpasEl3C
pMxeAPF6b1D12KkevSm3rDO0N91xmxhVAGvGPDcF66idreGi+GTpUucWeAZk/ny3Vm2Gkkvnz17Z
VsOtDg4StCkaSb6ROZs4rIuL16f8xI4n1qTCKwSdIFoqx1vRCRH4NkQsvCBALkigToteHYS110c5
cVi71JBpCRuAxeTaeBk1AGR7jZ5RMsdh+SobiIoBJiUW53xrXxRmli8o6XYtWFdTmM8//yk6yWeT
yByKn4dwSttD5AxxHkKYb0C+YuwfbMzJ22t/mMN3RTDq+NSktlMdEGgQFTJSNSzR19/91Bem/ErD
imYIfZDVnuqLUJtgogqvnjlTh7knwq0gwr8+yotKJbBY+nxEKZTAXM6L1YFR2JhkRk5ueKh2xPuR
WSj3mJxZt6Kh9LgxCwpzFEynDk4Rys4bjOzCL1qiMJb3O2i3IVi+ZidV2LyFnedA9JaDjlKSpQXq
zPn/8ovwqC6NoSVFtegPHa+5uHepV002tQuMO7aoWrHBYVGdWXMvdxLldQB2ukUubxG9HY9CBq9m
CaURRRaOEXi+4dsiyNybyGjDKytNzlqWnxyQEuxySwMAWW8lbrxgnprZ8KSv4GxFPnLScCL2qK7Y
2FGn/pmt+wIusEw5nev/GXC1ssj99bzqTMPLzQkFAbwKEJJHos15E5dRdMA0QF1igYYGjA45PYbL
us+ozV5Qjkl2XVdU76h2IFk92ChcqOjLmKh4X9EduFokow/jORfOl6cAz6uo4C04bxPy4vGMNAZq
hfg/GJ7ekGfXSrMOQzsm27HE/uf17XByLn4aanWsuQQ380hR3nMtRAwpLswXIp3tnRwmhKcyxJBf
H+/UkmZ3S50NTr9gHQdP6MtPoZUZXmnKAl0m/B7GsZvObJxlYxxfz887mxlwgKNIuVrSfjkV45AY
rDC7ktvSrxwvl0nM/8vzbWbgLAwQzH14/dVe3oW0QNhCArdrOvxqNWgudGRpVWJ6+EHI7dCmT6K0
FboJtvVBN/NkQ+Ny/upH2jlb1VNz6DgGGpkLhBBo4vFyMaUxsc1i0xvtMrrk1J52NHpneP0p/eTJ
6H7j6ypOJfYTpW61rv7ZCHaE7tibdFLVe0hgBYYQxXBVZLQ6LRHgy+nY7f3rH/fElmDJkFMYpNLk
mauaWTWn3AxmOnvRVImdIeHY5rRXYDyp4Uw+fWKJgksEdgzCiAHX9UA/6schsuvZi03ckpAUuAXM
Wp7JB0+8D8hexXQxCB2i1Zzl5mgpTemz13VpdUmcFu5mg16IX9TBbwzlGgCoySNoBz4j8n665103
02ut1GYPGXjjTjV698mJjOxNGyfBr88S6HYTMoJBAOOs3wp13CQIjFx42dC89UO//1w21kORRKb3
+nI4UfNwiVxYfI4tWPHrS2vCva+0Iyk8WYr5At2rGgm/TGwhhYsD+zQ8BKrScUhR/cFu6/y6GRLt
6vWHODGHPINjWOYSsUAPOt53mLp2U8YN7ikq9bBui24zyNi8MKme/vqxSbgmSDjMRTRgzSKM0G2Q
Eris1xMN3gDdjanT1eLMCfYCM8RFubTHSAtdmu4EYsdvVFQY6PZLwDE5qvxual2JGIlm7O3cN64b
kYY3og0GlKJna4u+fHOJpLp4m8WBcaeVpn45TGV+yBMAJa9/6Rdco+cH4yQ3CYxhZ63jYlXHCv+e
THiT28WXgYP4oj3E/WXUcBvDxroAbRVdp2n2YAR5/ga1CjzQR8q6eRnbD+hOmvuWexQACMBu5P2S
vZbX9a7NE4pFZ67UU8uCybIMSSeHBuAqQVY5MnWU7YXntKq+0Moue9c7FvKutn+O/3PiyllajZTe
wM7QdV8NZcyIwKV2oHsp0lxbm1bC7Yio9ttWxihyUv9cCFg4J4VG++P1GTn1klwBcmlwLvDmVdxA
UtKEMRJ1sDNaH7m1+c/GRpEvjfV+//pIJ/IUUkz+Q7nfADIuVttM+e2cMPuGN6vybUFh/0IPsvab
7Mf8fWqmcpMipb+xaav8qY+F8dFu0unSdKIz18KJmIKDjVRXGPpykK7eGO+sqJjr3vBwixk28Wy9
zQcldx21kt0c05vyA/3966/+fF6u4hia1VwPuPvY3HvLM/10dJdOryUj2g1eqUf1QpII0zfWCD8K
1QLUhzYcatdZJCGrqQJmGtpXtY2/0bC4sdpySry8sp9oF9bhzqBHsncn4T7gkyK/IVcVaYfQCYqE
v1VSs8G1KH9CmgypqUw1ZbL1sVNHEEBzzHivHE2h9lC5xme9y6a3qL0NF9hpa/LWspvw2qkoUmxY
5qhaI655g7UOAE5zjiuM11y7bHZRgdAc6o5DfwOvaFHxnptFWVGEababdHSUN1BO6EwjgCzvTJyk
+lvdmTAAGkiPkC4vNEVHyu6acZtO/qhdtiyVC9uR+Y3A8vo7TC8pcY2JtDsC6BpJhKpE72p0I6QZ
WlU8mNogjF3uzwhrdWHZP5QYnG0kNg0/fLsuyqsWFSUMRMbaxYwmKOmwtC42qo7vB+cQ4KcWNYgc
iN5L5US6ayfzmb4SwN3G9IC/3Dlzqb9pImf+OOdj92RNYrhuYR/ukL3PvuTC1/C2G8vmrT4X6eXr
a+xEtEP6A4yL+1oHB77aXRiTaZrhD6bXD3lwRVsQCqGDsNgvj7JsYQPuKsm3YSxP8dNCzh10w2PN
R56xitRBiX5xgg6+/eIgBqUZHcSNwIBHUpc9HsRoh9hBBUV6rYVMYViE866GanLmKn5x8jGKY7pA
3xzbgEWyikSnLi4pt+mO17v+k8PV9zYpHf2y6igCvP4+L053WlNs/IVdTJhNsHj8PsMAaqJFfcsr
nBjhybR8l4ippTltCHzqYxvebzjulIWm8y8PvIDuSCg4eaGWroLTlO6qngymhl5lqG+SqG1QPC+H
LR44BPczumEKe4fY1pOPrw/8V+5/dOKBMV8gK3D+jAVesDrxKmCds4bS173CedFbqjjhoSlmVLwb
LZp3McKOtHv1ur+lsxdf2o1d7stoBtCbQRS1FmHADYJZ7p3Vuu73rIidT9HcVXc4oaAg7fpNUXyg
mhKheZlMyEnrwSCbA0FPsa9yJAxJEcOq2ddIsG2dphmL6wqbYCRhUc7udpyuzh1SuS0SyZ0sqq2W
NsDF6yTsL+u5xMQqMOYRYqQbRLhYpdG91Nz+Ps3Yf9up6HOPAoP7tg7y9GsM8Y5zu3GRi0qzqPMS
TSYPcfjMY8iG4VHWKEhidtAYj7pDZdOeBqoT7eDehIVlNbccojGuuno1PbT4TiDLC3QhODSNDQCW
AGD8MXa2+SOrA/GEjDmqIgi4GuVmAWy6+zaJ4CuHJHOIiUaJvYMp2jwmSN1rHEyc/oEP78Zs7Xi+
1JJkeDNha/W+tWf8TYIolZfVMFMy3MjJmfedixaRkwE52DShPYW7ujW7H30IuWYbDX2ASI1h9qjI
uDniPbKPLvEWwo1xLjqKJwqPPBw+ENnC8is/iED7s0Md/yGzQGQwNzCmnt8qvqaaZ3mY0sQPlqqa
cKv5oR1vuz5sPrdWU1V7l3DLU90cHyy3DK6Qekq+pHVnIm5adubb0IaisgnbtPKR5cmb4MzGeXk2
sHqpOtAQYo6pAxzvWIj2ucwdM7pnEqIdgodoZaF3eDElSMOe2SrLaXa8U+BqwhjkWLU48NZ0RqFV
Vi47ldwDxkDAKnWDr9D7pm2laSU6Z0N0kH6P+8jimxrGs4HA7vB9xsDjxsHs8UyO+aIEYVD/FzwE
DCNi9XV83mHjpTrKH/em7BFWUsLfGJZv7uJxsJD0arNz+d9yyh6/PRApAaGRqiiM43WrMdYHcjKn
Ke6LnhKS6WgzlgcwxJMC4uKMKuQNEpKL3kqX7DTN/xhlKTaaso0fX5+GF9enQVXCIn9nLrjL11by
QmmhQvLPuHdQo71RU9rfSCP7W6zjSKvjZ8GCE6MsqhSECQvtmj7E8boKwr6uZBNaXkRBlZjHljhf
mcmZ1XtyFC40SqWKu3rNzS0xViPwmzCizejYg7AJN8GIG+XrX+zlrSapKhIKAHx6nr3jd7HDsZ9F
nVje3MCvCOkaTihtX+RI1+2xdnUorFLiLn3p/iKbG9glCxMzH/IlEHZrcF0+hRGy/Q2vZ7g1ZgRO
8xXLcCzDBne6TuQwwImlq+PMs3Ym+nmuBByvVoraC1ycuq5BpLWcGz+FP40x2SqrMtvzs+nTlLTy
g4PS765HLOwah9iLtqimK46UcIeGpPsWS6ArV6YXrRaeCZFe7lMehOIMVzucoBf9OllKmbqdbXuN
33d39ky2jPhzbVyiJktNoYQ78fH16V6ClPWrU5xcWIGUasDCHL86N2GMj6Jpe0D4563CEeRN5IzB
VTalw11Rq5u4TKH+4vDGYjvXTnsZZjPnpMYwbxeoIii/49H7LHTGLCIkhAFReiKPyss+mJo7PMNR
Up8nDI57p3kIEaSLcY7NqnvgNel+NOJzpbFTm+vnJ1ktAdJwLVKJZnu5TdxAJxbG6mDFV69/7edT
//hzozYj4ejB9Ca6WqM9RuD3Q4dSiVeLTAMWFqfJZ1PG2VebO+CdXYIr3bZIRgXb9v8xdya9cSNt
nv8qjbmzhvsC9MyBzFV7SpYs+UJYLpn7FsF9MN99fnS90+1MCUp4MIdGFaoOlkwyGHziWf5L3RrP
JAgaCu1tJoDfYweKzm4cDlEQOUqZb1BFLEpEK635mQwBSFuSTzbC/8BMsUNNZLYjH7U6WI22B8EA
9ddnwO26Ascq63ZIhQ4yyICg/hgFScznT/rBqyUtZvYLT5BLA6Y8frVNNZJbCde+m5BLxFNAwbFM
Cu+GndxtAPVihjrh7mzq/Q8MYR6nWs6B1HQcrj6/kfefFPdBkr50V1Xo7CdbTOrIRQ9VY98BYxOH
svTe+JiHnRMX7uWgo/77+eWWfXL6ggGWM2RgNAjoyTh+7MpL0ynuB/uuKVAJtVRHXmVK2/vgzIr1
55fS3odqOONAn5HAYCoLbfz4WtaCoSZaOXdmo1ivgNUp1Kf4oCW6d6tXOV8sht3PxqTIL30+jdfG
iC9B6il/Q7EiRcYg3lpHOo4+KxUTnzu0VxG4zQ08CTHim85AET5aGB0sxsIdJdyc5kNOriZ15072
3YAUNXjFSF9L8IQQ6qS++XxhliLk5B0QUpYK8xf+5/Qjy+x6sJMaK4fsl4OIh2ahQlf1smm1eK03
qBvlaT+cSbE+eBlwF0g2sMGDW3La8S5zo53RPo8OGJokO0AleJdExSIFq3SLdwazEBXNVgbX5Zm8
4H2zHQkUjkzAdkiyAEk6ST+kHWbEUTs+DDI+6GphrbGOaS4o4+pVgnqkP2Jo62dT6B2MPn0xUFc4
sxXff2TLHVhg+JZsl4778U6szNbS1cqKD32+0LzhzQe1SNDen7Vi0wHrPbPYH16P1BqMCeGFicbx
9TCicaIJ/dRDysh/a7iy2EVNYQa9cNEHmhnE/+mOWgA0MJJwtgTzfvpyY/C9OcV2clCdFJ2DQkGJ
JN3XuAf5E8BKzM5TeSaQvMdPUqbQy4QTs6BNoPEdP2MHAlkqnZYc9HAcHxCkqKSPBGxuXkdogXcB
+sT1F4iHQHAzvXU4FPCx1f24CafCL6MoZdqn9xgxGWYyHtrZNt4wS4jUlT3J4jY1BPrGn6/SB6cb
t0z6AsSPyMQs5PiWXW1ilmXU6SGeHLy0E9wxo6zQn+c8VrZqqUSrunW1XY3YcxC5Yb3PjMYBLG8o
D9TJ+ERmqbGz3QwTLa3DtLdDf0QL6+7gyDK5aI1pWsN6vsNoMsPILjXkhSNdubPBZ16AK9IQFsDY
oqS4/fP9xvwINQimdAByTiMtpnqOQBE2PRjGK8h1PKXjwgm8cUw2c2yd2WwfbG7GIaB10ZEjDf61
MX7LRvXI7mkKJCmG2AheGpgYIQPtvWKyM22nIn78/KUtn8pxsKRoQTEAt1TaSQyjj99ZTtO80GY3
OQBLc/0urdKrSo2LIMqkPLOK73MsLsX6eUzIOAROm6oxVgqZnoj0EBnhBGSut7djomqrzx/ow+X7
7Sonbbl26KDw6zI9dKmX7DijE/S0NWdX5gAwMZJ9/X+4HL3/JYe1mf2drB/WD73j9mp6cCbLfGi6
eg76aXICJ1a8i26IzzWE3x9ugNZt2zGQYqBbezrZyQdrLCkd0kNBwF3DyWxXVW1jyayTHVojsjBQ
Pc8xnz7aJMu8GAz7L+LcSXx3SMQ7aArpQUAWvHSF9owQhb123PQc5/yjt8fAAAWkRYUG/s3xdqQD
VfY6rdWDG05Yusjim95or27e7hNNf/781X2wH5nZUK7rUKVBE5z0UWPZd5aWE9Utra43iPXZa9wm
+jP78YM0jSN5EZ6kniZB0E83ZBnKMFZNArmVQrYAc99+LSG5qD5mpWhyg52w9iop2YopMr3MbsAP
Ao+huAbjZRgoxQ2m+taN8MzmeagCtNeltXaHdN60vTdTJ5X4aJ2J5R+8BwgYfKOQxxdNzZNQPmah
NYcKjd5eAN4vErPbzHqs+LrXjZsJAuWZ6330LmAKQfdgXGkA3T5+7zEyP6Jxs4wIa9d7EprUR+gq
3fzxGwcTDoN7gQCRii5P/VtozUJeUyOs4oAakckojFxsotD68wCO9yRDQXhrtGms5Wv67Sp2MWlm
1ZnFwVNTeZEoFZ8ozoNY+syYowj3rBbfBzFhuRhpAux19s/J4hUjTlpKF5WHQWOekjj1knSNka/0
o7p1QQdsRVwNh2I0vR02SM4qzT3re63P5Yqy34LnRJtW4pWxSXtDuxKd29yYc+htP1/9D6KIS3K8
zLJowELoO16XoXOLKLKn8pDmXXbpqrN3OYmmXLVtcW77frCdeMt0/Bg50X08BWS0rlmkc8ulCpE6
K7GYB0m7jnafP9A7kisJP+xHcATE/l8JwvETpXG4MN0yjBJVTJljzbAuQrbX89z0v77meZUXlbzo
Ldtak+tUmxq89TWioPQ5LKvZ1CjxbxylfhN1lWyAO5W4JvEaenx49nafv+ip1SKuWM8/IrhvAZYx
8Zm67KOVAmnAjBOhItKOk+IBsXjkDAGJHeZFBt/MpnklmUCc+bzfSYksK0UKTbm68GvAbx2vVAQv
D2yeVx/K1szYjmmfbOuiRl9NAdqZrzqjTl7xIMRyudFb42meohpPatMMvzNh0A49vpWPoR7haTnb
9mtYTlJuPGj6h8rSwx/w3HS88ciX8Y5PW61GeiQ8V3B/tFRLW3vpJf9SKTx+htlrjCapsvqAVHy+
WLrhTj7Lwnv5fFd9dBnme4uWMcxFCo/jy2htacR56CUUawK7kS6nrk/ic1Xj8rec5H30khleMgmh
6akud/FbkDLyqeBtlenBrmqUiKt63KeW0QdG6sktXlI/p9LZdGErHo0Ry/rPH/E9S2XBof3q+6H3
hczvyTGvZY2aQoIrD8LosSJrtfEJi9fUh9Jjb1NDYx5TG2oaWBgyXA8ofa5ru3e30ETTwI6FtS5x
RzkjAvvBQU1sQhXMhKQEasc7OfO6qI3i2KDJ6OC3/l1IvgXfAF/1Mtm9gitWozNWVSc3QgXOTC7T
Rhg704DC5vMRqeE64adec0ejzBmTFAZI24w/kcSHMpqWIRa4pCA4gH2+lL80Co9fJKhwOh0MoYEr
ol5y/CIxeRpz+JyUeNIU97iE2I95tDQGI0YJiCah31itXL3z8DqCubwHvVlvUX9OFJwzIOcEjRV2
2aYpO/O1ClXtuuXhNrj6svmyUenB0NgdxtEThrBKIEGNx5gedTqY+knP7nrFhEDjYIzyoiUFfwY5
zx38xZRnnZljeutOyeSuaqMZ6rUGEzlbtV46XVtdjKF3Gdsj9JvI7VahJPcDX17jmGk0kw61wpVJ
FHQC8Y3VrDYODtMAihbvhli9IBLKLX0PvcCfxS0PtiZMqLNiFn+7sHRr7g75Lkq5oE2dG4R9oKIM
4Chma7YxetXtxg9NRXzpWh0zU13F+UgVjpkFgDHx/qplVv4Iw756afPZHtaoSZS71kWQJMhkaOlw
ZiMjJyD3IWifcVTUi2TIkAuRXFsEGsEbQdzQARrSFKV1aDOr0enbRtjXQxFqcBzFIcdPURKyEbiL
wcZ0Uro/J7NmcPr5FvHeRZTlU6O7vYj1YvpzurENxbSw6rbmg91ki/GUpiO/2FS1mvta4uZwfmfH
Dibc9sqt4uWD+phaar7p9RI5PMAcWnbJBG+sfVkJ400fx/CLhRthx4QkjQIxVzZfx9SqHY3zXP9W
45uNG4nSDpcw3dUyyHkF90knZmsN31F/SdwWL5tpFnCzTUMgCDhp46U+tjOuXrFouHSuG/4Etu47
miPzE2aIfDgY0uDmjl9lfqchL8VoqJ2yfN2FSR4GFart9Tob6wJXkrDXV5Xutvpq4Iu3gHZPA9yJ
3KU6c/raeBmTUu5bQBTSR9oSr04r7afeF6ZJ3wGbP10EIKaijSMnoFYVxnnWxu3w4fQVqAw4gLYT
6jhOXKrrssLpKsVsCzfFBvWDJrLiv8M6qhIwjRFuqEWu2fEFBDyFrD414p/q3EZf0cpMH7CzH+lL
ClvslJo2f2AayqTiD0yHbihmIGRAdicYaEYxX2bQlEscQW3zBZnYkGDZRdH3sImgvQ+QknwxQIPC
7xNTxEBRmvA65mTHWarN9OEiDS2137oT0LDNLKrq4fM9tqSYR1GI8d0CCiF6LAAc9TSNKGxTcaZW
klnnQ2DVtXNh6uIQyqTamCgebELc9dSq1s5MDT/Y2g6EL6bMDFMWMebj6IcIcyNSexAHO577TWXh
AKpVoP0+f7qPrgJFnO4PBzPFycnTOYgEpWjhMD8Ie+OCDcQcsp7Poc7eXwU3ggWsCaSHRsJpjiTn
gq9DLfpDl1tTkBj6j7wy6tXnj/IuCV90lajjaSi6oENP2QFhi/5LpHfdoUJWCIc2BwYjc4JN1oji
TLW1nDzHe4JuKRAl3g59f/pnx+9m0GRdkJeNhxL13IDPcV7DOXQvnSl3IMsADP/80d43wukE/37B
kzooNSowPd04HmZz1NYe7LnAw+IOl1MdpQcOoq0GnPPJwkhxVWP559NSr84Ufx+sr4XgBYUOoAMP
gZ/jhzadKJXC9caDZ5Q/K8/Krstp1jiAVffMpnw/YuNxdYpmclH2C+X68aVskWaNJZTxMOI6t1UK
u78UcPTWwhymS91z3aCJhvS+rEKxi7jpAOxWt1Ia69ydfLBxF143aq8LgwHU3fGNxJ6mTAmipoc+
nKmo00zbLQ3SMzv3o6ssWDsV0N3y4CcrW/bp1Fs4Lx+wS44uMkV/ZirtnCmHPnh9LCa4PsaF9AhO
k28Ep/BkpoN48Owx3+LgV+R+K9sQ/w7Vvf98v350Lb4KakcPXBId0eNlQ/ytc5B+mw4Lt9BPFN24
LaL4R0whfgaP874zT9vEZkaIdQOUK7Adx5eys7BQ4sjUDgNwVUok1Snx8iSDKf3e87pklQxpjQzp
WJA4FotE3qOq4G2byLHFeZwVw7fIsaq7huNn8KcuxJGBrDRd5DjB8bdhYazBu9mvcxhat3nCERaI
cfg5zlX2g9iNL24xKPMeUisHnDNiyHM9h0N5ro+0xJSTmIO+AY1Yl5YeB8Ky5r+VNeZY9UY02Vje
RLnYKLEdrQYacH5YOw8ollfXqqjtM22Aj94jA9h/MEZ0+k62v9J3vTJlynTwpn5aOdhI+wz6bRxY
+3PUw/fHLL1dkDmw2ymagMocPx7DRGskkZwOMgdljnKUSr4RIV+J87PqoyP+kqsVVvP6XJwDz30Q
zR1QMsybYZXBUzqJ5gyUZivu8vlgkaMjT8G4Tdio5mWVyYXHP5VoXo4pkPxs2QWVAobs+EkbOxe9
40zqwYNMAiGqeTQKo92PA1Tnzz/DD+IoYLSFUUMmQSllnJzuXQGNs85z6zCDV3gMPSbnqeeygZsG
ApHfo8i6rxRG/n5p418PkNMb9VVUZwBmGuk8fX4778McbX3qcs5o0AqswfGDm03UExSc/pBVZQZ5
VXh4z+t/DItAkHqh3dKUWZoMzklAKHUvaRq9sQ7CjLPN0AueWQfvorUumuB9q50prj94KpdC31qS
G6TnTmfyro4LcJcI88DwcNpVrvqU5yigfb5077fo0l0CPgUPnxHCrzrot4+/q6VQq1Tah1JY5UUG
9WLXRUa8dfAF2jrIgNz+6fXICem3gsFeXtSpVjIep/k8mZN9oPOvYdzrArVV8Wfvoxxf62Y6hwB8
//VDNQE/RJcaHW7+f7w1xiRCN7ePnYPToYCVZkyEB7dV9o2mv6ITOK5k5yXbOK/ePn/O9/wuYg6v
D4Ac+qEmsNbjC9txi2aFYGHxUxp+mmbjHCIlF2urUx5ZYXlfM5JeJdLVr+MppINoUOwyczTxApfT
jRZbeeClxqsk4UIkLi4PLuK0m7B1TB82ankmIL9vL3G/YG4RUCBgMbc9CZMywxBq7Azn0ORKubbh
pgROJ9OXsELySx0YLnjhkKywuvJurClzV46MkrXW1gqcM6Gv8KU/J0HsLtOk45MJ1jFBAhkOPgLz
dNAKOmnAm9yM7xUaXwevaRQKvbEDQqDV7fC9GkPz4DRUp8FMT97dpBGqMkGSaIvPMPp3mU+yXt3m
+mzDxYkT9xU3oU6/cPG72ZVp5G3jNAXt5YYimfyxTqKBxops5tVkee1haiyMoeySOs5XrVSYWH5Z
xRMSzvOlbZeiQGgt9gDEN+AClnnVvHbiNNth/dcXLw7qLc0isNBkfu7Y+ZqeQPXV66Bv9yLO7mn9
Fn87UWK2O1UZysdGmF66LutEvw9nx9mQtRff1aaK8SWew7FY2TzMGxNpdfZRgZlfdCPDeUm2E6aw
SNOIi7HuRLgetEbbA3pI/05qLVU5bKCwBm5higZNMru+lJ1IfzbkamhI69H8tal0+zZtuiJbVXNm
3BQ6SnJbx8GxBNXlsY/8Dh21MRBhHefbfCj7II9zO8iGhj4egKGxXet4tl8pURgDUapNHN9lamea
//k39a7/StFKKstuADJEf+akA4pSYtc4eZvcx7ol1oriWtdG4bTP0lRQ8TD69kI4irGuGkYlc6WN
ZzqwH17+V1uI6QjzsJPTHMEbBykNNbm3J/0xBmzLlsrswBkSzHUHXdvF4NEDc4iwk5ftOVOEd1ka
8pkkL+CMwaQjc3vy8HaCwwhOw+o9cwFxPVYOvjqxjeAqrZcNXr8RHs5COXPOv3tki7yVU5XPj0E2
pdlxEFNyvk2+Kf2+EHH0xXZZ4gTXqHUkcnWD33m4qTGTwq68rv6GsNmcOSyMdwGA61O+GMznFo78
aXnfCl0buAPzHol/8Fhj51rKOtWt4XZ0J+1GS2MaiiESWYZvm1EHzKW3XgxpuhL6YNMjVi4qeYlR
9oS5dVmaN8Ib0PIpi1kdVjVpC7A6XZ/lKsIa7zCqZv9FK4cuWlujbaYrszK9fUaeT3o4o2m+0rSy
hgdAw7UMUgH+GoRtg/R65LRCnln7dyczi0744z+YO1HOnKTItE/EIEg37hHYs0AqeQBMYCGgIKPC
CqE3dqZWfHdSLo2aX+0aBnNoqy3381smECkoPONhZNxLW1CBg3VdRNuH9kujVl8yoeovTTVYL9jY
yT9tSC1XRkRumXByVJ5ONnInEjBMJuPeQthqpUvVCvJw+Pl58HifsnIVIHeIrrKWdHVP1rPwinHQ
68a4x9e4ulC9dnhSjAHGaISAYD7nblDllnGl8W6/ccA9u62Z7FEdPpdxvSt9lvsApERhSU7CZO94
nfHz7tIk6oz7fta159Lsk41XM0CKWyV6+vyZ32WQJ5c6SX5IsQrTTFvjvnBxexwxbA/IVM4h/d4H
CapWMmLaVeihAkY4fqDE0VQkdjr7Pp4MbZOpSbEHLG3cTeXMnKJsm22kG5Bm67C/rcq63Xz+kO9b
WCBf6KMyuAYm/h71l5gDJ70dmve1Obrr1C22SZzmi2nzJSDOl75Ub+Tc7ytT3PbOOeOej7YVamHM
5+Ez28xjT9a4HxxFbcvYup/ncb7uMs04IJIaX/dZO69QHxgus7wubzJDLb6JPH8sq2TRJRXpHydw
wKkW1COYBgAoDPGPX4P0Omd24Lncq4J83tecYWh9tDjaW8GfYduDjqDflGNtBK40nZ9D1O1aoiuU
wkFOwdzWibZqZi99PfN+lhX4PYszl44bXB9OER2A0incS2YRwGMARQe9m6IthuVXbjQZO8esjApT
kmK6QJlV3lkZoIsmLZS1oWTldxkZZ/2HTz89uDIwrKjF6VSRWJ7CikAkJrFNO/WADXwTr+Sk1Fja
xyTTXtZkZVCSxhP7UcCYr7xaiSFzF42Ygsj02meX3w1XI3LbE5inTjNWs+Hmy3BlMJO1mFHj8VVT
2qQFFOpxgIFGeRU6+eBgQZ8pO4GNxw9cle0rOvODgBSYyBeX87PzW2OoBx8N6v7V7Gbzq6fWyVVT
EaN8A/ERL6hKSGBBIZZGUhpl45NrTC1w1rS4xOzNWjGrKnWfhK3WV4KSQtlWdj2PdC/zMqXdwSjR
16CN/LH02FLYkCEsUoXsPfq3x5tOjdpSG+ome4jMTOj7cQas4bdxhMhf0rtS9wn32Vuf6fkXDFkk
baw5ax/0tjN2pNz5a6KlJmDcBAcbv0i9KA5UG98QX8Pd5NwBcBoNuVeMHJhSw3UG6HJaTaABVcki
5V67kZ4oaIe8Dfq+0TC9Tu6LZEwCQynmtdFq6ZqBZb4OI+FdTYuIIRP+fqUNWRbQFTynrvGu9MI0
g/kC6IWFlsA5eJJlIaKaAOpR9AcF1wbEsHcMAdaa/Q2jAeSp7c2i61HZ3wstvbFmlrDqd+Z4jn15
evxzE4DxcctEKAXCwembJEdSFI9ZysPAbDwYK8wMexLui0Jiz1lJYT9k7jj6eqadaR+/w7mQ09II
9BZKFUczYfR4D7Vda4WOXTgPs36X5NdSu60Y+7lGtzJDZaXSTDWRW03Te7v1cMt6njITgHYdRNZ1
4ewb4a7NUvM9/Wtaplu1EOtf8euPbMWvkx8kitXP9tQ0/Mhn/LZ+Kx9a8fbWXn+vT3/yv6C9OMme
inwBlgYgStDGofv7W2hf7MyP/Mb/1/36YX3/tF7973/7+ibbN1H+2wNKG99/Nx7/8K/8x4ncsP7y
gGhD41rGaDryjP/Xipw/QXhg4RrR31i0G+3/sCI3jL8WfCOdCX5rSZjYHIjfLFbkhv7XAvih4IXd
uSR15p84kf/TsvzPY+rDG/89/xXEJJEXQguiIrR8YVm7iCH0OqnqGVGghK7L0MfbyuqvrVw5pGb/
FHYAPSJtLy0zvVCNGGmRrtwiJ3vT9ZnvGCjtefIma2T+bREsDsB9IOc82VQQeqRv+9H+Soco9un8
VxeTlmi+KybzFk55sk6T+Sc6OC+mEpebaXaHK4Wc2C/HKVDz4n6oHRQ9sjg8dAz0GdBX5r7Wcnxq
Wi1D6L1cDZ6HmK7wki72+0o090KPbaRAIJsgVDxup4FABvJmDLQy3VSjsxZldy0LF4xAX37N0ri+
M/HYDCy3Ba6RiC+VaXzHmfumLGycv50eqpZgfu/GAT98UxnOzVwlTy0orFTRrmjYXi9q3cKa5jWe
lt2V1btABCy4RG4KqACKC/IDjrc11U5fl1K9NuripxqmYSCiVAvMUb8quvlqmtVxZZjoqBS9ix6V
qr7JOP8uQ/smikcJZkdR+HOoge4orM3YQtFLpbunI9Gt0VuJrsoaWzboWVhNZZdGHSEFUHoPWZjv
K8+97eiBbIu2Gt+EbH4yApS4VkaWD4pg32r5ivwlGEr3ex2OgGxL5FjBSQQpmQpRCMxB6OCzmv/s
JsqItO5aGkZF5TM4qW+ZhW2iLleX6JU7KyNGyyGQUSv3+gQ4IxcKkjsiKwLA8GJLPuSAaDHFOlTH
HXJgzsOgvTpQiRF3kQnOMvFDjBpD5btlQT+rFf1q5B13WBd+TZL5EWroFvgPq4zfDuIPY3WHMmF1
hcrmAIgns/1eGZQL3MdepIy9bVGz45z8R18azaYtQg5uPVybVu9cuCiJrkQzlpdSm65IcUG59OOj
bOtpQfG5ZkApFYx6h9EpQxQ933lOcZul8kuozes2aVcpAu2p+Fl2yQa1jSA12m2DMqQvoUJ3Zbzu
68SPo3pfRUkgpm/NhCxH16wqxQZWWx7IK7aLak1f1JcNns2l+tLTu13Uli1RIHpOPYPpQFg2qyal
9ZR7d6Obbx1xp8bjdmgvYDJsvJusc/2c5p9tPJmJdV2OCSMmTFpRabyFyq377RCtVQcpq77fisf/
jyfHf8HzYDEd/e//89//4fC/C/9+3LXfy9+D/fLz/8R2T/9Lg/6+pA7OQlhZcquBM+J//DfXJba7
qs4hs7SQfp3uZSWWAK67f0HXcSkIFvVayKb80r9iu27/xYG0/MPgzjZhc/1JbAfWfVSCKL/SmsW5
6iS1iMIyNEeIdjvLVoaLilnWKjG8DL85uh27GHGpC71Rnb9FGdduQOcRUwOKCHvyE6PQ2kdcWbMn
RbWgU1tphO5T3Xp+3o4y2zgydtMgxeCGvVr0NOsLpx9y31a0A3QsvV7FuNK+jFodfxt0Yd+7CjrJ
jm+iZ4+NqwFNzcfB1X2YB2kNfqspTnQF9Nq6kP0Y3Uco8CBskiPJ7pdKR7c1VVvXj8rEdFaWNtYX
Vq9HT42rh0iDlRYwus6OQxNYVSM2mllP9zahN7lT9DLRA8zg8EtRCLf1WpmntAykDdF51eUyQ9AE
lNSXjPzyYDGhuzPLargwvFzuQiMXgWo2OcJXdnkda2P+rbej6YKGFUabg57s7LFDRqceUKIrpagC
/NCq17CTnFp10weNmIdtpsXVtYyL8TLCsHHdavq2xkXxEDlWfN04hSF8rYVbC3R0RviuGfXdMKAA
Ql9xxfj2SZh2hFQYR2hWD+5usiz4ermd2C85VIEdCo3m1eiMzSWKBPLQOtZDA3Ryh8pVF5gdoBnP
nkQAxKTDp4AoYBvjD/BuJs2/aboxM9wL6StP6zxTzC+165S3s4UYDJOipEf7UPFWhds3X9tctS6a
PMUBRhtaZz+Rp2JCUzvlvgC3ibFhr926ZaQ/0gACpD53jk/Tfj7MBqAW385AfZqKlYyrCZbDfT3X
OpPSPs38RnqVXCljPG8pfis8DXKT/aM2l03a7golirCLrNV9nboQI/rMvIwj1fxKUWaselP9qkRq
fzlhxnY9FH30FSWEcgVkjviZ9Uhgi5rTM2prJ+hjEe9QWTEQi4ndIC7sr2mV2BhqxebOsbsOdGGF
a6HfjE4fMy2niRBYheJkvmINBmg8XJkwE0R7Nve7uTL/buNSx2E7muq9MgDgmxJX23rCTNEjss3p
Okwn5dLoMhMXn64TElKtKBBPawZV30X5CCYwSovubrCV8D6ZrbLezJYWcr/4OZvBjIT3bYc8pFgD
DAwR2M1pxTCIQfJ6hcnqcFnGhXYdOcP85FiK495UedHXDDEj7YpUTP2SeDZSKknpDmtsWimT6QyY
2r3wLCZH/oSzWrtRmlRrA0X2usJvNtGFnWV2huGQVV0M9ThuysgtohVtBeWgR45YLZIYW5WOB5/d
0KjXk2K1XyMvxSFIl67CQ1ZdEzA+crcAvdqtEdp1savnrFxDTUqvFWhugaMO5WWOBL7HsVfMJi0r
APxuaTbxppixyhnoMLdr2cbKI+2V8jqnb4S6Y6veA8LSCUpNh994aXYwVrGy2dsW8jhGWGs/GT6F
h0gLC7Ga6lb/0hqyHUBGtrq2irXJddahpYyVP4WhuAXdpEV+FWpkPXaMFdJWcbrxR6c4+d52Z96c
bJX8Lk7b6QI0+dyjlDBwiI5SOnDiDau6pZWpHCpaBPiMzQy8rDiSW3Xoqn1tF7YFSXIADl6TBam+
yyE+EIcj7VvrphXmid5QXkzTMJNEu/g6tsnIl5oOrnnH5pqu9MYB99sylUpXmS2UxqfF5a0aTpfS
z5M+3sk+iS+NytDv2hygdGg3eh7kZWVoftj1+tXUZ6oWtG62DNhcd9h6ktIxVIbQ9FEczG8s6KpX
ag94IUDayt5LbzJXkP2RxB/JBn2d8dihjyQGrZ7K+FhTeoGdc+kml66VyKvCVcTXph0Bs/RmT3ch
Caf7SuqPTuIkDza955fatZtXtx+iymft9V0fjsPbnyccRBn+Pa0+j+rU7Vt18714k6c/9F8xJWEM
9klKQj31lhylJPz8PykJQhp/LcAJuEzGr4yEs/+flARpwL8Q2WXCAa0WDYClpvxXSmL9BQRqMfWi
SUg/Ap/p/0hJ+B1QNdShyEEx0SfN+ZOU5KTnA+oPjM5Cg6JEIAWi9j5uesy1osamNhT7ORltunyP
isimNQnL6Nve9IQWVEGye5X1+1otsr3ToTA2z/XN5KXffluyu38q3N+VmI5zo3/dCakWGBBLX6id
x3fSYdpRhCFN+zob9sTdMEfoKnmxPKqDz6/04UOzhhTykC9IB0/SsUamBjzprti3akj0Ktc6NR5O
PsbOQJZvU4dowmXRkN8oWiSCOammtS3yFBoliYbWyXMaDMc9r1+PjiYw8uYMDgBin0L8HE+pJtSO
831YDd46srznwcXcXtTmnnmjsyoqRKxb1X78fB2Wx/yt07C8+6PLnkyiEMUztKmZ8v3QVIuIrkX6
k0kjYAh6+PxKH7zb36902tTr0DbJM6Hl+zgeXpUo2YZpjzvU7PyNZ/m5p/oFWP/P52IXL1MQFe7g
0smhvj95rlB4QpVMhfe0KlQ/dGBNDmaYrxqyilpYTyRb28LTfopwb1XKOsou6tjU163pPuuTjLfF
COzI3YRura07E9PLKtq3w5aJ/7QGZJndxBXKDWapr2qMKskRqtWgKtU9lFLtrisb6UvFfLXS+BZn
4JjKVHsOefm8wYoIznw+7h+z2Ww2NOkfU8VNaP922LfFFNLI8gy+l4QvBIj+YJPIg5tyMYKcm9Wo
uzekMfp6MMLqSbRYXQGJKF90qdwgnknvxoi/qFMnNlAiviq9CZEmoZ+i6w/arE++50bxdTV6195o
bmVRdIBFJvRYSfu1MbvQOmXjkinsUjxw0MIsbBogfIgy7h4Bzy0nX7G4/4Tag2fUl2ZUZrdDZq2F
0bobCgTpd3Hjm2JEVMMqN/gZvpGE/t1oI/wPieaW2YOGiZGIVeIXnO82c9+hqKty1kfDShjjGrnc
R1oTz1opTQbpGror20r+sDEj9VGnDHekvNW+q+p6FakYso3S28lK3xEnnvupvU0y/S1L0b4Vll1B
mIBHG1ZTMCCr5FPbkdh03a4uExQ2B+Mx0sYtG+UVqUN0lZqKG6NBhimfHzXkPMwLZzmTcnd6zCIR
joQdFVewLp/VNlS3veR7ES3TFiFz0lXXfBBiqZKS5kZGaPZCcFXXjN8o7GV4p1uzgHvGD1T2k6Ox
L7ypK9ZMKd0nABVyrf8f6s6ru06kQdd/aDiLHG4Je2srW5YtWTcsybKJBRSx4Nefh+5v1mnJHmv6
8tx1cDcbKCq8cS2fzFY3Q8EeLaya9cghiTlns9hqixQ0bfbqMGhN81xh/aaByv+qmdsLVukAmGz5
4myG4ozGoXEVTk2g5wCaMCU+MFrYeepss6wEOcGnrBwh4HSVNPKEq+y7KpM1ID+iWj/Vhp4gNg5p
wSpBYXIr1miq0URG3rssLnKjyUIvJZXZX+7gUT6pfOqAirwbMfiffE4GoY3lUZ9x7wSGSDY0MhsQ
2qqKJdYV4ExtfnUz/b5MSf2w7Mia9S6UU6LKB7/pwXg+46M9Zeo1y81L7AdRh5K7npNucuKaDP+x
eUHdFDtzf0IrdWVaihCXpx1JK2hgm3UNrBQKqEnahRYDdwsdDYs0yJDyHhUYmpxaUoTSczHRsFhP
CT1tvqLG1+keFNOrr0cTBFiQtbdFc3AN1FYuxEN1tFRsald7H6U7HS27up7q5rKr/MTNr7PpmPl3
WVGdrH5L9A2mgLOqemLjOY3cXTVdkpJadVhcehVu8snx12c7f+6mV20dCHvfIspBvfJ11PSkNm4z
48uW26QS01vHsKVaRR/4SxWRwHnm5vGSvZYNp8gcgbZHYOihG1+LhabQKd6EdjGa88HvzpW4ayzy
xwKD6D8iOrEjCQePV2i7I1ifA7npxaovQw0UIs/7A1ECiRY85tNTrWIERpxI+vO0wpP+wOMNBnWn
4MYUOanFct2RbZ3WdmIEjJUq6VszNvL6tK2fNaAzU7+wcYGmlK8G0j4v9CDW6u68tPAWZgzhWRza
YY5oowS2/e7Ada1/IY5HmoBjP7MPvshvzHmO2Ncm7hLENNUm+7MUbYPa3T30o4rMka9SoKG2CfDl
Mw0kVFp5sIR550hw8+xz57XJ7PtUh3VHDnmxsvKDlPOhW+dogNtr0kfiU5KJBk8Eb7jpD0YuzjH3
4axDR9hTb2KuF775XPSY4XLyRqmRDfTLMSeTWO+/umkNuWpfmXn9rd+De0jFdPTLVfRHB22c5vah
8IpI4ySB12yq2njotTOiEgkSvaUgCaHhHYdckGQKPEszMbfpYC8S8eXztnx2c7xvvn3VEILi2jel
+WQYRSSEwf/lymyru7LIr4P+eWlusmYJt+y70/qHAHGQPY5R2Xpg9EHs6KTlLthH0+uxno6m0J3Q
6R1rP+mngCL8bOnUwZENLi+sdIIY8uEMud6J8F55aI3iqekzOIe07MLVsYZDVw9NXGb+o04gQCRo
6gutfD1UhIpjewPyZdLYVsM4KNF+JQznpxTj1ZLltALVy2dlZ8FFahCdgRpQnHcz8MR8v6b+T8uc
b3vadgOXxK/Mj7FsXbS6FqrRP3aLyONZq3/gUYGK7Ltr1qwLu6xf27k3zopy+mTK6hK36aWBsDcZ
9Q9Ttv9SB7zdVGDARO7nogcmcMd9t6kojMEZCycgHF1q8UJXyl2ZnvmB0XyeRTUnVY7LbxoBq8EY
MaViXbRjtNL6RYDS/mjYhaBcQi5tOKoGY602hUKe5no4GLjhh2JO0qB8XjkX1ywQ+fCabtJ2Y5/Z
B5v9V0Ej573U3IcxLfMk4Ls1ulcqOA7tWrIvGPEd3qvRriPZaOo6hT+i4ovUZtIuV634aZiLd+tO
m3jm6Xjy29bd9NqcFHCarU65hsDAG9qDZsIjbZdbB3qWPWQWYZ4ZZ/o8uNY0K8KxcLnYHo5oQybd
FjxsDTmmZsZyCv4TzsvXahuidp5OrjemL0RLs2TV82fDUOOF3Wry1hdcZlwN9zbH+ne1unkV6TPs
cr51Mtbzfn3JaR9/KNb2sDTyCvfOtWl51afR9XHSr+JxcaA95sVH4sBsInJCANstQGzD1Jr5XaQv
87bjQS8IyxKDsIrb1Ou+LFZuJ87arzV9pfoSYQikBw2glBneXG9MLKZo8QYZ9UuOMjpXftRgur7w
+gYXth8QjN0FWAZEi2iWFj4dk+v2VKaZM4SzTBtQQsq6tWVhKTGH82bS10/taDy0ZutggtbPe7vT
rrR+Y7z62bWXdi0oUvDq9RkGUYdy1UZ2JTQGR7ASPy39vUV7DJbVP2fjZccybZvI7wnhEhkzMlMI
c1MgzRNVsGeitfqboZ67WDbtUTXj9zLorpkHL9XmfMHAdk4A7MkyiypZhXjCmfK1z8fHTCM7YNhw
qJLsN5yskc+aXidEUrqcMGKWxpXuIl8SC1DPXnTwlBKwlYWBMngDWAAz3uSmfaqpLqZpu50/N1bw
QP+UFraA1GFnP2aY3kMxZrfVaFwqp8aEUc/Pm1sajLWuvFCt6qEM05sNox+pH8newAiz7xz1aQC3
7us5KoyMnYiZy1gbiRsZvAdV9+wwrPnRL2vZPLWp767xplqZwWlWwfnALXuwnuZcJb6GT3q2zWFK
0OqO7KECGQyftAqNaMQJ73s1uKxopieWH9iWr1wYoc9UBmgMBWmmmJvrSHeeS/28rI6GzL9XQV8E
Cdn099M4dc+NPj47qrvJEV6PWheAfFXZWSk1ojzFXHBXk31yhidSftj3rhMlaQsOxuvemNSDp4zz
cTbJOjTWifA3Y4u7bRbRNIGy1heVTJDbZKQprKduJkStSS+n1T9ThLoKzb4yNOfRzrSqCNfCgc+y
wUYJjZOxbz+ZiDavOCCxa5r2Zl6ao2os9rW8svumifYFbQuOE+KNZdj8eM/S5MM+DaDZaXs+BB0Z
8B6F5QdZe3USWBeCbz9wfhrlQZG+3fJMX6zpqJGCFAXyYTZe2oF/rg5GIOYQks5UbdIoI3TkvV0t
EdnYD/i/C5iyue0+tw7NvHV+Copbua1hm1kXwyZvzV5QTHG5dA+SrOd1peESGsR89pdb4ncOe+FQ
4ACcDsUz2aeMrCF2pu/T0ngh2+zjJrV7yQdL9/olEXWw2zDfmflSbM15m5NXaeR2tq+MTWi6OMkG
aZDKZ0Wlos1dL4PtrC2QtA60qeqBoJ1QT4KCDo+FM1L9OC0/xHBhjXmZFH0dZXIkjJuMW33CTTdF
VeMm0l3AJfszKi9Q9LOnYhsdQzuFHT4Pl7lyFCTaaJR4jEV9ZttfheHFaWEfbBzzOwRI8Dhb77pM
3I3KuG071us9sQOgljdlZ18A+4f1fE/s1Yvlkyp1idAE9lba9bGbiy5O8/K6V1dayjZMSS+hjqSO
PEO7zc0h3rrNv1Kkw6iM5sc2FT86r7eYMIkZBFG/7hvjwu7/k1/wr0Qr/wsk8H+na/n/CC/cIZz/
GS889T/q5+b1n4Dh/h/8DRhq6FPIAgHiI2lvt0Pu8NTfiKFm6P9nr0YmKhS1DCmDu23pvyFDYEbf
dLAm2Jh5/yY4/8NiOsYuXkHwQqsXHq0daPxvdvU/uNzw7u//Z5yOTemuxAevBHrcw+zeO6eMzBuG
Ye27SJrmNypkN2TDrZmUHD6OTuOJ+B9P5jew4Lswzb+vxy9nmSVpGmkf7Ow/9TDVXqPY5FxvaCDY
Qi3dBBvzzDzMAZUGozuPxyBlSsJ43McBLpPHnu1VWI42oP/QrOfjwtkFQpEN6GTE2mRWCRmv6BH/
/EPfoml//U4SH3lle/sTYao7BvYP3XoQtNvWlEhfCq9/QqKen+eWDCJ2ih/V0r9F0/Yr7RJ1JKS8
aNyc5rsrAUAa+jYQVTIHuTwuSrlHs4RKmUu/ffJU8O+MuX9djy4qBg7mNWJi33eXFWZdiN4EIjSr
hbINCpqivGqQKebVesX028NSa/4H7/03N+mSvYcc0DDwAbx35tZlLYbaLsAlLY9MjBqlCcEuVdxP
qzyzWu3nn9+euQ+j/7e///smd286H9YuPXwfqoTdfya+qZTRBBjMvlpvhscSkXMeMmq0z5bXUQyd
bugPZe07r57e1hzdSEwlNHftjSap24WI/dXU8Z/xwzcVp6Xt3pOqa33P8W4/ycLhoCbhYD8XI3cd
OpkKDgIX10fBQr97dgwQtnJECiNq3IfqP4ZiX0ijdvJdGDPr/iWyzeooBrVdsntkWZ5MN/nzw/t1
6OOKwWG4DxB8cruA4p/XI9+28/Q8aCKOm/JCa1PvZNalnvSSPfWfL7XzEW9fE5JQ9BGus29fCIp+
e6nAqBXJkmQELSvNPfS2lWe+n32UsPVOTc9oYIpFCg5BYCMAQPn39jLEF2tmTXMVMuBAJWUXcOAq
U/+Fbk4jqVpa750qVWQg0c3tUPJ8nLp2Y5+KGOzP9/vWbvXXD0GOCtZJwKKPAfHdo808eMbJEV1E
WpEV+jMh813TOBe16rt4KJQVW1lgnP580bd8xN8XhRUi54u0ezN43+fgLf0saUVrI6Kxy8ji64dv
17CFjmxHB9PNjjMikLguuo+slr978CbFSDgY0MlgUHl3v8YqLEcruN8cEWaoG2kQlWVuhqnGgYYT
kBEtxPpdl25vXkwzHfTkmCLSTU31wfzzuwfPGNOZyZEj04b+dgQYU6pxqiEyGi/yEGlFeylAXMIc
xVqUZQHyNd3vz/7tcwesddEuMbfrLO7vrBNuQzg99EEWeU5N0NdsSuwQaD12i2iUeu0Q+a21UbWY
NR+88d88d+TP+2q+i6QMMIq3tzummieX3AUPcEmGCETfXYyTkaNJz4qvauyrmLwmDu9ahRTV7VFB
kJIZT735EdLyy1xC/y1aB7Yr7HT24MG3P0SVfiV6fEK8Z4ztfbOoyJklwj0osfDPj/uXuYRLodHS
uQpJN877UON6kbM5Ol7L5t2vzmRdpwn+/vWDyfHXqzCK8F+jp0JiwYr99obo2cvtSS1NJHW9P5qF
KO6UJt0Phuuvjw29MpEA0LiwxSiV315lNBblZ8RARsiAfOQ1ojrmJEKG+tyYH9zQr18GawodTEj0
d5u29+7LSEs555PFpbQ+16dk6WztMBbgLaJ0ZxIWphRjLjnfH7jzfp2UWNCwy+32LubC9wGwhey1
oTHnNho8rTqsjmZdqDptLmdjWS+HkZggQlnG0B0/mg1hYnl4bxcdljXMtrvtl5DBvz6ef6ynm+OO
lqxJExtw254Tm0JOh0+Zzm1R6F0eV8ZQHNtJn+jomihgca3aepzdNrgAlJh4B7awymt7JVOEdsuS
Bkl0bt0cmZpbnGsluar0OtPXE8qgWX+QYug8ysnWsK/ZEHb5ILIBmZRpD8cu76vzashKizYCo/nK
98dBOHd8tKa57/ucS0lIvGoqXAQJFYfmeWf12acyDWYQAs8tmsj2c7ip1jRSps21Le/UBBrYDbP+
LP3VXkLk2xRirgAdKizoUrwbEUOZ2FEIQ0rMdiQ/c9bZIoUKZ9vXoGjGPmk7wJTQaIv5IFlPiEvs
O0xDG3HWzpk9ddp3e2rMr60hTCqlqqx8mNK0G1HawtNGEnHKmSd1+9NWksGQoE3Be8JGw7kslKi/
te2IQs3ncP6S1r3/xe4Db4tFngXxYllKA2ZPRxtLlKOmeFlS/ftCiME3m9Sa+laaueXF+TqAcSxt
tRKd2CgMQSLdWmxfotgndbfH6zkTvpOHveEYsJwIsWSCZlK2YdMt+ZXXeOaXXnQegF0xAwm0QQ0e
7zQWcgk0Q4OAUHL8K80soTu3mXhDIG4q7c+muYNqKZyq6BOb7Dd4WORKXxaz43SQq5zWtwlZ/7dh
0Xc8odMhhdahm51kHeb+SehGPkRFRhZtUSuICop22/SweTaplIVpsByhTeuuu8bncC/MprQjpnJo
1azZbPswWOO4HMpx2As7fC+rE7OjHCnWDHdnIti5fl32IjkW0rLE3N8FUwro11r8ta03D0HXbbCz
Qa99q5sAET8jfAHxbSaqAQOvsi5HMU1kF+ileqDK0MYl5gdywrOrL9+AYxlGPUqrZ69z8Aos+DBv
c2dY4TiDsfNBa/0tyw8EU2zXa05aUaKjM/PjcoL6w80pidCfxLxFdl6oLp4I+iRxe6V4qEM4B8JW
DMatSUdbsWeflEGYQmpnyZQXy1VBBN/PGWw5iyxjrh9q11lu3U2fBDtjXHMAwVV2bdYNMZIrQ3o5
rKRU1pRumMvNQmrWl40yuClZkdESZWBR2poN6MnFvARgUa5ayhgBpvtCFkFz7fd+gRixawxq4Tif
mWHWEwwJbdIUr948GdCRUjZFYoEt3hpL61Pg5tdulvh1vso4J00YiZsv1QkUXhKhvirSU4vSJ4ky
K3P9Jw+eHdc4ds4Gx7IYP1eSF/Sot2ZtTMapXoN480gITJzKcqeIHiPtIqe2AReGnRIHoBqdpiiR
w2MAFTZ87LlT2JeAltDRaDUntJ82gQzRSFcFJ6FM18ZYkA6ZoQ7RUKg3Wo1YYEB9/1JaoEYhIrji
dtR8GOVxGjB6FoPQl9D1W/fR1OYKsqCq+yZuWnNJvFpKGw5SBq8TqVIcp/JCu29GiGeBkQRKvaP3
MFp2haKup3f7V20fSZ0GdWeCmr9pdhc8DDgIwPKyojWQGmvZHDV7Vl24diL4ERBPSTfppC8XUhkI
5nJ/hffPKXZh7C1kK+F7yFoOYBMClGJqW42BatL0U4/OCjig03q8ur37aWgW5gRXNdUQYY5pv5iU
JYuw1HXn1Rm38YlQgLY9LsgAxlPKhx0bmZ470UjgJIi1tyqQxaqd7tyGdEtUr/TPHpZ590fWvjfj
5ViUPp9yokRvKruwYRK6MjAihNwY3Vxnn6XJXC2PuZeiAFB1Zj1g1/TvuzXVx6OzmtNTsHmyBrpf
ZJUYi2Y/rjkZGjCyglwKptoNTWs+waOsvbdXKQzVDyDJ4IrvsXvKaeb87pbmsMQOIoqJid9b6rg2
xXyh5kVbLwAi8hvdl3WV4IbsEQkvmfO6OVpfIlzvzKepIo4BN0vQ3ZSjtKZwbrK1iQxwrCtj8uuZ
1FcIrMPsOsiKvBVf9E9e59LcLYSqGnGKlH+MK2HDQgxjZr5CqRCF0DNuYuUI7wvVU/XTlnuw6rmG
RiUiLGTSz1tAMNDsMQ+qHVNdHjkCVtCZ3ubcbE2fQzR0nmjP0rnw9bDQoaHgyy1snzLo1U7c438x
utT5PiMCxWC57qVhlXQhl7Cuzn60+IqzuphF5p180fYOa5lWITXVV7DcuV1VuEhFjKQ0cA9Heach
EklLnLaluwx6AkqGvVp6IM7h7G1kew4wc9rRJMP9RtI8vcayL2oNEUiaflmBX4ZINbItQ8T/NTTK
MjL/LnsFK0hIHpVdur249GrmCSN0/YyAQfI0RM8qTq1plx02t0UNgVnXzpgka6g7BDwtoghRobyu
RuHKmFzo4oTHGWGEJyrvxffSComHsSAPSElLyRlx/QZ13ZnmJSwkUaoD/BNtVOjvv0qbEJi4qL2q
Cos8VS2KhJWPMpsxBIxUyT5aLnpC3Ei1Dp+wetZPMaf4hc28q2CF9E2IcNLq5htaHK2EAWj97ygI
8vxyW7zuaTYmKeItW+07e+MW0N9a5SVbrB62P52N70Ts6D9crbFiT2cfFerDnP7MZh+uu+JRVQd6
XVvq2UzeBU0FnRMvokovC3+yXq1tGZO62donMa3OTZqrQIakzPS3iO3NK61VZc+CV3/zXE3d+gV2
t8gp0lGGhdLHBA1NdRBlzyKDwe5Q0e59KtoSvs9rS3KYrWYe9/Kk6UdLZ+43x8nte621lwvTkwQh
S3Po86QhyOgbHneEGLQBTbFIEW5f2VZjD2cktC0Py2Zw4OTB6ci0PBOLU+lPD3Pdbc+kDQ3E6cit
uocMNJlXTZabaMGZkaR2PcpL6Xjlo+2kgBZoIYYDjPjMM2zI1cTdznaXqOuCD0uvcNP2+PayqJ0o
Eoj9/c9ELL3rz3QSgq2RYXVGVM5SAGmUs/F5a1caR6VY95AeV0PIoJz1umxl4IZ9pTiwTgwhdMij
Cnp0IksDQ5S23r1cYK5CUw0uKgYPFXseDUY2BAdCtUcVg5Klz5Np9a/DMlT3iGGRA9XGZOI4oTMJ
I9mO76RD7zwyaL37vFu6c9a5zAshb5UG4+SLBud7L4PY1gvXC2XdFjL2yNYy4HblmB9QLnRpUho1
qvIgr4v8XK/99iQHXRVHraQSOTQJX3nUVo8F0RVkSCPQ2CqPFcXML81ct/qQGDLzBZwARY6h7xRg
EYjyBSvI4MSYJS12Uq5jgP0KZFK0jKs6IWQhuNOJWaK4gSo7lH+6M3weU/7DCE/k8sXYnPJs0ue1
hLwrxbe1dcw7Dj7Bayf09d7w4FfjuSx0VF16UbEJ67wNOZ6mp9/SesaLzEJQy9CqNTM7KxCvfyKy
F8FH7YmgYKXKrRuZD8SbpX6KBkpfkLTG/pwtXwr6bXF35Cu7tZEiLn4cGwEZtQgcbvsyY6OGdL05
zW3GlGRpWvVqVzrbPooZuk+rkZoe78mcz7u+2zMhpxnDEjuCIjgqr2znaBZLShidRQRK3ATddktF
OTqYYvC6V8LRWK7J8SawJi2goMMum42Tn7numdvWw1FhW0psVpIKzcHqnrUgEbyZaZpv1ZqzR0/n
gYa+Vg0kkuvmsN5o7oJcaDXBZT7ZjmFtYbrl9FX382b8IOcEeiXHdBR2GJDH0M4k4LkSKYGZhb1U
0IhLmy9nbbWoZLCR/SduXcM4eJOcvvW9t8KTzTrPNGUy/SH9zENdP5HQ3pUVRRy+JwoNYSSWo4M7
T7kXZ00KVUGSxNpHo1lBUK592j5jsanxwiKMmiOj7/BtGZQS4BDoc++qlENloYZRinnALZAweTou
W83oVQXwvCNxBEzrn2wk/U7oFbK1IqqB4THQXuISWKQcrzxr3aYoC3qWUexEYWWx3rM350+H1Fss
KUCaNf9wM5ug9Ew4RsPOWPAKVb/1Z2VVGCPKi3Zkm9bV8nx2Z3VPksly6ZMdgVmHDf+pMrq1CmdK
gk+ymRlvKVkyd9OslnNU6wZssC45JvBlWmzxpUI4QNK7CbglD3gycHKtZWceBkeOPac4Vuqk02z1
KfU0D5GpW3n3q+tqc6ha32iBvKYtTQwIlSFyBFMO/hgNbFIvZ3Vnr3RD4Qq20c21m/NjNEZ2+BIm
NOwtIX4G6Bq+V3nmq+uSpMhvTkPKARxrmQFtpQVKvZYwdfFpGoT1OPXIZSPfzm0NcwhsAEQ5SqAw
1wc+nKzVp4oU5D7N48YqdUnsfbc9DGNvE4DeQ6sehlJZ10bdEJmnW4DiUe1p8mzrV450ilHvhkPt
2SlOmgqb6VjQwb34PX3ogdpKFWpq7b9qOIGI1ALav6l7A081YscZGn8okQcgaz6H9HOxvZYz2t2t
CfJLas5b3DStS7so/zv6hBajxUfn5K4fi1FV32VtBFeqbMbLsaNTM5Syd9EH0Q/7bfF69WnJUu0H
ywLB5Dm+Zu1kzdXiRXi4zJb6SzVdbdk+pSxpuRjQ3GkACV/5GHI4efpHU3rDt8BrMOrpa1OcMPmo
1yBYrfXorz3mdJxIBZXknQGwQOh0RrqIpfPCaNaMXDZHVqSkv6dg1GRbJJQk8UAlRkTOy5RNRHY1
NhKtaJVZBxbEQI+BD7XyMAaOf5bbqGPYL9vV88ZH7MRIq8RlrWU8bYTWxbVpz/ZPOlftNuzSungN
lixwYzZvnObUEhRfTdJxv5hNtvfbp1gQKGptypuVzUIQ8eZqZLSyyU/9WLQu7e+u/dO2VLvF1tDx
SWxwKhYZtYutHdfGsUGkidew43lA9wNaQWJz32ZofydDsI1U6JNPrVRkR2SDqzuHuZRoO9uCPtkj
q2xdx+NSzS0nSL/wk8rrtQtlI9QKORqVzEPFzMlZ81k62c5135HGlDImM3Eh2qfantQ4jpdDsWpP
UgntCc83cCDRuviQaKJrrPNMSnL6AlZRjGZL18vzqiQP58DpsXvumzH19rlgNaNuJA8ePazI/Gvb
aPTPTVF6tPj5SwfwIHr9dVR09YQc1VQe2cbWf3a01hNHZ1zsx4HPWJ3EKO0fa7FsdxKTcxYFtZ2X
HKcylyrGck/jb53UB4aRHEF2p7t2UTEL84+r1v9i6UTgHAucqm1s4WMDqOE7wMBoGKSQLzZuqtNi
zf5l0FSI0Po5z9HgYgGOyGpEwj02k/XiUdHb0xRgD82JmDNnjr2uL8/piJi6PZaNgOGmrT3o7FTp
XtyMFMgcvAXoLRzKEmKnDlw0OdRmiLgXuryGBMs1GD6xOkc5bsPX1BvwrhUWILVeUfILEOQ29kFI
gJqoEWb/WqzsNMON3R65C0qfPuGqI3TTzarqEeaHo2mxjIF16vmcWWQQ0IKCTF0lz/NyYC+JqJ4D
ZugMhkP7BKvNEvNv/fFmKVuH7BromrAbV43VsJnKB+rkGjRxm917MZFG5Ctm2aq1jEOtRcYE4PcT
9sy/pNuRYycftnhhjVOXgyHQF+/QJE2MRF7mDHy6B2KYL9pm0ULTOYUHAOdxb6ReVLh2eiv7mq1N
Vpq+PAdMKS84UawDkkVOlJEcUNVeasW2WNE6AypgA+2GMSJnrGB/r+bAqD4r7q05LJNmR8ZMmGE/
Wgi6pOVPdpRZc74k5BzOLyzA00htkJlf0XCWOSdBx2JzKglLYwvkuTTq5dkO5JRund3Ubake/8sR
jaE3CLMiCZh4281yu1v8bLz+ryalIcYVu9q2bsw61lm1SUYCJDn8mWP4DXTMgLB2yp62HPN9nKkr
+yGl+U3CmGs2aMHUXKKlnGI0EzYR3Y7i8I1vld1RgCmG0KY/X/5dKBlUnkc3lG/TD75HRdKA8JYX
sKVYppS0oSiwx1qxE0DquJR1f+xtWSY6DpmTYcriQDIoSeKNMg+kdK3/lpzgR8Bf6pBaNsTB+2A9
zfGH1soc4lH31NNCTsYRe6767Orj9gFf+gvbsl/KhybANwcl/Z4+Mqfe1XqbGc4G37tQiBWozqmd
D4i6314lQAdDzjOMzvsIzlx6pYAG71CE1u5VV8/igpTEz39+d79ehN0o+aKQHbw3pqa3r863ZqxL
kp2OtHV1KEbR0kBYdfX0r98OPNj+wCyCq3/Nsm+wM1tLjhRY8YfOZFv1521G14wY1+KDS/1CHXm8
FQLYoDcduLf3AdlrlQJ9yJ3D1t3snNqyJdKyurwwPAHAilE8mbze+0Ay8AtxxEUtsGqS13f+zX5H
KVtiyTuDBQGwm5McBkb3sJTSJRGmeZGpscYDdGuUVigd//wC/9I9vOeNUESQJEmykYFm4e0b1LV0
xxb5+KzZXHAz1UuNaaHvxpPZrg+9Pq7HjlyCe8NFXd93/XTRQtLokdyof960rPvgSfxGS8XnQfoR
H6FDqZD5jiV0BvJlOGzISGcg3VWDqmNzBlxb1PZjmpf5Umi4hoaNKICN6vPTbOMGCGxCd3HpB+Aj
vndBspV8QY5jntIM8X9rNe4Hc+YvA58cvr++KpK4IN/f2yENWoxSf5yoy6Sv6L7G+Ryvll7922+Y
q+xpZ3sKZqDDKr59OU6qhg4zPKlewvSvmhaHUKl1Hxgff3crvrcnmtFIsQfmvr3IPPFJ6VPNKcaq
7LPFkPXtvLX+RwNtH0hvBtp+L8iWXB+Lwh7g9vYyub2Zc5YRBqv03nmylhnMlbnl0u1klwgrs+Kg
qPOjO9j5p0k3y2gbpkpy6C/NmOjp5kw4Jg7yQWlfDFt5H8zJxu+eQhA4mB48y9YxZ779eeasCjPl
QESMofNTLzL5berkHUm67QUeg/K8HtY22pwJJMRbvOnK97FwGd60XJPxgYHSViCnRrk8/Pn7/GVi
4KkFRLsw2sj0Nd6XyPbBtNrA7W1EAJE4ZG0BsDVTARcItzrf5PwjqxtxMNbg9c/X/c3b+ivkbpdr
AnX676aFAuSOOnYGBWmhwP6pz/YxBXZddPGRLODX9Z8RQQ4O4j0y1mzos7ePHoB31jaqDyNZIbCf
u1qPRb1aCbncVkJkl07ifRFct0PjXTvBhgA82LQPvudftXX8CFQ9FDajImQGeqcYqIOVzTaVnhFS
/BSBXWVidMN65OlDvyvU6S5YVXBOba14Dkp7/FKZ+LPI4stOQdZ1P+uhHxLfy81b0ZN6E5pCup/z
FQgrtzhXx3a+tVTklGl6ptBw+4BX+kc61N8MFgz5pF5TFo1e5P1LEwigFvrMG15apr45uF7uKHoU
iTM6zd3mpdqDAb9ypQUQt38eLvsrevdx09Cz7wPQQToEzb19hbmtj50OmhIJw55eFh/vqY7+9Q7N
jn4n1+Cjz+I3X+se3YqGxEE+iA7s7fUaKFdTz00SKNAR3iFpm25WOhs/WIt+8xF4PE+Cux0fbcz7
OQE5R1EaAUxsk0v5WSf669IGoL7xq874IL77NzdEiAKJ6WhW6LB13g0/JyO3xlW9iDarb0652g6p
ZxT/qiF918zBB+sI1oy/9lD2u5ketIyw4VmQbKwZ5dEe0Gl1KDc++JR+HQuIbv4veefRHDfSRdlf
hA4kPLblUFX0ThS1QcjC+4T99XOg/kJNQiI5qt3ELCV1AwWTicz37j0XFS7LQYY1ep+XzwYsLB1q
HIVriDXRY16zOwMA0u9zFLiXRU4l5O137/enxPmAITJxkMvwGyQamt2Mgud8BvimXWPQV6Cy7u/C
olH/+oXgVEAZ+X5hjkMF9/LSIkqcaTWUOBbA8xywGubYRpzhYEbUSd++qt9fCM4B78JgVBGJoy5e
CBcIkGqnGUKWlIw7kwA8L+zEe9D6Pz4r0pV491BJGdbighwRqsnQc0E+DUMek1mfwWlx1nIwaLdZ
SffOguaPz+rZ+eZ/f6ZSgjulRg4JjOuubqe7Ckr+CqF4vMMk954K90+n0vl28eHUTQEY/uWparfx
e0VwaUFZOytY6mLdyLQ+I8naOLz9rP50Kj5cQKXRz1Ftne/ys6sKNLhHoqNIHpfSOHQSU7E+ZOKS
0HVl8/apFni2eQwjb2eDABWLKhEw2JfnyojbpkyBRiAXmvhSWQVCVyN2rkvyVWBTFliC28xo+TxN
tK2betzNK/drK6x8CGwlTrK88p2NjObOWyTxNGKUeI9e8vvLO/9IXiqBJg1c3WKiUSXrwLJl4rQG
sGSD8P1dQM34nYnm99s+x9oB0GOBhB51qVqkCo/2GuDAWkNX4YV+lh6qypo2BmGo75zqt00hiW18
CLCloD9iB7p4mYqotVKcBSn9VhylG1ok9ofBoZ04CryysOdsEaw7TPN//7QNem586xwDyau7OK/v
jtNoNCZNprGHhZoHQUPBXsh9J/wzbnxxy8Nvjrzq06UGTelsJMQFX1cTbEsbzTde0i56GERyrYKq
vBczqe3tn/j7Q0DLbLF2gljI9395ZwJXDqWKV2xda057p6hBcdECGlmH81L/7VP9vrwBvMPHCzsJ
EzDb5Jev/gDkhno8YGnfrjvEd3q2q2Rzw9e0vtS0xFl1tKUHOCfGe6Pu9/fZnVfhfM2YKVWKRC/P
HJf0X6oS0XFRGc2D0+vjrVNPVv3OBf5WiJtVvoDRGNW8bb8lvZWmjz8+GZCzU0Y9TgP0E72lmomA
DB49UjTagxiL+4NC9XXlpvS+377Df7hOqiwsgQ3bVNnZzv/+bCJLmokUVNiGa9bH7tYtWuje4RDc
vX2WP7wyLBOhQs2bi98h1kyWiMsaGVPO1rtbOXYknmvZRzPlm/P2mf50PaSQOQA1Xb7W1mKyHKtA
iXqlQ8ehuv7OL7Pui6265f3bZ/nD3hENOFYElPhUb7Tf0EGpI6LW5oJqhOspQhYHPMXox5socYOt
1aTE9s2Y+wK03Waw+q9zuPuuU6UGYdVHDhhDqBcxzvy3f9if3ifeqHlT5RCR9DMz6tnjRKBCybZv
aMpGYXMFvZJqeUKjgl1AStdNo/+rWX6+Ky0w5i1+h3fe599uP7eEF2ZmhNk6D2ExezFB1n5r6uRQ
x11CDJCbXNiN/27A3h9OY7BGorIw2zFYdC7eWqVPGz7K8PBRJ4yoq8PQi3sf7V2eUqyHT+jsXWiQ
q0AgO4NhNH02RNh5CQq7LRktclsrqf0Q0lb59wH8lbX0/843+v8aD91gCnzdPLr+nH0pvr3Enc//
x/9wc6r9D0tO3ieVFS6PjYn+f7g5VftHZ6ZlJc8Gggg63pj/eUcB0VE54t+YoOgWMM5+4eZwnFI1
gBNmsgvgVbPtv/GO/pzk/tvL/uwCzAoWnEUqS0cAdi9fJw1zM53uTu4TVCYHcPvIF7DUrO1sMs+q
suuv894MDjbLgb00+TvUJM4N85lzN/gxFKi2R9KtBNqWeOTmq0JI3L6yKSUkskGBHqVNvEXjZ97g
ncH8PXT3CKWNXVsb6TvrUu3lsuXnpVBWnm06LCCobi3mv7Zj8xqhr9lXbhd904nY242iKA56z8ze
p7PcLBqTbaGO5pnOVX+k1UlbL7XsG1OfIm8YVXEJsau4dDJ9bwR1tS+1pnwKYym2kQ8rtNajaP/T
sG/oRY1yTO2/OoOJ1yC2igNlUfJ02yJ6JwdhScebOzU0q2bzDa8Qu+bFzNLWBU134KL7mi7HBp0W
8W9jMmxZhxf7cRiLg6/hZFH9LKJv2YS7uKNeVgbCOlpWH3ltHLTlO7Pt7zcb2ynvCzs202DPsdgF
pGoba0MoGtiwnKFGFrYJ/LK56Ak8Q/rYKuskykPv2bi6/ve1fO50/sNJsfEy8REJZbK5X6yJpNa2
Ek024Fse9BPreYVV/QTOZC1kZV0nVLX2JLYTAPz352VrZbFaIHCMksXLQeLHg4l2n/NWMGRXiTkB
f1WKhxjL31OoFs2nSElv3j7lXE7iqP8NTciPxEjPqX346jAq4Xh7eVarTI3cndJ+b+fDsTDY3qyd
IFBn3Lv8BtlG/2rXvnhi7i92kihitsxaeV8TQnquApSz+OjBktfByrZe3zbWAyIFbcXq3kenEkdu
7ZUlj5i+xhQ5D11YxGuqaMMdEt3qCMvha2OFAxRdUMJQWJKNyRpwD/7XT3dNozaPrdtBSe+qw0Du
shfFYX7vG8R26rHsP6UjS3Mqc/bnFOFeXaIQR1aMb0ZvoFNLO28g02Wdea7lpXOvSrQECe4DFIFo
iWlXT2W5bRRTP4bZNP9ZD4phpRfkjm+COGoBqZmDVzCfgVk108+MOmOrY3HZVHXdyYO0wlHZp2PX
f1K0ZNYEqgaxjFVmV7e5yPLPIlSGcsUNHFBW5QDvZllNdOV2VDPrdpBXbhvIe6SHBMjxIp8pbg8e
MAZ9OQYQ5vxswGGf+fZxjP30TA0JKFtnmOaHdSQt7VuBe2bn57AnmhCN+bbUZuq0Xz8mav3RqEh3
XQUA3ODUR4id8PmEj7Th2vsUSPBZUesFKZT63B5uGLl6WFtANLTwBi0bIQZZMaJOVrkLjRAzTS/p
SAqX+feGtMULGmsIV3obMRrYG3TFjXbMjVxeNREazxU5DqiKZBHLhAp/4a+HRJhHpCz+t6qMDdJ4
MvPMpf2ApnRgKRciEWKOTM5j2yAFU9IdBCsokvsiiME3ug0WM8133HBl5/onISMNJhG0LmKGt64Z
2NupVq47Gst7qbTTRTQEXt7Z5nVuSrki5Gw8akaFIAI7DZjrL2NiIYOovsFmDndukF7pOhPvFNvJ
tlMaDAZ9V9yqZkF7wJRf0TgbXLXtbFqtv8NFUwW7Ep2+zSeghrWc5PeO5gZ3KCHDa6E31X6one6C
4vcQrsoo1HDH4ZvlMYc7OzNQZ4+hj92mSoxmVyc+ceKxZsB4bIfrAuXajmck7y0yHp0tBpKwRfZa
DMh5S8bgZLgz2xAB+SFoLQm3byI1HtsJuLQkDtamVhl7c5iUO3tS9S9DDLsKkjJCuUbpr+iRw4Es
MUzZpd4jDS5HT6/jwvJc6pfXOaHbO8xF0ZXV14Znhvk3v0OyohH1gSgpH65GkEaf8OMpuy6ZOkBo
gGHrUp1ZdeP43W5Ii5Bt8ilyQSYb+bX05cFoqNJrtvFIcuBVUykfNNITN4PbtRsfFtR9ho73GOeV
vHMJuzI46dcKos9ezfggoc6w8UeVoxt+79KgumpbW4XOpIcacQoupRlh1+Veb3E6+Dn9Did2Vvkc
V5GTmo5cZkf82XXMBvggHEVHwp5NKBBQhG4HtMA7v+msjTJO5k7T4vRj1bnRuLYYm82qtLIU+9wg
cneFNVWN1lpA8anTez3d1BrIJaS0otky69FLGvNwnxfJcBv6OTSj1nFXDCBAR/QBN60BxSeOHMR0
teEe69a39HOitKfHQcQkThjRl26o1evOdDJr3zW6ylGleZR9eKZpOnJAQdAJFrRAXTVT6l52bG2Q
/aZw1h0/uMpbMJxdMByH3HzItWC41iflXEMSQfFWGa96tRqOhp1/kd1HQ/GddSuMs2SMIBA6RhH9
CBLlHimk7rE2sDwnxt5u4yhcZ3xsCafEKNgDBJuqwrzXy4GQDmx9ay2fLh274AlgZNppncg8wVfr
61gU2ZWlY4tkbx6uO5/YkmyVoTSr1kJFinnPi2tTjM+mvVObAQAoUcnLBEPYBvNvrXglUvhjRB5P
QAGaW4LFsALqA+JUrihZY17kEh/U0i/OVQj3e0MhpCwlYFlzQvuMeY3AXNB9kIxyUeOnQl6e1DBV
0YaG29ll/Fj5qnXjg+He6jOIcMo1W66ISKhvjRo5mJmY7SHsGPStv3Vi4g76YmzORWfkHoVCg6gZ
f/QaTRwLOT1mY3vvyk7f62N+lMnEV2jKkJmNRJ4VGxiuBz0A6RmbFcE6Dc4tKychxLCVGklo0SM1
7pSNVWExcemUraTIxwslB9yl19p1CZXJb+IPBOncZFKx5daps/DSSfLAy4Rm7kOaUy0Wotu4UQn8
VWS6Gyu+W+uUr2fe2JIAXYWnNJQ9SxZT6ZptoPjia4rycx3pUXPrqEp2y4L1AcCiuVGixPeCKTBv
tMlNdsJucJNIYq5ypwLnWXeEpmilez4bBbwwA/tq05sCn4bE2ufi2JZHR3yrH4IsP/QKAvHxyY17
GJg506Ze/Yh6x9xYkx+Qo0y4tFHKs2AcfrR+dJNkykVLyC5YqtTA3u84a1NX2i8Z7P+1TCHZjw6F
t2mejkaaYqWvHMAdddu2ORpEaq6BdHzRCmyNelf1B12JrGNoVeYZ021/VmI/21btvjJ/+JllXRdW
1d0DHhg2sYRo2YvAhyCFKn7KMetWGqJUp9Fv1F6xPsKMLzYKIrO9DE2VAriML9OkmmiwUiRT+KsE
SASmMjw/4xgoXo7/bh+FLtw2xb0uHeVjUQeexUYZg1R8Vhl8wzsQTkiD89mh6dzAqal2sEHsdRhr
cmO5hcBLZof9J9n22rZEbLqZdPsBN8e9LORGK+vPNhXKrT5N38q+vssnJ7hxUG8ilzMvqgozcGdq
BNQKIHFOUV1kdW1tOuiM60qkHCAhIbqOhLufAnvvTr61MsjKI9lMkE5SEjGRxRBL1dSXOzKBmrXv
OsBUe+uDLpInbu66sGPrQ6piAZvXSDXZDKy/Ug0n6hgztfbywvCjzwGrq3WTlcTIRuptYiG7RQ65
9UXaXFmIR3cYJx4pPVeEG4VXjaAm3NdW7UVW+aMLBKCh2liT6XJU/PJMRRkctB2cTRZZqcNXVDug
Ol0R23qMneijquY3SLN7UIXgAm27R3E7ou/Te/dJQu8SSuhwDwKT0O4C29f4ZbSKXWjZw85WWXP2
8tHpxgu6BUeDke6BhrPP/TSw9lpmyU3kjte2lMm5m6BMXuP2/hQ37l3jNtVHfOmbsrCfaqV8jOms
70NEdTeaW3oghBXoyOIDYBnSsqEG1l1kPBQYqjchrYfdhDOEIYT7CMMF5L+G5IRCG7sDsZrhWepb
1rZwguGDX0GIK+GZCTO+n4SP5bgWvNj2bMwAr9mXmCxDrUNUgD0bCprmKuqZorvJpe/kmueizsVv
PF3EYLmpuZe4lkFHBscazNreGpOrgu34WTcOxo0pxZVfS6yIY3TnsqLHBmIbtyUP/9CSYONhjTwg
pryO/C82McUbRsAOHa+/oSiE91r1cRc7bANMJ+cVm6LxRqnLDl0HWHNVthlMMvS87JhdVYGeqKOP
UvMdH9aLdGhmC4R+bOmceaL8aoDpuw98FkR9nMXXCXV5+qzFdYgdjQ/LOmvy6HPFjdlgcVjptMfv
WjYc27yro31hxtEnkn4Yv0QZIr2ix5ijZfWq8cfghmd1+EGyZwjM0EuVgbQozLjuFhPE5RS2DmiF
mmVhuct7AvhyHLzTBSWTaAdkuD62cZiui1DGKxwcFu6586FILK9XWIDhhMWp2Ij2Mqkp/Q5DABOA
rGipKJTTVOJa1mYogh2e8v4zPQeDXyX1NW+2chlaQG6VURysYdw2rFdW+CfdO1YUPag6gt9EHd3m
LpQYnnlSPOVak3klAT4rbczUeIXLfTrEmtWsUtjICf514A2YP7DHfqD6sB5sdafhNtyajQpLTz/a
Q5R+FHV2hqPI2kc6w71hDZOrafsNyczBBkydPwgn3Af+FzQ7G5zbKl3v3NioYrwsgyGbF/TAw/Wa
KuFoHKqEJZziIdUF60K/TB+xh7lWeazJr++ah6HGR2uxH1S6B/JCzoCVHzvT4htph/dKDF28zOY4
nmJDT9zxfNUIUe5PRJCixMZlXYEJTFIilNOCdJWV1mtA9GlnQ46p4YLlVXbVZbBRx7C7bOJbH59E
BXG8C4cNguiV5u5HN/1aEMXddyZ7JP2ud6sPEwxk6Rxjkkvh10ZXobzVYgzow+fS4ELoLGNLHIJp
64i7Jh1YrY1npahg62HMEOA8fdacZqB+YO6s171AZ4/8ezL30s0ObGY3pvFQ2VgiQytg6etc+9ED
xteSkWwcrLa+1Utmnqw+ICnxRHzPINM2VfY41Tbew1H/HBjhpWUcCzJGtk75yRpUsXf0pzI2zVUH
8skyrge12Gu8nd8ajOiPXZZbl37gH4xY0Iaeko3Tx+UdJd47pj8cenk4GQfbDxwMv66Z8hV3RjYb
EqxG0No4Ax0tYWJwqVlNYDvbMCl/RBlhcfHoX9huw8anJo/dtoeHtMHKaRTFRrXjjYrPguwVB1i4
olXTCoMm++9R0c9N17dvFKY2QIpWiN+iAiUtRVGe92MQfkMHBsh8FMoh9GVwPuaY/ZBtHzPIPwrR
UbDAaaFoG1s65TbVWPsO2SDXRYYdANLrDZiv/io3VOcqqDDQUan/ZtK4XvsBj0Kf8t6Lbd3fyPah
mRpr75M8jtZeSSAhpvYT2TIRw3l0SiCQovuYIr3YC19x77LhY0Ub9knFcXJfWawUfCBh68So5U2p
dyXr4lDu1NhKMCuhdE/iQXUQ7xr6gYwQ9azPlXEdt/6VHvazmZ3W2G0dZrOovTmHRmrcMPTrja7R
BdVUvLKjGcpDT87TRTWV6Q5X16dYy6a7zO3jwzhF003mzJz60DS1z6Y/4qmYuookSCPvx61ZK9pX
6AkrQCbUzCS+xxGKsR8StLoyzN4lJ7DMe6zBVX6nqq111JQRRK2VjHwyQC43GCL2DB/IRH5zkQ1j
AK9f1Nf2ZM05fGhG6RIxYwCBuAwiwz3TfC3ZC2s4YAMU56jsSEKyp/Immn3SBnFO0UqqFoGOdjR0
nyUUJpKRDHY3VmyyQa7y5FCx/94lTfUJ37exKrqwOkNOG5zjH7K2kVm230encb9qZTesexzerPkA
IIOmE7lxjkcvmVaiy1sQBWN/rQYifhgMLbLWmhhZCmiFcD6CEMj5giZmch3rQ71i61I+asWk3o+Z
QHUa12F6qWtKdh1pFtK0PIfuHnUuVg7FuI4SNT0GBYs9rOoAtpNcV/QdGrqIr7HfN+BElbsyT/oz
u8EwBZNlcPf+WHbqrqhMP9kUzM0bwkXYM7WZdgCJAlMri77YtbQ3vI/dZaxrj7Ze258z9vmrWUP6
XVWzkmyWMO0uqVH7EOuVLj+w6hDdXAPt+e6lJvONamSfUwpLDe4LXIUSf7+eEBipcjs+aZmiwenQ
BVlyE9uErOzv6qL/aGbAzxG0rUM9t+HDtHW7nkSCsKEoh8eIOIcL3Yn1HRDF+5CY9V0BpPcRPsEx
pS655fZ/CHQisrLBIifAoIXvd+1Zpk7xPi3ZvbNeNw8A/Ii8zDpZ7XDcxp6Zds3e0qYba2hgmriZ
gAPTfGjpSl2yoh1vauHGAHyV5LZj/7frbJ7KFOuuV7mhfZEG41mS1wZM2j4/zNvxDVGfxhUv6bgN
rQh4RqhMwbUbJu6l4PusjvaIx8swv/AUi3VnJ5/YgYdijZcFKMQg7ORSqTXdE+R/XtoVK1QqnXgu
RR9W2iYAGVt1Y3IRStns9ajNr+suVW5BFRiPfAequz5H5cgngyL12OgBIpJeK2DiqDEOmEKJw2+k
vTTOSjRGf166bgJkwafzjuz1+9Cr/Z1R680xMARWVVcBlYvDjTZ15ewVpVbPVcXxb8Hc2OciwTGK
0t5ko+wTx8QsK9cB1b4dcXoX2TSJbIXLuV3ljk1Rkq9NWnlNgwONtOvh22SYcsu+IWHJE/fZJ+zu
9gGEgzgqU5h8SLpAPvys6HeoYh6qqVcOfejWjyBYSizLDYUNUbSXJo4mLJFVjEurHMwzxVCVnTqC
BvCHBDe0MU479ksX0snKp3aS4tIquwxIYmf663TKzEcHUfrG6BXl2h8UMjGCrnyybN+5YENN1pao
XXkulHSstzzoAp5uJqevtZFQj/c1AEvNNDhnfeKY19Uwdiu3jfJtJUpqP9IXFxjw87PQERb1ptj4
hL0lvejCON+qjY7j2wWf/zVLYn8noNk/WGlfPiVj4Nz4ijPuMbtq5wBIicf1fdldgtygnjBBAhKr
ScNPuJJTIR9cmWReSgJXg2Ne7QF4oyonkiF0vysKWwgWXykrz5DgpNbov44BSr0eFMbEGLNvw2Ck
baJY5TWJaIYHKeLLENVIYJVCN8+ov+qX5JLWu0AvMLFrUx1vJzO0f4gEFnQsSmJ2q1gtrkkHSC7K
kaUwa4Xky4DDYQ2QxbkpG6Ed+sbSvohKDQjIE9CFDG3aAZgRl8ie7JvRHconBcPUJSAfg+6ObC9H
6RibICvlg2wj/7wpzKvYlumDnmbyPMO+YK99VS2A3pipc5OGWnTwK6KHTTvnJlHIKw4JmWNbw0dH
HYFRIulwBKM1sdV/aGOTKEi1mkhWiVojuOh1I1vXoK3vsobPrQdQZgJi1PGUHS2dPDPS273bpNO6
i3v7K1ATYmqQBpRPIFHmyA4ZS3Ol2Jm9g3pm4yd2gQDgHS2fSAV0tkOtO5+RmGnVamDL4Plh7pLg
l3UW9CHDvMzbXD4YAxXyTdAIfaUYUhzaEGm6Ag9tGxpi3EPvGx/4rrOc110oUFYQq/9yzv6qr/3/
IzJZzI3I19veh3zR8/753//b9Hbtf1j5ay5EZMSqSLPobf3b9Lacf/izAB2MxwNF2/wv/2t66zbp
a3OTDZAo/Wh0f7+a3tY/uGwMOrvoTQza3kjDFoDkt4DJc+Psv8aagm4byQ+SPS7vueDH1bDqsjGw
t9IM8f3wJRsfQ80a3nFXvHb4RZs2hoI39kNub8OaJtRtD9cquA+Gqfjx7Db/oQs6t1b/9PPnfuEz
gYubob5tE1rWaJqa6QaLhKuuQj02BZtXlc2AoVcobd4+2WsXsxCB4YS24j6AoT40ugPnVGUVQdnc
ct4JmXvZ0v31LH4S/p5djO1WKnSl0dq2ogSdT5Myu+vVWLXOR/Ang6ewkiWuZazK25MuaJZhPL97
paOSbTKfsEsptcz8eZ8M2AYs2fbtE7zUIf13RfOVPrsih2UdpRPd3MKvsPujNeo+nu2kAVliJtQN
ATAluGEh8OYjINXUENVOzcPuPWbpwmHy3w9YtOTBNjQJHDdzS8RpV62xtHi2Ln7gia96kmSDvoP2
M9rKedEHItm20LKcfKUEjpa9o1h45aVZWjJY+JF3bPbcAiQaa70ufthmH72jqn7t4PPfP7u/BSO1
d4gmBu7X2B8hzgHQ6ADxv/30Xjv6Ym5InTiyGp0YpgSNx3fWzsV5Tr29/SuR2H/PZjE3FKgSyoq9
4DaVdvdB9OQKDP70nq/rtR+/mBnqlKpBqVXmVhbKROTVQAjpxqIn+Z5z87UTLGYDqirCGdOY2aAA
3rKGBjKQBFwxlDZv3/5X5raldjFzu96M28D2shT+2i1VmKr9oFeTqx6lErqshgKa/e8ohl65mqW0
ViN4OC+akk4AfUDruomaUH7IpHwPYf7a8RdTTeOo4O4GCmMTfM3tGBhKvRqiWb/x9s16KS399TLZ
i5nGLbBLtNroe4XiTBBLalF227QfRbSpohCC0GmnWcwnukGSSw8q05Oy1eQ+twpSs6Yc4Pe2jGQ/
nDaul67qqiCwBwMBoVJ0Pe6TegyvcvTv96ddxPyMns0afTKQoMhaxNOUIdriW7P188AYi+oxMVEf
v3OrXnvi+suzhE4A/cGGvFKnxnhQskm9cgMBX+nti3jt8MvZw49GlZtjea1daQMorsF4sqaifOfL
9drhF9NHCxZjju+0vC7lCcg0YINAxnN54q9fTB4tITNjCt4CD1aX8AxGB0Jso47R3wm6f42HpTwr
IQm+YrPkeK7IqvxQCrD+2zq2p/76pPu/9D8DftMboZDq4DZh9AF9UnM9YJp9LyXglfu/dNTYY62T
f2DaXqnDutrLSR/cmRnZq6cNsaXIcyDywpJabXuQiomwbTKIiiu4S3Rg3r5B88z2h6Xp0lk1BnGg
Zj2PuKKcVpNGhwn/OlOmzjoGEkbXlprwmH9MM0f/1AL2yd+ZyV9b8yxBFulA56mYeqbC1CHRMFQa
n9L1lIBt2Tqyx7q6yiXB5OsoxFq+Swb6qbjme724Q5Fute9c/2tPcDFAR99CEZQovpfZSrvRo972
HJt4rbfv7oIJ/98LvhigJqK0qNIq19PVGSZLd7GTWxOHcrovYWGMVwEJDD9gdvXZ3pic3LwcdF3L
LxBGOfFHJ9FoQLz9U1670MVYdnJcVUUfGXN9C4KoNbnfy2GA2nLS4c2F0DKtgaaMQ2x7NGp7L5AC
olWgO8G30w4/v77PPgZ05iygyoHhBeXgPBHsW142KCxOm0aX+uNKD/JYUWyX+ik7GYQ8DpaVNqrH
5p237JVRttTcNlE1mhoCNk+Ova8dHKOu1S9DKRhxIVREwNhRWwJ2m6wy+FpmU6Od+Fjmhciz+6b3
ecpLVFue5fjYdEoMLdmKuply4gxuzq/bsxNMxpRUrVXb27YyBXghZCJoAP7O2PRr+JiLrzN0NJUc
mWHyGjSd3pTbpMbWZfzOHPTKkFiqs2H/IyVlqerFRAmsNSlixHPkL532yi6GPrsemHtRMXka+8aV
GorHPKB7edrBF6NZWGVuwDGevMAe5UU7QrXcplWIJeqk4y/ZP2FMRqxej5On+Jl7gDoBNxEEiHfa
0RejWS87s4TbN3nS14x1r+N+aUA+nvjbF4tsJBmT09k8VgWi2zrREbZAUDNOm0eNxdo6Vukb9H4z
eZWIkLa4dL0605h2b9+ZeVz+4XM855U9H065b4a0GpQesYP5nW1n0u0MmZQo5HrbOvEKFkNW7+wu
jxO/93QG7q2LoHgrZpby21fwyqBamvcpEdMJmKzeI7rSOoCXauk6U5w/7ejay/sjZJb6zhSTE02i
1VmUZvYFudYn/vTFiOVD7SeJ0KUHPNoX69rUcNOEA8qa0378YtCaPkkeykSZh9z04UiauTynUZme
NqiWKV/URxWwz7Hc1W3QN3c6GQjplVk7QF5P+vn6YtQmAtx80GkDS8J2Wiel+TRCI3nnxX/ltVli
wEyQ4Lid/G5bpaHAatBqq8p12xN/+mLQ6sjjNT92SD/Pladam+NT3cE/7bHqizGblOjkFVrM//50
Q6u0ldlZp/70+YY9+8AS5ue3Tii6rdtTNCZVFl7o6Tdm8YFN1A6QZ8PR0bSH69ZJ2pVlEWp52huz
GK30hZ1C1VSObmjfq8hId0GEPO20gy9Ga0KciYN2mxsztTQMbbdm54VM4rSjL8bqIHXcMiNp1KZE
gAk2QUOI5MvTfru2WC1D6tXyQifxJ+8IFujD6HsbT39HN/i1aFqSyZqpBk0b9u02S+gSWob5hD5Z
O+2R/rTyPXsdVd+s0eOSkYFNJsdoEn1u2uk91OIrk4C2GKYEqUPWjdp2S1eQJn88Z4DU2nuesNeO
vhinth4rQaS4/HS3FRcN7RESrYP0eNILs/SkDy1YF4Mje5MgMQi5M+AZgpYVpznxnVkMVa0aXATw
QeeNRkZOpAKUnzR3TX497fcvxqqIfA1VDeLAwG/Soxs3YtMA2N2edvTFYG1rv9SD0Ww92KyfRKzd
NIZ+c9qhlyMVe0w2jor0olC5ZHp8GrHGnva2L3lRboQkT+S2xKeNwrkNzXukuMVpD1QsvqekoSi1
67RkP0cSCUdsn9tapZ74yxeLYNq3fdkMjrLN0wFornjUzOyvME2/5pef6JdnU4AT9YHC9xrj4Cjw
MUxaExL0gjrntKlXLMZpF5ioIZH/eRiw1Y+GZB4gp3oSp600lubMtko11PdF65FFMm0Ih/gSRqV/
4m1fDFLfiSpIJjUS2xHfVZaV/PTkvc7rKxPYErPo5pYRlUomvaKW7oXTBOIiRb7/eNI4+lnCevZY
NanJWtYRr2PohytQnx9tJzrxkS7GKOpVN/bDpAUUisZPOMNTWjnXJ/3upbXY6DEmRDrHVuLm3mjH
C9No3snLe+WGL1MNi973A6kHcqv6CsG5MQEok3pifWBJSBKiJINC0ZQtxLCrbLSfCL9IT5ta1MWH
VAlZp5My0HppmN9Ao9n5mLROu92L0WmU/YiOXRDSMHX7utfODPO0L+iSWoYsUFpFyd4OWOG5Uwwe
TLbTBB7qYlhGkA7DFlnxtswepq7FAfThtLux+GqmblyXU8JDNMLkSz24N870dwjXX9PskqzWVl0y
QFPCntXE4n4apebFrd5sTvvhixGp5/6Q4ySXXqMgJdDyZO/67sdTjm0sgVek5DRQGFVlO1OoVopq
fTYgsJw0w4KLebkf4sWuKpBz0gsja4DjDkSJZO/upIEDAPbl0Z2ms6VhdsoWKmZdbOZchtPuyWJE
hkFI5lM4AsF3EHP0elOuRGXdn3bwxZjs6b+PeHObrQjLfU9YDsz3WJ70ppDh/PKW1G2rog7l4E5q
Xutt+TUyxvrEu7IYl0BURrVy3AYDqX5tcuyhxf192k3RXv5u0Ue4JgdB2VjT1fPWCeIjBsH3qLDz
1f9eqDPcxYKWLKAuZT3LiwJcYTWp8UNqhSctsEhQf/nLBxdda+Iy8gd9hNakGj6uOo0VUHTSEojg
oJcnKPvM8OnVSC8wys9K3z3SfHg46a4vxVodtJoan7KybdsAmXSLJUN3NPukdQSI7Jc/vA47xNnu
wA8fhv/D2ZktSYozUfqJMAMEAm6BCDJyz8qs9Qbrqu4Si8QiIQnx9HOizcbsT6aqy4bbXghSyCWX
6/j5nvXo365mPhiheyhuJxIAPkC2q9KePHAIDmGTm4QHR3wXoZpJaCO1WSp/4i+RBwtG2RxKUqJ0
H5+xNzhGhKrgAB4WVgSyCKLu57HPuQtQhxsFlcJRBAID+pWp9bZN4tdjj97F5yqXGnAqT1YOLuU5
h+/GeRDdMWVEtPdJHmN09hnIdypcIW0lYHWPCVHHrv1he/5+GgL1pvomsLICJxB9CEqDLOMZ3304
NDJ7lZP1wHudI40vatzfChncqtLvxx692z0XbDzNREd1NXj5sE7TxRfi2Dzca5vgvd3TjkeyunZL
ncC3DEsACn8ce+/d9tluEdB1a6+qDL2+feQeRfqntPMagr9YyfcqJov+FG6mRKLv3sTocQLl5mGm
aAyyHRoiimPvvwtS4MtAPx1jWfGWfAMr5rM39W/HHr0LUfQlKhhh1eChh2j+MQqdovBUOHZVFyW7
KGUhsLaShHjxKPgsjDeg5Wz6dOzN93voOk+99BtVwTE/sqeNwEQe/TW86ctjP7CL06hhLAU7FVNy
9V5aEb6h8ecPKujrh/vFrNkrl3gbzzgw49G1y14Wv32qCT10DQUn3ferC09dLdAVJUFVE2HlpeHy
EjD7J2+y3734bgsNEwOL1RYzsfY3B5beXIFOf0wwFu31UGKFVcaqGgmjoAmURJOcZ4su8ENfc6+F
WmSkdZRhyLE8ops+vOPxeiyG9ioocMy47mYmK3TsDjnQkHdgth+7N4P97PvvmWGW+GvYyyoYzTMJ
5nvQSg6+9y46ZYvbCWphG6Bo+rkN5AvsM44d4uguOOGuJXo4rMiKYmTyDCL0fHYiPbYe0l1kLqSb
vW7MZtzbAKECbt+L9rJjKeheiuQDmQh6nD9XrCWiA6l+g5eJD7+RQ9Mw3oVn12VQpXUOcZM5UaSa
0g+89bdjX3QvRTJdDHBeSuZqy2RYoK3xETvpsdtz3L+/n4naG9IxXkdMlzGL/B5rrevRjZdmpj9U
w4Gd0ftfgDzXzxjoyxVjDbCHA4pnVV1H87F7hGgvN3K91rDqqacq9RTYR8ZO4qfOEnvw0LgXHAUC
/tE28+Au0jhVimtvO0YoPh+bOrtwRTP/mvrGn0DCo2gfptCVE5x+j62PezYDrHwCVOGHqVJRwmDK
gr7Fv3q3ouf82NvvYhZtlFTaFWMzNt0IT3bxceX/f3yJ/1vsivZ6Ix6OVniJxrgP6XTjYFJ4tnxs
bg69ebQLWUMMcROaUSvQ97bP/lizG7AcQeo+9vjdlkqwTsLQF581G+pZnROdkigHPZrOB39gF7e4
jOtHoAQx8kTZi5TpRzgFHqvNozvzfcgmvQihMZZTlUTLa8vUi+2X12MDc81B/udKgdUOtm4wmIPL
SfZtGMHtaiJYyRx7+G5bBUI7ScEnna5ee+k3UHvWG92LP5Egrq/4i/xuj4FafBBkQZkcK0RqBiNJ
M8M5BhjVY+++21yl83BHz/H02Didx8F02w9/UjH9a+f9q1ffxekMG4h4SsOxgpcsgwmHGDosNnCH
6AugZ1l/IyZnX7VQ/EIU8WgFI+o5fkOLWzI/R1ms5GuWwDKvx73kCJDxEMGBgLcoxrN1Tn141oEl
Kz/aOfR04TsYTPw1No03FxSJZVgGMWrtp2TSMETkAapkBcUt9XrRs5d2VZisTXSpQXqH24WPasIX
D8pe0B9Ip5KSgESuC8tb2DcxWBIodNuFmz4LOMRspTKCDN9WuBDXz0tEve67AsVzrtINnN9Krvh7
y2nZ4lPnw/SvGMB9gJuUS5i+YcHIwPBKB/SFoU86fA3TzOYAe8nL1Cq5Vf6Ype5sBTfgzcqIxScD
myuUsHljAM/koJshnwWJt0hlS5IcBEGYRKmZKXWGS1Ti320YbQtrtd5cts0TjxJA56iMfGO2vKtl
vb3yoAMa7dAM2qu9xBpp2msyVjQGdQuLZx4ykh0Lrb3Si0S1QyLJpwqOSf/UUf9aJ+3B996tlQY3
MSt8pzDzdV2pjN/WcXCsOEh2q2RsoEwJUEGq4HaxAs6NxvKMB3/C+PxmQdirvKTPCO1xaVexsOvA
Hp5/0k4eS/rIbp3s0N6KLnt/rDRMGh7RoAV/LbKIY7vfnnIC3w4f1pJUVUz20X2E/BXKf718PTYR
w/drvBTMGDMZWAanTH+S6byhmD/Axf7Y43cr5Ty0C9pEsrHKUFTO47C7bzZ2rPkLBIL37+4jhOGV
PY2VG6dalLCt6qp/0T/HTjl7mVcwtMHmEcxICj78egrVoLc88eJ+Lg+Nzl7qtYjZ1h54oxUuqn7a
KbqNPXWsowMgqfeDM2kLFvLVC7rxM+jIFpWsvCBZF/489u67cDXxvBGjw6nic7aleQI7Utyxg7R5
TIsBU9P3f4CdBh74K0OC4AcR3C1sd2rb9mCCsNd7TQkI7jD0HFGNWGQBRRktJs/61bHB2SU3Fp4v
Km6HEY2unN9SYuIFJD5Jj+n7gaV4PzaqGxiETCOW4UEnt81A/G8407pjpeA9mzYBJWsTCvkqSlnr
pY5qXSU+jJiOjc0uakPCddZed6euFaxQFpZheoH526Gn7yVfgQTUe8U5Gb5eA/mngdr8HxjPimPK
TxDJ3w98HJKha7p+qmKaGO/SZ0NQ+LW18R/uDn/TVwca4PsfQLtpXVOeDtXGAyLfYN9uRpCIhnAq
rRq9NzScPXpexrsSWVyfFSzDYfTceHE8Hvv6e30Y+nTplTEAI0I3N2nhiQ4GFKIZYLZ27BPtAhsg
iQ1nluvKVAOgdydahr4zN7vlTxy96777iwx6LxHbfEAulAmHChSktodBYmejvOsj2JUd+wt24U3V
JuQQ4gecDiFb3vRnqPd/HHv2LrT5ItyS6W2oJjmoYmXk57bER198tx2zeQuU6hNRIbc9AzV2G4bq
WNn73wn9P4dF4QHKZeEgUi2RUQUQ77hqsNuHQ4OyF4ktDZcssGaoag3XZbi5slzE7cGtcq8Ts0k7
DgO+aNXK1fsuOkt+SA/bzbF330W06qJhjIA+qJBrPSZmuwMf89gtxl4nxlbcM1I5DpVaw+Y24DLN
WTvaY5uYv4tT29M2NT0RFenTkeVdms63TQLz32Pp1V4wFmXrSOjgiyqBAXoxZ+lNHwXuWIjuJWNy
AsQOVNqhgt+6vVdSRAXQWeblv7/pdQh+scL4uyDNbA/ARYD9nW/RjJTfVyw7cR/QmxPFqW44lGOR
vXYH7h91PS2SV3A6/Y6D+oNIms///Rf8eo0ke0umyPi4GkQ7FjoER2ApZqXNP5bMx26SgJl7v421
yJUHuP7zKpvSGtUdlV4EjfWhkCJ79c4YAgsB4zle1azBGT8IYUvar8eWAzgAvH/3jG6JixWKHYFd
AlcOLS5/i24YOnPspLuXBqaO1mBQsbHyYfA85fgO3XXF9LPxWIq1BwkKr1VXagOWnDh81Yv/gQX1
waHP3g8OPEOW1Jd4dxRN47KVuKHZdDAcilrYjr1/+oA1xush9gTyXNYfjPOm16GJjzWpgWX0/um8
HQIg3xW/bq1wAoTNfbW0MFk9FlG7A9GEohFAUNcp36DYNM7pixex9uDA7NZiDciM067lEH7AmatA
T+n8FdCL0Rx7/l5SlhoQvZHZ8ipoqCtT5vvPI/r5Phwamr2qzNEWFS4Ln10WsHW87UCgB0pzAlDi
v5//bxXn/12PAVB9/2VpRMKVUo3VjOpYPM1BACAV2LOzPOMgpsMzPO+oKueYr+O953AquAdncxZf
Q/idnjUsVy8JoCCAIG21hruC8+DuLIZ4DQsxz64tNtbU23cQLlp9HibsuYWOu/UHEVF0Z6ZuubKh
zJnUQIJkMK7H5bMv2mh7AwzFdS/91afibWhToENwYIs2/Ftpi8aH8vOxm2DKWuK/Vu0DCevRHEok
yV4QB13jHF4bkk+sDrpH2K5n92ELavbBGbObkaPXxyOqo30Vrv4/NJxfsoA9//fn/M3etJfE4azp
hEdtX5ENOlseRpdwVH8y0riG46+myi5319oTbFNrX80TvDouEuwYW2YOqofS4oTAAM+gvDlUXYNS
8v28DOYsppGJ+8qbPHqKwPI7w7SafTw2TrtsvnGw2iaS9JUZo6b06u3z0oV/Gqfrd/zVOO12wQCO
37qXGubpXLevUFVHT2nD1r/WLvD+UNn8zU/shXJ+nSUsnOb+pFYC//5mmeXcwrAdxfZLa9HR9odD
9W8+ebLbVSBPAB2DcnZi7dL3Zx2vAdRhHj8BfJSGBRTdx6pK8Np5/71Zg9pJLTkGbQivJuj0Mxai
gzlVsttggE0LUAgY+gr0pW8LseeFBH9YoH/3Ja7//H8Ob3B+B2oIPbhlz+ZkuWRcxecxzXDvT5nh
/iF1AUmu8f4/vxLj2bRtE9itX40E0evOvmRzcqy1lSS7wFYum9vWya5KkhhwFjqmed0Exw4rZC+k
My1KkUQHTdVCwnuejBMl0FWHznEk2QWyT6eA8wSolMC0t35N8mikB8d8F8aO+FyNCx69bdGpzuaz
aMPq0PKz19A5GKG1KgPbpG/DuyT27mZ6rIoHQMX7mQJZ4dWwtgU7prMAoSm1VEASvh57712Q1nHS
GEc8TPaAqRNQJlEO6kV0Pvb0XZT6GWjEse+1VdKq6Q6q188zc8fMYQEQej8ujCbMM6FuK+5CftbZ
Mtz4Mz8mRSV7GZ3nVtynCNkCKdnN5dSk914i1enYuOzCc+38WSsyZuUionYFWs5+BESmP1ZUJFek
7/+uLc2YLfMV21kOZn7s+VgBeHJsE99L6VwDSg3gSA0sRDXIIHrwi43Hf1h5f5Pr7JV0Bur8DR1+
CCJlQKrIZAHG3sElcS+l22DSo8wywVE9Fa4YAEsET0qCbZof+qZ7LV0mHHou+jhDo9W4gYnCa3k3
wun+WB8k2avpNB3qIZlJVgq74c72BSqAP7z5v7XgX6Q3ey1dRLcA5lSsqQLAV8yd34oYDUYMXp5v
cEoaqzbONgKcpRHxiaK6dmVq9LGBQ+ZE3XnWmT+ftilg4V8iiUNT1Slpk0MVeBLt9kmeLWQjaaxO
bbLKc1wv8BT2+mP3aiAGvo8UYkOycUCiT8QKkNqT5Q0tlesfxvU303kvIFy9OYBlCJCQMOFc2KUl
fgpeherVUB6bcruxGVpQXtMrS2uVDcXa6jqw/pqYBuTHsR/YDY9ceg2iz6RPemymE6Cttpyy6FCR
nOwty5BtxmQiQp+Cq2WZjWc0mUfJIRNoshcQTomJVL3g4UbDdpqraM5HYG0PftldIhE1Go38etCn
EJiFgvQBWLwD/35o0Pf6wbFPU98n9QK8SCMAnfTQe7ZG/rEtea8fZJDJ+pFHltMIUVA+9pI98oQs
n469+y6diOw0kYDOwM5muLCJ+o2dWhcfHJhdNtFKG4y4Q15OsNcMnwex9t+pvyXHMri9dhDkDDsv
GvTLYaC8gOk2zGyi+phhC9lr8LQF2gf+durkkmDLe78H+bU/mKtEu5Q57jX1yIxX3wCKyu3ifvpA
FB2b69FuroOBLQDmIfrE0D1TZrZpCixqxy7vyV77taENom4NEqtkCr8DMfsqmvBYezXZS78agdrj
OEX61PrSB9wjrE91DRndf0/13xwT9y5fHPyjsB9JeqY1j81zo0Urzo6GXJ4jOWEX/O+f+c0msleC
1YbUUdDhj4jDFHDhMGbFsOpjSjDgLt7vf1NTA1ZJ8XTGhrZMIQMrgI/++9ir77anvkNMQc8oT9M6
uaIVc1cqUR/bPfZKsGyK/EXEsTyZXpuzaNIQ+N5sO7Z9kPD9uDhBKN2klaelAQgrUP3HLejig590
F65bI6INiNz5NAFHXAi+dgUkqcdk/+hRfv/qQ+KSBcTd6eQJTxbdNg05mdwx5yayl4HVUcQlkNTT
qV3mBuh2wYsUzvXloRmz14DpwKHkLFl67rphe9v8af3U+WA3H3v6bnOqibWBhlgZ4LsA/SjXXXsK
gz/VCH8TqHvDrygIUK52WXaOPJTOjfdj5MPbsRffRWkfhEENfkZyhs8XsEhmgzpxaVb15djjd3Ea
8JEAbiezczwJINJtt9LmngZ8SI/FarhLIyeVaqTCU3bOVJB3WQgs3MF0Zi/+ghHXvDjgps8iwvZ3
1UMMxwSJZK/8Ap+hrZtkzs7b1fqot0FURA1AoscGfRemnc+bZXNjVMKF62aQ07NPj7kJkr3sy48h
KiJCRCWF/KEbvPtoaF8OvfX/I/mCjVAjCZiuIdUiqKKJo++6sUJ/PPb8XYgOE0ipXI/JORpBWoQ6
X0W311a9P/kJXp/zi5PuXs/VeoAjp7amZzF56mapjRGPKvEZO6FPNakvTGy2eVi2+s+Ha/qvC9Kv
fnQXvokL68F0M8fZb7XDWgS85eF06ntEHT83wOHxfB4FcDX5QGbs7Wvn5JBcAMaljTjjYN31Iudb
bxyAp86r/yLEQnY3AFkIUC3p3GZtjiRnmu97GqTTg1G1Dehl9aJk7nO5cea1uU+ylrAcFMkJidBI
8enyOJtH9tcEyKgO8qhPWnEhoDGGY+lwoE9YCVS8lUXvSLe+wkLOmjaPeyB+YPPt2lUB0Z6BUBfl
mYM1PNieU09hfS9Qs1xAhwStTuMFVTIOHyeASRnYvV36UwDci9fSc2RKCrkvyTVGqC8MiIhttTm9
grrU+0QNfwFy5yc6X2XgBxakaMqar0Mb9dkPwTRAP2jk3EYpcrh9de7LVaR3M23CrfkA0ygFenSr
gr5M0DhZnzZc2YQnL6yvqPIUMy0rDLUuFmVoNuBXg9TQ7NzGehPoC5tHdwNKwFAkdDL0ofN1mwLz
SSwpmoTOyMJSkZaAF4IFv86MzgP0m93YsHLJcGgGnzE2KwMsWM6DTMCqown6Rkxb1VGCtBFrCRX6
Fl9rbNpcpsjs8gw0Q1FqMYTf5kXQ0rptTX7odgNSc5Jj3D9uMkzpJ/Amk+SRLDUh91vdpJqVfEOP
SnTOrA7giLDRRPMHdGik+F5T2054OeZvGdNnH67GyMaEP279jaNktd/nVLQjK0aDYvAlQQdS9has
yRWxzYcIJDGWelcbSK75YD10sWwQbcFBJ9FGn8AIRZJ9CWMU0sIL7YcUCF/aZ2faA1Y+0tUKiZKE
85S5ZpZG3fla9ScrsUY90pHp7m1dQzaABMGGMbyYeCNRMbImCuES2zjw5I1q0q/pQobxLls3FIGa
2NfAstoJlHueZ2mchMigloUQUoACR7qXoE8lBRG07te7IbQBqtr+Am+1DdfMC5DxeeM7RRcoOSlM
1oCw/h5yYB3P0iTR9JrEIkjLplZx9x1nnxTERUimRlOqLh7VY699Rt8gz5rFuXMJ2oSy0R/j2y32
wv4+ALp3+7sd+KjRMSO9MXqcEbTNaZgaF14mEXTz58YTqR9ieesZjXOAfbPp0Qc1PvgedcC9urxm
mWCVtcbEt75so/FLBy5kXMDz3kc3OrNY9WHtHFP+o14s61nez336PSZ0nj6ju3xrCtwuYe9Cn8fo
HqDqUyn+59GLfoydNNtFAF3q3vrNDwJATxFJP7oI0/yG9eH2uGQ+O/vhnHZPqdQJPflpOzUf5r5Z
t2eLBo8QtPoQvgFpeXUiphdll2H42ePmprnr6ExcNY4dB0A9zAJ5p+csCYsuwqn4a0rDKPs7sH39
iBZy7xbXSNsPtLaIvLMx6OwwCPLKtd1SewuGhNluYB5EvvAM9OBy4uh0fElcw4fHgNVtAPRxq93J
m5tuvcmc9GmV0LX3P/u07usPzZyxqZjc4sETsfMzhSYaQZW5NZuK5YPyt8W/kIlO/CPAHfX4pOMs
ac5+049Juaydwdpp41Q2Z+inA/kwZ4b+AHoeE7tG3c0+NasvsZQ042pPNB4XyUoft1Xmru9gcHyu
GTCl+eolhr01gBJHFzFNE82X2pP0e9Nk3VSwQfWAz6ZDUPtgD0VkvSgu1FIuFoTnclFDCFo63+z0
lSwZ3qCMAS2GneGKt2g9pmTerZ4aTsPVkieHod3WP84WjWmneJJA+vrOUuDV2ABfTqAg6APSJfZP
jRBOig5sTlFQYePxs5tJDNY38gZYnuWk37b2Yhd0yb458OlknTfzkqxY77fJjmPeLdimbY6Kt1E/
+mBZ2AfTbNkdOBwSu0IPy5rsA8ejrl9zWrQ8gbiI687TYEMR52gAHeKKZ0HWn4xhhAMoHizpdmdX
xVC6WIGXym782iFRRDtb01wUUGseCKst6Mk07iUwqhHVXql8E2Rl4rat+yT9jXQ3ZtlsVmkxenU5
27B29wQEr2c/UF37ilJy6Pq85XzJzrCOZ8tt1uMY8+hQXErPUd9i01vqOp4h9o6a9V4wv+uLcZPB
UkSTTDw0L0hVtxYtdJsKPix+L9CRMUTL8tyufhLejLg37h5H2N21c24ccMcNzMXz2cosuAQkU8tT
rGZv+Cts15TfU04UJtrQCN78TXi6YToI+Lap08jS1pzxl63dKRZ9pD7S3jT1rQJ/nFzQSQt6rpYh
wFsnrEmcluAlkfqfDX7JMDZXTRffqLG9goYBAmsxUVKYKd023eKmm6kTBMLhEEJi/6QmoA9zs7gh
fB28LL01gmefQHVH1RQ26XH9FgUN935Cav96Fb3ewEoldGegVpNXyD/Xn6OafVsGHjZAUFiH/ueE
5ppPAm0Y8Q3F8hzkJpt7dxPY4XMvo66EHXL7AacaeCRtvgcgIZebSIpsDTH1gZCdyKOZVlNMCsna
cx/i2vDMFi8sbdeWIVw9QUIfjH3gW+iism07FQN6PqfeuRm9qWhW4IBBk/AxDYTlha/jTX2TXYhj
WdrBSKVYcBZ86Bb0fT43EdwUS8ic6juLf/CwMc7KFrkTagthT9ayi6T70kvJlkKgtc3dwxKQ/NVI
ueZRRx8a0fsXo5RHKvTZTuQyQ4F1kyVp9ArSMsxgmgxR/+YHiMU8Cz2D+cDjArR75GRZ1w4lVh01
P26eTk8mzYZC+/X91HniIzx7zVOiscSXMRekbOfxx+Y3c+5E3X4DW6W7j6yD27lVuFe46al0ETKO
ZR1d6cuYLJ/ngKF9FInWFsO+cIHjILz6esyDfLRe9BaCFROWrZ2C4UdqCNZ7D717d1OnIFnvIBpm
dxlZVvMT+hpg2TPcsoJ17oUmvkuTBbDoZBD2zMwC6XLewKD/KZ0X2hTz6jXTS8OxGH4jo6hzqbyJ
NIXonYajSg0a+Qj0eTKx2y0MFgkidrPoCixi8WAFksGfw5I8k2UTQTl0ARMYqgYt9Tzz5vo5nKZ6
PUOrOwwfoFlbuleYJ9D7xm9rU4nZOfeYwL1hKuWKi/lLBKsckwsd2jAn6zw3X/Qgmf+tbYh5Akt9
fp6k3JrcwoJdGVTyt5X+GIN2Dl4XABm9LwRXYd7niGIlhW3TssTooo04jV2RtNKEBZtAoL1t2k0W
86wTFI2p1nWRbLE5p4vuugqHk216sNDEPGfYbBOZGysgtWLxY5iJoXAJiImyhiwP67fOvU7X0Kk2
ugjllpxWmrUXBzZ2bYevAkSxPFlbe7HQ0XXj8BlqPFc4MkZF2EQ9hbmJBS5BjhnH9oWGrrQDD76T
2pWMRxMyezUBBWiy4L4dFs+VjWz8m9hCqOlqXIpGA11OAfp+C87lnLckhnGEpMNHZL3faB8/6QBg
hmBBiEbuKtkV4Yr8k34B2vzBEADk5wCREQR+1fTcDMXWdbiC8fzoNRB2voAx1ss86Dip+mjKCo0W
12fl8/TW65JBFj4bH3HOWEwV8iSmBt/MF/Pj1MwN2tcDWMGep6zj4wMBnx4UaODh1V1GGSm7cV7W
cxy0kXkKBl/C0BkX99lblA62ORsO9NLzHDbkS6qADSoVANQZylfeQh/dMNUARMvOhk+40CTDB7XQ
7SmOOA+qiY8jePHqWr4YIqy46LiABjKtTDDhbLINLLursWROa5FGEXt2UFZ5xUoRvR/UZmc03HMS
hLaATSaI7oBNt9NTr1DDxOAxPp+IQ982P6MFMjilNRmGUvp1OBVB2/DgIdLTlRRM1TW5TqEmb1iR
pSYOS6FnP9B4CHrGB7Ekpy7lsObKN4HW2LcJHZTkE1N0vJeDRlpfNKzziqCD9SCmbrqaPLEUi0So
4a1xw6idkFQm4LYHOVtwkwufAGnBWCKRt1xavIz/okcEZhHGdC571wDq3a/YT77GvrTmHCY9D8DA
kTDXC6KWpKVLePMjMzHLFQm2s071+mUYaiDBcxnXnXrUUOthxZNI6dtbAhg47v5r95S6K3h3kxu5
U2na+6cU5KQV6RtS3VJuEYk/WW48BpD4EC9vmteB+TBIHRS44JrDb47X1hTx2nrl1Dcfs1Xr3Eze
P65HF9eIW99crl1z0ywTjF0i9PUj2SPFti3ZlCc4kM+Q/favi/TDm7APbbWOOjtZkZC7nmTZZ46E
qlhd953ByPopQEnruQlCyoApWF5ja27HETvDbWqZ+zuYuuDTPMRpcxO2DXToW6e27GH2QvnsW/gP
w/4+foBzqM5T6uCiov2tQtoyf2IoOcln403oeVjWpNAeJBe1F39K00HlbkwfcJcHjwEwd4nMlc/u
sMSZi5Np+BGrOzv1YUf7XIh1gfYGsJMwtl7BLAgQZY/QwfhoizWjbm9anbATJgaAYZS5242mf6cp
W16iMIpuqd9jwhEui9anLzyW4mOw8fUppVP3wvxJQUiled8DoO63mVU5w/nNnR14iECjm5B9osE6
3S6dS7OyG2ZaiE1v63mQXXzrIMiNPlovTV4Zt1D5lOEyJN5NLRJjeV4jVlIYP7jG/7tdard8jGNK
XW5asaYQJwfGurK9OlxcuFs3GAGlMnATWNHzrDDL1paMXcmoCbxbE0TwF0CjtPVvZRPU2aPyVrWc
DZwr/E8b5SEtMheZ5U5HU8y+4SwmZkAzQi+8mdqpje671XDgi0Gfx9IaTDL9RDSf/KeZaDKdYDzi
BphsKNpcRs9k/KuHyASELXZt3JY2taPOHQrn9SlbdNIWkiPrtnlNPEJ47mKn2x9rGpP53qyj2b4D
s2aR4DdLGmP35gjkeMo7tMB1J/hC1WElU952L2uAatZpHCIizkuCha/EGZ0ll/kqKD3NiQjJE9rE
uvgOinASlEG2xtklQCPg+rPFLiqetFrSyS9cxkxzq2ZFfJrDIidF/rd1IXcvKPYkIeo6ECFvd0px
hZWoGRLkUJNA6L/2KL/Yr33cZ5doxM0pUcImXwNFeu+bwL07Cj/rGAPriWuVpsDsQOaf19r0IMBI
vZZGMJl+pnCpWD6ltvHTL0rNWdiVcTJ7SFbqIfbMK7Vbt7LcC8OEIMuppSiymvDwUW3p6n5GdZfx
v2WL/sxT2oGN+cHxZs1goRGP8hnU8rhfT4OBX3GVtV44PlPEJ9Zgn8hrggA8UoLydzOgUf+mI35j
b0jf9L4oo02ucsw5pZQBbDDiRI3jSzcXDkkqEmvkPYt96RakiLbKetbLT1x5ozmPnbdkF6UyHeOL
bZmV5Rzy1XzrsxjddbTpM/Vtsf1szhPzhVdkvQ7u2pnVtJihj1juXddFDJ8kadHeqnBvVMjJzDhh
zRQGSZ/0BldptPzP9f3Iwrmy9Zp+mEnoFpUv8bZNT45znksAaHO0OTJNQMxLu/HsbIr0JcWJxd50
/kpPId0iL28yneRqsUii80UvVr0kgU2anwbEnvT/cHatzZHiWPavTPTnZVYCJGBjeyIWSPJpO/2u
8heiquziJUCIN79+D57e3SrG6dzI6J6JqHZZSQrp6ure81hNGSGxz3toepVuVMM6ZRPi9nhIoDiH
pWfQ3NiFKZyA9zIay2cHMVT5RtOYVLgkARzmqRZTquHeNRJtPUxY3GtLZ9TaNTh00m99byRr3Gyp
87VEjm/FHnMiktzBYy1GLpTSnCeti5XGDM9GsB5RpNDAB52smCbXdtqTyVPY9Y8ZZflKhAkv3JaF
7a4kKMxdoQxnsKNdDDzb9Z1yvqPA+AXWL43O4RTEwWwoYX2k3xV6FL5ApgVXjShHrExSlV01DXFA
fYBuTr8Vlh17chrhowNaC9kkljLEVdUYtbhSYVvvWynL9Bt8z5s3rcrq2h9aDe/SHKynrJ3vFVlm
F3diMPsnjrSm8aOpwu0TcL1mcEVv5QE4+A53U9lHyFDQge/g4WgPaEMgHNYoWzbpdQ+WDYxF7bmA
CT0D9ZT1k+XqDMSKLTpETn0wKrvSjoYFbCqwblYRdduOR1Ej8FLakdQQKgjTZDUQw07n3IEnt1GV
OHxFwd6pfg64/nSeFqMg+wIJEvguK2bX5qrA5U/H+kz0e5Xghr0ei7R29RRRVLpdq2DOGOlt/MNm
ea0/GX0bd96Y1xT3d8sU3eCmnS20r0lCw+/2nBFt7AHiCY8jl29NJhpzS1DqoJFX5WbWbhxY3die
w1X+VjLsW9eGE40HtxtiroRj2u817cyYMAmjvYJsa2jicm4TIxh0q7e+yEhzQKtPnBAFb83JIfhV
Syhv+EiD8n7HeFn+EGKAmiEKcnFaPEGA0EmRece9sUkbc3xFRSia9kro4Vsei8lhsLUfO/2Qx71Z
PWoh4eyNwgmGvaJiEqPgl0bs4JQqQwAh8ejpEa36o3JCS4JBh5apGfGIHBONczRpkNmQPeuhkxs4
neK6PzQTMVYd73AZEXk73EPqm5rPUjndraaZ9bMdWvQRuKBmWpchSFAbrUS9ZxD50K24aUOneko7
+Yw5z/YFzYDW5Cl85SHdY5bbMnacymMSFzdXamH2BQT0wa0YyGtSmj3fq0FqR4v3wxV3ptgOyhCK
IivBxmFdwS1lTaUgWxPu3wh8hVE/xbjFjDcyKkGK7zrIWLmswpX1vm+hXPwCXRyUG+qxN+Mv6HhA
boh3I+ZB79MUYcExqFEiEcGNCCXR5jEeONJSAxUyZFgJSZkG1WN4S/gK7A62YnaEcmDf6iXsdyw1
JWtdEvkEV4E0u9PtEtoGA4xF7hI8iGskc37uIXaPTe8qlHyNG2SDlukZEo/zWJZhXwZpFaaxp5uW
7L/PEO5tWYg83w+WNQl8RqbVd7gv9+LGiKx+j/QyMQLbllq5ATLY6m/RYSlWCBNFESjG0trX405Q
oEDhd7wqe4IgAtmXHd4FqmyhZKVEAakHFr8bx+au1uK08wrWUrHTtC6f1lDVm141BjcwV8DxdB9N
5YDtE9qYjqwnq8wxW1wzm35nlBR5bJwU+1HG7A6g/ArEF8iWonwH/RHDtMIv2gSWRGCD+DU+onw6
dDiNakJfG1tFugVrp2xCwasWrSy2BRpvyUs8VXXu4U1Bx8HOYtwFEDFFl3txFUrI8kOTy7mC8p+N
ck3PZbsdSrOy1xbc5uH4G3bcTlyNQc0z6B1j3oRa2kURru8VLm8IPpmfTrXTbxtwjRxXL4dGYBuj
jfvW4gANt1I1JPI7CMUTAIxz3aRPpYk0ze96R8WeZXYcFLaGj9lTwqG+5BMUNZIvAiU6082LNo4f
yTAhekSaxumOWzRnXu7oQvdLFHk7ryw6VGzdmI9D5KcgV5IbU1bKvoXPTdK5I8TN5aodQ4b7sD6Z
SGMcSZsfmoJZiMvAYHJuYdHUWet4lL31g+NL9c81slR+YDUVlmcKK9OPIuoJtMAl7hpxUuf53Qhd
iizQ05rko8ugIdGhLh8XU+SaooFqDBb1EAVoklhhBQt3pw6v4pIk05aaZCiuHIn2g8ul0cMGQMbq
jTAjia/1KSyAWQtJVmzgx6DpR/BGLY49pYypR1uzGGUAW9JeBUBBytxDs5C134s+rzX4fk6NvdUE
CoRfiMjnN8Rxr/KpcmSKmz1ue/l1i7J45oE21NStC4khqu8J1xnutKzRio0Gk+T4eyEzZ/BDzsNm
3SNe975iUmYrAVhW5eswWmoyt1L5GAe4Zgjcl02oCgJTLGbXO5gAln4aJ86wCxti2R7oT5HDfAiM
EGyoJMwB00CHv4x2vBuMyUOxWJqbsTBLgFAqJHgu2gs0c0GYnVK/wjIQgTm0tHqzEpYJDRcIajYG
bJyhzfNTZrkATTFD47fBYZojWTQ9TShnzXWpj8M2o7ZhP7UKBkWHHlWGQeKLJ2ZqIgcZjPKGWYkY
njV8Gwc5E0ohZRvMIu24/Xb21JnX7Xxx34damQ3IwAADh27aGEbRzZjTGjcW1RocG9zMUIW1PLQQ
Wd+4pM6d4kcy4lIP3Odo5eRNNZ1WIRmwGG5NZQMWeQcTplLtaqds7RuG4BEhX7TT6TWL0WR7SdO+
zAIzMgsNVaJKGgUsxrlKbk3k/NjLumOZLJBIjaq3WJqst92GOhAh7y2ztR8oKs4JXI3Q1mq+O1Ap
zp6k1pbasYzQx7ztnLSqIcQx2kL3rK6CXDfYoFKJbZyjnYtFYkojUBZuP3wFe9C22oPYGrHem9Aa
LXOIDyorsXzCeGPve4kG6QEpts0PSIvM+r4QaaZ2VmT05VZrRZS/GISgeMXnnC1oy1xrXWHpvXYo
CUTXbrW2bhPEONhteg7S42I1trmtrpO6AX8rZ8TqHiYBuKtnkxq9y8QQBZSTVKQ1P2xey/DBQOXU
0wvYdqTdtNMmuNIjZYVcp9j2MjJG5FNwbveoNTTtZiwLx9goNI/6tcj4RJ5o3DC2SzI0uD1JcuBa
VuBTE4XKR4H+Fbpa9cC0oFK63noGz1PNxZ674rKeC7UFg+pLQCgYA1WQaBRtTF6gczm6As6BtjtW
g2S+ii1mbpqhdaaNNAeNFFAq1PvWcTMjggUgShM0PTCq6vqJ1TALeLMis80PSGwTKxAsbp37vkfH
0RcRit8g3QJneUyKQvB9GIkiu+9tTMx+1O2s3pEWTlEo44F4sc7qcWLHtLXyaDekyskecdtDjRX1
dGTLFeptdo5GjAnpwYR4LTaz1DxI2vBR+mhvW7YTZEC5zsrc1lcIc5Kaeo4DXdd8laPDWbdbJGAK
E9tYqVRHnNMFWinAmKFDjNzNGe8NTDs4gw6Ls+kRTUGUfTvs5MCZJuvAUI7Q9roWor7ucgJRRn3u
Ttv6mqScy3WWWhU7TKIE85zqY9l87ZPWQWE7a6GIEzSRHMbYpT06FGjd68ASkqq2O4+jwlG/5J1p
68cSaiK1HswKxhSFjYF1NioMk9OlnpP3feaPuZqNEpuaXzMVmsXWhGZCv6kK2Rp+1I2yOOg15Jfc
IcwI3ZqTZMZBqynVAjTdm8QXduTg1imrWiI3MvLE+DZYaWvuwylKhzu0W8wGfaQ4VNOrUTAj+i6z
kogtMcDd3ZKkH6sr6CWo5kFAYx1ZTcHM4UBNrR5/jhVL5SHp2txaTS2zURl0kIi46GC3aBYmEHzk
YdWYVy3J695rRjjhbhUeIfXbSdczD2QPDhCIac6g684OHODdr0UHq+tH0mdRfaWaiRY7Cz6O0/ye
rRDkHacZOy+pLTP9jpKihrosszVZo3aOm4xXF1jn+Qo5dYajESF0vuX3SvY3jqY6wxs1jSpsE7tS
4P9INs+dI1HEQg6hmHNTW53QILSQWMlrO5+Mr1aLKjT0Oli0rUpnpOiqIJ26N5TSG+y6iOVV40q7
hnIFKkxwPrPQKSC+oTMNeDEjqsJrPbaaPkAAhbhnJ4qke2vSQQ6HcrJy9qyGlpu4tlRpuxtRqh+e
bSuX3c0sSmps6rwN3RzqTZWLPDQa/MJA6wqnLTryR3scHWtXx6DOXKPpl0NUBFnxhMpWlaFoxeDE
arLmW9tqle2CKaf3qPbLDPU8YKzvKiKM2O86uIzfpYDq4kSEaQzESJ3ODp0nSxIH/IOCoEGLAnCo
qrJxExBYTbe0AYwxPIA5VPuGOlKEajHqNaT5hmLFlGgub5C4pi5DfG0mNxIl6EsuXBdw4wwG8J3h
dlUMJo+/QjIAPRu37eHKVK3zrmFJ6oEjGw5o0ccQ/qK+MmJgk/x/q1UDvWmN2Wt0XY3GI4C4obxp
o+LlQfnbeDTw29q+6+NIbp34vc6Mi/eAnkQBIdSbUq/VCnWCqQX0Xgu17b+F7UCGsTbFBsrzw+AT
nqKGNo0xu0HztWh9HkLN4DJI3lIqi49mkZdFLVbE+ZKaD7y7jHJBF/BHJoxuQNYtVkZyZ6NckbAL
OWFLF8US8qNOmFhWgAOSoIbkdOSqRpyuz5DSTyiwGXQBVUYlTG8AsURnRMP+q+IyafZ5r5UQ9awB
N0Odukvhc2E5lX4calRucbVKNeKhXYL39DkmcKZ3fASfWyAlowHF70RTVlDCnlf4CahOV0DDVh4y
NbTS0Qa3z0hnnEAHLpW1VFVjqRkGD6BwUVn3zViGrS+jBLf0HmcS5HYhsSOQjw5jcWaGT6CGl3Jb
KQCPOEd0FnAbJjMNdJRWFUrNZ77QqdEXcEoJi8raih0GKFT+PVP0qbdleBmaeqm3hQS9ymUUsgD9
Z1wV1LhNWmFcOPgCMtlQ2hRly1mAEvQKSGT0PShqjp8vqFOzssA7hwOai8xJeBARrcZp3oUujXHu
Xzb6YrfrmTQAd8O86FMOsenGgW3qVN5/PvipFar/Du7nCh1UOaRYLrHl6K81qkk9xPdHHUZZtp5L
V7agF2xAfWPyIr9J6Iv+/pGxHfUWdLFYAH9f9mxWqr5OKQqrn3+hdyfcD3b3Up7JSkcDBaHIDHLb
iVF7doqxR28F/7yNtOFPJnJu/JfCpAVfJzJ9SKfkgWKlsU1YJ22MW0oUr2A3+jp0Rix1t7GQjP3z
6f79x/Af0Vt5/Odz1P/4T/z5RylxzY/iZvHHfzyUOf79z/l3/vfv/P4b/1i/ldff8rd6+Zd++x2M
+9fn+t+ab7/9YYWMvBlv2zc13r3VrWjex8cTzn/z//vDv729j/Iwyrc///iBZkszjwapu+KPv360
ff3zDzorzP37r+P/9cP5C/z5x6Ysor/t5/+7/6+7f/m9t291gyGo+XfT5PiHATVlvQuv9m///Inx
d9skFG58OrNsqmP7FjDyjf/8Q9f/zphDkAQTbuiGPhPh6rL960eUUW7htg8s7Px7f/zP8/32hv7v
jf2taPNjCZBC/ecfc4T4l/VE8PG/L1dE6LyPVUf2EYOO2LRzCuHpmv/LZPz1Yf+fwRcMxG6s86LS
e7LveQmMR/0kk2jbORfZ6OLZF1EPfp0jrks12QMQ5FaaG6IC9vmDz1oRH83KIuTZRKaoyLdkX0XT
SqDei4wEnUSoRQ9XSIM9JLyff9A84EcftIh+Baroejjhg5R9RdXBQgfx84FPvVesm181DcpWn6DY
ZBL0uDV30IF10YA0sadLpEEw9YsoB6xCB1GueYIGn8tHS377/LHfiSgfTcgie9HSBCBGKememlNg
GtHOASa8y7Wgt8oNy7qbNkNVcRg8Y4g2GrBIlgLDvXFw55WHwWE3s1ydhjowgFVXaQx/W7LjHLD/
oZdncpAPDxUC/O1iaiWzO6skZD+w9MsYElemsT9lPx0z31F2EZERnzIvzV8Eb6joaAOrcsDsixfY
XIDksPp8ik+sDHOx46NCU2hIY8db5GlEtYEPOEvOqA+c2DfmYsNDoG1oUFkg+7w1VtJYoZWGEuAP
K74hSt+E5Zmv8K6c88EqWZKPo6bULUDE0Acy3vhQ72GJ4ml1shpFH8J+JV8Dno56v+XTUqCbyYKI
to85Gg/jLHts1yu0j/xIQ9U1DNdtIQPNmm4qHvsqyfyYRUEeaavELK7SsPcBqIncsFebgYABoYsV
kDGBbgu0v7S1QsPR6ARAYU/D+CzbJogHtg/lFZw50XnPPNbF1yMpblqtBMhiCkpdeFk7XPezJwcq
DAYD+kUPBKSsKOzGgfVaI/D4iQ6YOCm9OuuvtfalA5KZq9dSJ4ByjCtTcTQoXwcUb60w9XDrdm3z
LoXqRGOo28vWySIGFn0601FTsh+L+0oB3XGYO5Kfj63P8e2jF7iIe2naoe2J8t+eA8ubT7lrNiJx
AYLwANLcAJ2CjvwqMo+JGXutHgfADwD1Zft9EgMznbkMpUY0RR8MFW0AGdxBTHs34izztSj1xrY7
s9DmLf3RYy6iaFFHVSsV1jN8Dla9/iXTYleNLzQZvVJ9mdCFyMxzlPf32PnRhy1iKrYl+jBaQ/aG
HT6PKQ1q+zj7RIXEQB1K247ijaYWtha7aTjoQg2hQOpYeyNpfNTKAUiOPNGS5wi+O25cxm6EBQ+b
g73klWujRJIJuUE9xNMd0+uSySt120vTnWNUaDR/ZVhbcasdaK2j3fmTzjSODhg8Dq4JsEoZ7nO4
70Oyb/IgowF+zH2PVlN5FRrA2oUPdvZWouSXN733+Ro5cTQuifShZrd9m2PudWAsgLnwknNXMf3E
0EsWfUnFNOQaxWuNmBfHwoNJhkuGVQz8ZkZXgwbUn8K5j8oxfbHHjTVlHsqo/mwKqmJ4Ak3PA/BI
I7osOqGHNLkteOQBg7Aq9OYi70CiL+n4vEwNaJ454x458CYycZqdkwk/cYAtqfhOArisLHQcLfGB
OcZKM73EeM2rDc3pmfzgxCGzpOGjKgaHeWDl942GE/up678Z2ttF62LJwc9k3qHQjnXhOG7VbcZz
NPNTs7KId6BmFigvYFyQCP0QAEhao8+vtnYTb0x1//nDn5qXRdzjoqg7WuND+vBY8uu0+sHTS1jD
WC+LWFUCbg01KPhjQo2yMDYofn7+yO+yGB/EJWMRlyqnsi3SDWQv0YXP0xmP3qw4qGYFcVyW2lsr
+aogtqmrxyTd1jT00tJ86JvGB14dpJvap6bwwA52e0A8ui4BrxlNIDP3ma6CKDSCbqrWGm7mQNqj
MsJRGTnWyXDbWdc6i906/za3qrRx2zBPNnKbRCvQhWT0bEbpmZzuVERYpp0dxBfHEFZOltICowqU
c06o8sTISwUADi0BkHDy+ZJyl4JbU54TGjmxXpfkf2hRiNykfNqD/uSitRKQLl7F/HYI4agiyLm3
//EJuLSCqRoA23W0YvZdvNb0rTLPbIRTT7/IFKH+kWLHIQGAAKA7RYcpfZ7QgIlaN8vPsZdPTf28
CX9JoU2znIvvIVTzox/ACYZgdZ7ZEicmZf7AXwaGNars9RwntYLbNeq851Q6T0SH92zpl3FBQ6OW
FerTHr3WgNMedf74RovOxORT07EIEOCrqdpIMB052mgNFIfLc0oRp557ESGijIQlyZxpX4b3IPa4
ZogsvD9Xfzy1VBZ7kwCHCUaRQrIPhoaVPQwEHKQEquq6q/evn7/RE99gqQGQjBDWgmAaPkNtGvPR
ymq4XPIz2e6JiV+qACSlAJmkxU4tCx/+6OAjff7Qp8adJ+yX5RJPXd7YOcZtv4nUM8+lR6eGXWxN
2dgaqLAM5EKyicdVOPmXPe5iOw6oPA5K4HEbE+Qhel+fc80+9fLmL/LLPGg62p5wspn2AIx05BZ0
m9i4pJpL9GUvSkA3ve96zEUht1rnx+XdZXOx2Iu6U6daOr86B/eaacPYZZFp2YCCHoMTNXJ+3nht
3ZUXmSZgGhZbUHdwD6kqDJslV4nhddP6omlYdpAyoGd74EMQkqLbwXip+rfLxl0UTyBxn4TcQUAS
1rchu4qh03TZwIstR4a+AhUPMdQefBOQ2OzCiVjsORHFUwj/yWlv8nt9um/OXWDn5/ogd1v6sMSA
O0ClERORylueNbfAsqASBt61srdDcZGCCtGXbiwRgFYJLL2nfUxid9R2AOZdFuKWViyygxkF+Hew
2IxXzbgdhsvOQrLYf3mcZPjXwIIWm5J5qbO6bH0sTsJWk2kLPuu0H3FpAG02uiw/XbZ9jIlWGnTO
EZPzXWEG4WWXBuosapl9k9N2qpwBXWqfFZtRO7NPPi6c0KUZhx0XQFSUmIfJ+darnybsFca2Bg6i
9h31YEbAbzXHS6acLp05Mti2hZ2yJtyTUUpqH2jx/fOBPz5WqLPYk2AXSguwyWlPoGekE7LWRxwD
FxmCE+rMn/rLoZXloSNIhFxvAI2KCtOLXz5/7I+Pb4ARfx8YTBxDFhamvlMrbm3CNrhsXOP3cZsC
ki2gyyA5tWx30m+SSx94sRdHQ+cUiQxinzwa+bZtz0j3n5qIxV5URpunVoz3V8R70YKANZ5TYTy1
MhbHITyCa8OZo4djKtfCxbbVjwUEIj6f6Pe88F+DNl0aqkAUoY/sOQGj6Us9xsfYEV7cBmMHOQlq
rRz2WIJ8AaIMMNuFC+wpxCDuwLsdzcAAm5+OoNgk0bmnmb/UR0+zOEuTNik1cAnAY+ssL8wz15xJ
vHTXNpAxws4A5xtYxrsBSL/Pv/+J97Y0ZOnKBJ+Qi3EfivhYyfJGnQn6J17b0tVk6BSLYb097a12
nQL9XIY3UHc489SnBl/s56ZG66qdVxt4XR501QOb3IN9c+YtvKuoffQWFrtaWBw0YZBS97pCLQWk
oLaKgoK3Xly+oLHvg28EFpG208d2z6nuQpLalwZYlGbkgrUL+1w9AEf/uiw0X6Qg5ltkN+MOL3tl
xu+xYeIUSgQ9tnBMKpSEtsN47vJ3ajEsgsMwzZB3NUcdmIaX28I6E81Ova5FcAAzMKxbGFfsE7ob
ZhY/UMQz9+jz+Xgvj3z0uhYRokqBzQVmG+d1LcDAE0E2emRgXgaFG0uf1kNq/HTSZ9iKA0j9vbAe
TH3NerymgvtF9Sp6WAOZwSifzSlfwXbR53kGvRsOMgjzHGFsJcDL2t3nTzsfaB887NJLRZEUVP0+
H/eSQBgpua176eazfgv4Mp9/wom3uHRRQbunnVmy474EjDsVP8fmshi/NE0RjMk4IcW4J+jt4WJy
2dWaLv1SJsgmgOuKql2PPglsTEFzURel+qAi/L5XEiEHOqSY7bHcs8wrujNv8dQcLyKEQdmkwOhH
ALI4Oou9Z4vLCml0aY9SCSgKmhB423M0PYFtfb5sVSz2ttMBdM1BlNtPIK0cI7W6bNjF1tbQ8x3B
ERj3feGz64uHXWxpJ82aLqvCYQ+ORNJ9l6L+8fnznghFSy8UySTIIg0arZ3apNrXwU5WYGlfdHFA
s+731damMoFS9zDuNeGhZ6guSzL5fN/8JXsFTt9qygLDgmOLAm514dMuUu4hbCK8PgxrHNhdepGx
AKFL55MeOHEYtWBBFPGRWdaL0IpzTTp2Ijta+p4obvy168K69Gj31cHRzBqvKsMAUjrg9ID4Hd2S
VEEbhLmwPXNh0buK7bc6LLymhBRVeA9KWFBCrc++xcL1RjQ49IdMPfMKl+kGBKZ0hHpF4SZTtR1S
UPLTH73StoyOGzvcsPYO3EYOHUdnC3W5BoR1vhIUJBBletBLcAlf5UD4TRNxoT3gOjEFR/lRkS+f
r94TYYcvjv6GWTnUGPtxb4IVwr1Q+Z+P+15i++BU4ovoYEE+sxojMuwj4Go45C4g45JREuT9l1C7
JcmrEG9afl/1z6x7gbDIZUfV0rEFGnVNCM0NVHggvlZszPESiWwswkX4yJKeFKajoeLwrSs344Wn
ydKmxXKGDKDiedifrNxB2vvz2T+REizdWXDi0VHMbzVMnzmSOTHdcf4DZuVnEqQTq2YJOzSgbcpt
A49dhk8GxDPOmWR8XO+iS2sWbsqCQwNqQGu7gIJDiP/BESu9Y8XXLj+XjJ96+MUJ7ojGQAaOIiDt
1hEEsOSZJX/iIGDz5/0SVCsLclrKnN9lvuaEuCnklszoXHPp1FMvNmo22m3OMzx1CQBHCbre9vOl
8i4h/8FGZYuNGgoJTBkEEvAuDzQybvVxF/UmjNoeSPwYA4w1wQeFdCwQZXpMKHU1ek0d8LniGHy/
asNitWHmuCvQuDSibFXJ1ieldUvh5KFpuKWAA1S8tXKjEqjCxX5BIVSLBtAUKV9kw5kVSd9roh99
j0XeYHa0s3UDt/q85v4U9atWmr6NnnNfvaYhBZ80c6PIQHsY5G5ir3Jweqch9rOZA2W7rLW2A7L9
WkGLrwckrQCpvQ00LjYZDnYFzRDobYQkAkrNhG4Z7md6ceDFYYA+GowXXCcTK4c+DuaroafA3Hyx
pHZv0i5gen5TZt9J82S1OgwPSzeOQG3WeGAUCgotiTuaP2RyiGOQhSIeNOUxjp9FOrMBrmg3+cMA
fBjbFgR7YrrtoHBSN7CZdVJXMfDV7UdD5hB/+yZE63Xkqyh0ryYNWvGQTgVUXhtNd7BqDwa7bpQ/
guNolboXZtaagRJV2KHfC+gSPoaj7eWRucoIu+b2k20cstJxweiCR6azsnr4RYOqnJKjnXLIfWkr
kATdMv9JOFvF6YvRZMfaAAOtqi+LucZiQ01mGJUVm7sshocOWVeeWyvzkvhgqbxvhV92KprK0PPt
kWtL+VDaB/sVkmGRaydeMgWSQhV2G5ZntteJoLCEdSQsioEoxE0yFLsOzLk6XvPqbGfyRLxcYjsg
89SWjo0vQjQKnYVvFtKM8acwDlI8iHLrtNvQuG0E9KysH3V0X8p+J+p7LQtyBt082DF0XHmsqlzH
vMKlaWOL6p607QYCMz7Y+tBikW5o38H0+SkGo14ID3JPQa5TT5+VvJxVLrM1MGg94HWwByrAUnJ6
MGQhu/mUWLdFBEmJ2QD1ssN9afbQQNEBguAECwLKV1DObbrbz4PgieC6RHmEQsFuR8M85o6XjEfV
PXw+7om3/552/rLQpphDV3EurNj1IVVgFW+04QxW90SJfgljBjy8YmOOo7LLTEAFXyvodRYNFPvi
NOgQsUde7cB09j//IicSiiWcOTSycuzDcdhn4ZHVD1AIgqmy23Rnvsyp4Rf3ERsKgVNX4gwKk8FV
WrKSI6RUEo/36Zmlc2KnLKHNdduRrJ0zFlLsQXyEjvY2rHdYujw78x1OrKElqFmHuCQ4LjigcVUz
2kD0q8+n/tS483//ZQ3N8vlGJjFuxoIhDqD5ctm4i4SiN/SWwQgSpblsOxAvYmcugafe5SKfgN66
ohAcHfcoqPqWKgCfBg3aPLaoo515mafW/uKoV1oLtvrcbu2rJ1G9mNq1ynrXgMSTjhIYgeqGhPHA
ZdO0SPxLnrVakaJENYDuqbf2GkCzy6LOEsfajhVU7OJ63NujFyX79Fy38cRaX0JPaSaMEfozA1pq
9RXtx21ZJl41y2EQsSOaeSYmvJ9hHx2ji13LQY/thI7oZhmHQgNPxTg4VuVN5DiVjQchkLV0vjfj
UQOW3k42BkjlpL5hHRhvFRRC7MKFplmoqEumyu/hm6og+zbI6UFWj5ABWE/JLBX+luVXmg2xk0RB
WcKzuR18/mZPVXmXKFdoLxWGDcfpfdF8EWPtVkPnpSB/O3kH1a/vaQ5FAK67JZoMlbyV4Y3gt5b9
XUkI3+KoS2HWSabM17NqP6GupjmO36UQWshwyt/S7Ckf/dw6F4FPHCVL3OwwaLZyGjQczczvIQ+0
NtLLirBLJKId01Rr50MqUt9bsO2hnXtmn54IXUv0YdiAFxdX8wKxfxTlUeu/fv7m6AkIOMRGfw+K
UwN9ZAgMjnt4GwG5Cn0+dZf1Lzm9UQXqZGP0Es26IvLllsF5g/mWuRPyiUYvBnwXWyiPVCh2WBNZ
m3riRePPHh4aJP0iejhd1BFgal9pX/pCrOpqDasG14QGQ291nt6wVWeZLoerwjAbEQzjW6gdhNrH
6YHkd1ResXwviysyXQm2b8a3RkHGJKDaV57dJ9NRq+skEM0DVKkYFBDGK5tGd5aysdIVfc7MDPe7
neJfx/4myiAVYb806qA4tDWeC1FBEzl2YD5ar/Lpp9XcmY1ym/hqggoyJNGA7ADiHbYJhuUbJoTY
jfoqbgigcA/W+JDIo94/VP3d1LZ+Gx1JcT8VhyrcEu0aakpRfpDVzVjdp+aeG7sJ9h+zapwFi4Mq
dZ3+JoOA+qQeM3MvjVdoFLiQm0rGEI7BnW/Xr6LpV8S0oIhdP48gPcX8OYYoba3d4tHN9vXzN39q
Rc2745fDENr5fVUSJGoglqTNdaJduAfmz/tlXDPnTl4OGLfXQUaBKPqZw/B9E30QI5eY0ApkkDiC
kQTQeGGAtqirtQ7MNm6jHFJK7BHSaUb2JX3+GgZsgufyV439CCGfNNlbBwqhyRsb8jsoDt0ybcO6
bBNb9zSFMSxup2UEgt1lwCj6zuf75fuHpOllQoHCCCUE7aw9ic5sVRsT+NH3XxzV1QR1FagCAUki
YP2R+HG17oZHY9h1BFYJ/83ZmSzHjSVR9ocaZpiHLcaYIzhL3MAoSsQ8z/j6PpG9yYpOimZcVFbJ
UgWCAJ4/f+7X7/kqu/vss7jZpJNGyYa268nfG/rnLueTb31ut7pSUy9LnPKuSoHskBouXmF/v+5n
dedbTWmW43z0j8BmZDq1TUvPMt5iLKXZUkohcwfpfo7eFeO9WXZ1QtemG9wJV70SaEu7MWbmZbvB
MbDRTa7j/OuvdjlR0sjN2e4bkakmVy1PQndSdCaIvB4vWzHMvUT+kK10UxZ/BLPeDmV5qiFd5NIu
mwUQQasfYQi31k9de85Drx+ORnTWlJPGMLz2LW4cuJWbnMHShUUqQs70TYPR4MGggPH3R/rJJyDd
7AjpOEuZGvEFS7KnQxH6Ikn47LI3AUfRdEUorjUIUcCaWP8RUrn63g1ff+K/lhymYrUwCCHNknch
kk54Qn4hev0kU7gVvZbDHIkTXlb7zsR0i5NyrD+O2Ez+/bb/eVP/saJvXVjiMsYsGNOlfSY0+DEa
exXejpMD+On63o+UP/jxOWEJdQpPPrvIctIVHN4SKCE9hgVLJLwaZfLHEsTvxe5b0Swu2FbBkMOy
L/T+t/ISK+rvv/+qn737m6gSTWGmatK0olzHJh0jFPdb172VzUamnNRKy3UH0tnYjf9877LXEPyv
DyoRaFelGfoYWX9pxd03RcmSeLNkK6XQG6HidjH4mE0fosUX93t9jv/xJd16qoxiitU/rJJ9HyKr
MFbb0p/MQrHr8pAZox2BxVg4WPRu2ggAxO4oZDqpyuTofF+a7wBfGOuF56DJ5yplCiX/US/jw8QY
ZZ+HLrtMWDDRJwUzPD2xrzYdorfxxyqf1uoSNUGebwYpWEdO6/156sBeiNsvfrFPfq+bmIGFuKg0
NQ9MfVXqXTN9LxTdynS7ZcYMZOVxCdk5GgMwEH+/3et7/K/XcFMIiAGhSL2k0MdXz5MGLijDutCK
U9o6+J738fdW061mF4gXXtwAZvedXLqj0fud8fj3X+CTdXrr2VJ1qybWxnU9zZuhA3/3vQh9q9oV
qhA3WpPrSuJh+DF9Ne/w389bvBXtzooyRKsxom5vH3VmeyG9RerTEHlV9/CdByLeyncVcLs6nnfU
BvviOHSUYIcv0rn/3lvEW7Uu1HqksPADOSL8bMrVlpVDa1pfbC3//R7FW8WuopWq2V0vvmo40vrd
V2Tsz276Zj3KtRr1+PgSx9OfuvWR005pjdj73rO+/jL/jrp4Bc2TzEfSMI0dOupXN/3Zw7hZlYZI
3mxUqB56rF03Zf1V0P3PxS5a8v/e7mwtuagP3K4RvkXSQY2+1avBiO9/r7sKbYsr2kDMyynEeUPz
zfu92YPNdaYSJGYEPcmVO1vLvxCTfvJ4b0W6eHLjj40d0z4Mwsv49K1vwbzdgQcNJpvORcdD631l
+PHZnV7DyL8+sMlSLUxd/9+dUvb5+52an131Jl0Ou5IzgDTP+0mrnTQzUZgU+q9JGpxK7XYw+Zwy
3Pe65AMucjJMaJKC7mcZ0UW81Jgh2eA5AvCQ4CcFxGpleWzK56L+kavRZiohimmrm0TTO2I5r8Ek
AjKODSzA0fpudXL4UR2WB1ryZCaXlImTdquNJ0WmhIIt4hgMteYY7Us+NttCoTyd/kQhgvPjqmyz
WEP+quM9LDIa48Cgg/dXb8Os2I5Vt4tj3CXmpT52/WmSy53ZB314P88UVPZxtOlyOZC7obOlWUbq
CoORwqWLQfBlnap9IniLPm1kdhQbD3cbm8+tVU1byyoDNZICk7nlcrIecVMD6hdH+qZSvmVuKIr6
zQupIiw+MWinVZS5WEUD6vj7m/4k+N2qpxqRr3wGGLhP+kMn/9CNDOeJ74kSxFv5FITVpC6hJ+J7
/HuQH5bi8Xs3fRP8ujoTQS6uTFcs/mhKnjr8aPmo/n7xTz79W2VSV7RQcOWIbYY5xtRN1C9qPZ89
6ZsQ2BYLsBKY7vt4hOoL1rDwr1nU32/6n3Ps/5+libcCpDbJ2x4DJfaZGTAkXJu+tIi0z21c4Ws/
OnBl7E6K3KKQ3cH8EPQfNbpX8FKBOo536pc+J588vVvFUmpiRp7qBHqoNUL1XHwzZ7mVLCViIlkR
aoe9DODAPCvD9962eX1b/wqf0tDNRToRPhU/elp+/f1tfPIQ/omq/7poJVqiElsJTSE/Oi5ffD/X
lf4fb9i8+ejVrraaYYyXvbFasHR5rZACc0FH+/dF1L9uGf/1E242fw2EcjM1jGYoMMFLbJBEDZYd
2X7SPebLj+89m5tlkCArVeeUB55vm+P3ehTgTP73LWZSqMPgIBvC6OGp4T/R91LlW/G80GHOrlKH
36eYPhfKfc1wxd+fwyfh4FY03wxTO4tMIO/7djvMKi0kZPnpVyMKn3yBt8p59H3yLA3cdwnqOH4Q
mUL73m3f7EOygd1wNBMdU+O1EdY7Mx9sTK+KL57KZ/d9sxyLsOmmEnj5vlnP3XKqv9L0WP/9aRvX
n/evFSks1ZwJIb3U0AwdAK/XphBM8tQtQBAKoui2cuK1X81/f6JuFW8l9dFQrQBr6AorMXgKy+2r
15lKmybOwZR3gVrgq67quOM3FGXpygyXLHT//oI+e4I3i1jRq2nqEmJPdk/L5ovI8E/P8z9Cg3Gz
atsUkZkFs3tfmtE+Hrwe5v1gaueSinqYJ26ztJtS1bya3GkpKk8UBSrV21pFdVKWwWKazJz85ArO
BCXRfC7E81rtsoh55fE5NYdtxFRKiIIQdOGvaXzLugd8m8X1Con3ZxgYrfVbML6ylvzHxPq/fp2b
eAHuFyN1rV33ikStZ6eiGK/qwoP0ZYtDuUeFo2bbJTszvQCqyemku0S+//v7+STI3s4DpLHGyHPK
abOIjwNe/OG67eQXGCCT+b2+qng7FbBoENj4DpCEPK/3mf/3+/7ku7qdCWjbtMtzxZz3eca7NLxx
+WrNy/In82/irWBYndDc5FVJdquNNjb1coVZ/iESYZO+g/Ql8m6i8ZzBRy2NtzGOaLrv0JDgCdo6
Q2bY47iJo4NZz3iVvUzGi6nvJukHX6wNRy4wpcrtBGYZsVuDfS11B0PZKvxfhksZoqjXnEFpgxWK
koDAr9I3+LtuOszQ+nhn8Z9cv5/VcFdb9V5q3yG+20mdOboi2eGM14r6p9K6rWw8Cq15qnpUlOqJ
ErtnYv0+i3UgJ7hAVIk7Vsv9OsvQJnd9eMHcmtKj7oZl6IpC6LRQHg2OVnrN/Df8G6U8VlbjRhM8
my5yGJV32/S+oDBRrDUogtIZo+k+rkVfE57L+k9tSDS0+ZMVTJbh5GbuyeFDGe3KPtyDZ/Vm5bKu
B4TNTtm42LXahnCsqt2oSg5sL6cfPxbhAIbZqaSNmkZ+q0IoCSe7qiqvCf+I09sEN0810HxK6UfN
I9LHwYmGyRPEk1VsxCn18NzfZFLEQFU727WIt+cibue1CxYYiqHwZyrmy0LUbcqPRtxlfbdRzNcr
DAfHXkq4vkYvLZVfinpvTX8Scdslz3KVOiJezn0cu4twms0xAP3z3IX3GRr+ti3uNWDLoCsqi1Z2
NPn4IbhTprva8DFVIMbAIWgpFAztYqXw8pRTk6+2QFiCD+9LkeXnkQhZEdYo0UgIW6e3eu77PUuP
ai0FMmDNmukHCWN+M1ldFSv04kjFyO5mM4DB6QxJ7lj06WR537aZPWZ/jCY5qSv2WUxzTsppxQHR
7DQHLaatWG/5HKA/dqdWD9ZYso2hgA5zhxqkE93G8lQvVR80+dJZj9H8OKaHMb+Miz/zx/76vyGo
YCcJ9Apnyac6O/HPkn+Oj2DevbXx6Zy2ludksZtSNy9A6RhG0MmtLXPOHsfTiA4lpn+nn4p238g/
+qVBVUMgLj9M+WeXvSvdqwnNN/y5hD+l4SPn3xlSkGF9lxgFGGThmKeQ5Y7h+hrKm1RDJ1w40XiZ
83Odn2RYMaQxAg9UskJml1FjuuF0LIpjm3iTeG8loq0zydIIpxAtRRrXnricqeP4kdBsGhMAV/ED
bjr7C5NSZBfta5GC42qPYb5gVDj7olz6OK7DGsbTULA2ILk2hXpGEOz0wkmDJKX3Tt97U8FIdfFm
ao/lUrlGl7tLOzzOWJfJ1CRwyTuSJ3m9dC4ibrjbtVCei+xlrbYa5GRYQkMlu3oE9VnbtbCGVD5S
IbPsmaizrta+pjUv/DQY80vx6lYz1Ng87Qm+89BZVEXQlqxAkOXOBQkGJMJOWE5xPhyt5KKpZ0O8
FMDXRxctOu0waYixTXgz2jtJng+RKt/POQIURYXj9JxSUoUpIpS0dTmim+VD1icbqxVcnCM8vFFL
cC8lAtx8uC/q3+2cXXRT2wGGBqiaBopyH8LfybPWrgT8QeiNzCDwdLBIcgFMqgCiMT1a1mLXIA2N
5qfeZgy1Ij2vI7eP5qecOspQtRDCHrDkBfwFQs56GjrkTyw7M1JdK54dwzxlPAGreEvghUWN4aQ1
/ut4SgqYfAzMMSvaQUfkX7VPqoQkr0s2c77VGDk3RpdRAzRWGQCNZ0t/COXnIWlP8hU0w6ijhaJD
VmofVb1Xd6/RSMml7H604vxLQsxnWMJx7oj/JVAEbDOdSi/ssB3AeeZOpPTblsMSoEmvEeufFer3
fG6uqFNnyDW3Nq+2TYCiuselKeG6h/68DJCVE9coNT9dtl3e7wH6xZHfC1SH9aCcH1bwLGPqlcM+
735M6nlonnVQw9KdUL5QPRXqHfShgL8xW4WtCK9lfDfx8TQhiE70+WYDDwk1faaATM5seXiIKtrx
cuTrYxC3nlmd04ka1XOaPKisk7iEiRXuQtna0xdzSit19ex1ruodcdpi3EyAKF+pItJryavF+1GS
g5RNbwQ0YtyvHTrL3M0nhs6alypkzNPK+EnbKTpWZeWpjUpFLfYMeX5MlNey3UnAxLGQdwuBQhyT
ZQi0MJ8VYBjWvzV5q3Tke/W20u7q6F0CbGIhcJrBpzbASX5J/S7lliCUoZPa6iNkToYXNNkO08dp
CYRxcJfwGfGQVEmupcp2XfuigewK5C/zddZ0p3Vu1D1YzY/W9Iv5LIy7QU62fX9PnYfdM1+m91WV
7LFNPVkQgnzlK/qpl28dx6hYAgC9GLuR6JrWeCmkWzlloPpYlhKGChV5V7uJqsUuKj9fTtWQ2k1J
4IrdTrpIWRWUGME23eqHRnql9HmJdmEOcJtHp5Xidd5tJuGPjn0heh2xYvVL1DxbhwohhyINc76I
2b6yXJy6gOlHqFmrzgm7/nFgf+/uisxforOquHN2iJmwNJJAVAL2YWRjTpbUdpK7ovQmiptZ3mvq
0zqcJfVZyi9KPtAZu2sEtFvMLg+qHcrn0TR9ifYTFhgpO+EUv/RAwcsNXST8HGA/Pglse62JiXpf
Y328ttRt+RlMfVhldI4iZNSpsG/7t2gUWJiqDQ12Kw+hm6Ipq0RvtMjFxo1RDUcz7+y2LxzVJCVY
m7PchqB7whOszU1JwlJkmYuzsBP1WyLzyaj3A9GpqmsnAWAZW10gTJojGxNZFo6q5ejJTMUP9QNU
Uz8bj+nUBVYpYI432FbiM0J2ialbxR2VWTq+SfwhLsdM3hfVH1wiBemSx7t+eAhhrGrNz34Nvai7
JPCNwHXWyfOa4Ia7tq6peD0VazX52RUvqexnAIeMwR8YrTFhLlcRO/uQ+gY2LSAqCeAfbbphRslJ
yoSPyHChrrNmsSZ+sazH3Nis/anRKrdJtCAf9pVVnKR6OoFFPQh4As1CcmiwE+uR2gsJW4s+GxyK
/jC0DDq9u6+htdSgoRKQmvFYv/dzs5kHz+CXDq3WqcLmAEwLU9w78kJCgekjtNHzN7mo7CRJ3KUX
3K7qfEl+RPhjl1HmrOZh1H7J0haSGM9VuXShbI+soa7P9j2PQOdwkQiBno5YSQelWPtl9r6ytV1x
pyvpvGJSfuAjVkiuGyX2pwz2+PJLIMnWMQIe2tMSvVXk0SLmFEa8WXnKZdM5sbaeB030QBZdF4AV
D5uos449M06K9ttoO6Bnpgd90k/Cctsvoq20ltPw3aR1tcml17msXT3vyQEc6Qg80A412Wv7xJcS
3Ru7Tds27pwzRyhcbTB22XDM9OEh1T909RLq91lxIffsuy5oqwkm8x7ynaNJjVOlG/xhHH2AeLAO
xHcGUYpjLmmumsLu1rWjWmVu15AWVvKmqBfAJEVQ5WxsTR50DZNgmsTSqByZ8NyrPLVBZqJKDUbI
thY2fws9h9GoXxTjpMxP9fKDdGEDPPIVDgQ/XtlHUuYwkkJwm5BuvS91IEaaBxXLXfXTPBpw2Mjk
Bz5GMvK6GS9XGm4n35VT55pazcLoHYFcatBn9NkTZ4E5kIyXuFD8dSgPY6nZSzzj7NTctRhVxq10
UTW2nGmwwW3tZQXEl2l4UboHTxdShrByy+lG02kK/MF0lWJwZVsriU1rOl1iOIa4bVoSxYwLFDyU
tnOBdK7GjKF0fVmGc1OXfp11x8QoncKMNyjIHQHjC5OLGkgzUsBm+N7R3zM3Sp1Bbl+2Co95FdaD
VSIdU7WfOQG1xVlHIila5Y+eGT89NGyrKrbdtNXm3GkYHpotkns8aGQNUlQx32frFJQsThNmaUPN
aSSJn7P4Ykrzce3x3VA00enL37pRneVk31ZvnRJ6uimzeU0uePCN0SHQj08dRMjCJHcTbPyn4QV6
HGsZcasgdYJW/xjDxA3750G3NmJT+jiX7xVrx++RSy+xFsM59a3ZU5TZC3EcGpVgKcw/6YhLjlV6
mTG7ceTW12HpwzD1frX4vXE2FG6cgb4S7mgzDKemNjx9upflJegp/1SiCYpS9+dEvmvr4tD0aCHh
NgomZ0bgwDro7/6p53QY6c9RXDkNungyxzQKPTOqvGQ1mFSdtqPZfBjYgttTT2gzhu5Y1w8Yt9i6
fDdUya9CjS8LkYYByLIJkjVxUC5A99Xj+VCC9sY1p7ElonYCHW4L89uH5XmyzL3GiBjeOvakl4xr
VQiTzU1Y33ftcYp0ouOPxPqFJx/AHTw8syRmS+Pwk/So94ni2AErg3SaTEo8axs5UjP7kli5Wasc
J+wFDEkBwygH9fpUMigZsfFq0wMOil5t4lIeVo+TNj+KWHcPeebQ72GmMeikIFf5gatgZ/NysITJ
GyfDBxOBRsAB2+g18WDr6aMU5a4hW86ycJTgDDkBsJxYgnNYesP6bHSkBIXqFLq+gefHhm4JQYn+
sSBUZj22++18sRR2VyhMbqOFz2ubOYUWn4DNu7K4FbPsYjUfZqPaKrObnTK7K5PJKzLzGZAqJDx7
MbuTujyuyrmcwv3ay55csx61vRXerZzH47iH68wBGGSx3KsOiJmgjA3IE+OhrtQP4MkOBv1NdekV
3yhPESDfSbct6aecPI8xINLYtvoDcQshe5scm5SKRjMggvZ1XPV1cXkErOyEoQzJOL/Q4SJ/gP5t
1oG+WHdKGm/Cxdr2WXRUi8nXIvl3Roaqj/FhMp6XERQ3UKvEKqi+rHbSKr5VJA44ZrvMCB66EChW
vBNRYXXjwlmc2gKWbfhCy7aiYL5TRHbNWYL+LoBFYR/qJ4WTRmfQR54eB2MFTcOJ31iVIFKOo87s
7dXGHipxrreebFU2FHcnI9qBPz4nQnyc6BZPoqsyBQZzF/Qj40myK8gwBhb9dTY/rDzeN6AdpeRX
XyZPNGTOFETwbZB2ZcwOlw/GyVTbx64PA5R2nBYuZlWd6/gOyOT1TOoUJMNJrzjpdMxLesuGfNSn
xTFVmIKEnqXeR3p7qsEcLusbjoiOAZlRLgVvNV9TyokTq4iSEVLcPKY7Pq52TnO4fK1yJtavRZz4
vm/fUio1uqqSmeVuE30AvqCkFTkda63Do36BfokmUqbhq1vvoRE/mCNf8BJog7nRB44qjXKIM8Wt
dVg21yma1osLLSgsr+XOjOmjMnRb6IwNACyKjY7Eq8dFPIjMTVwC2MxHxxISX6fqpo4qZ3vWBESA
3mQ8e74Gnq0SdRuMirT+JdRbguzHSuDsmfZMw+hUCOMGeDsNe84TUob4GFJ8kn/MdeegSoc7cHet
iEjsY5PaP6TyxmxO9NsYgMHVrPyTNG+AnfeJ2AdSw74jLZcmLjwj/xDWQCughoXb3FSCObaceG0D
ka82Vcg/Z22jkT1wNpaU1YsX+IyTqGwbw+RcCzy5iDZFPl5K67WUhlNFIUrTFHsYydUj8bRyaz2T
rR0UhsT4Uaw70XgZUedEwp9quVDRWMwHzc28KfndyubBoiCUGaelg+BKTlUCOlXWV1l7K8LdRJG9
3Ux9GXSq3zGGLGTHjExu7H6k5baifqEOniYew6S3exSxVzo0HspprNs1i6lNVH9dP2YSlpXT5YwP
t9IdMmnyGmrDKX5KGpNOlNZQbE9nYIMvLZ6WQ1aeUuJ0k8NNKOANNwyzWKstpSjR6rtynN0McHHF
uXSd3YKTNrLvQzSawD6VTUEKV+iRbc2vRT/sxfBcJwlD+OcqMl2hGdzeelM7FcOs5JjStRC530jU
efrjtlezs6A1ZMYfBZC4Phy9sSH7qzo3G0d3jBKQPiGVyqdwDTeWGZi0t3SAPomR74v2uS5Dx1rJ
rSptP5hM04gUcfvrOVI7NvGyszqHkQCnNZCl6wUYalQlANgXJOpWph7qmSButbYed14FCV4wJOYe
JqcgK5gblWIdGlRYK83IB9hIjLwwpEzm1FYQxspnI7q60qfnaDE8USNq6JarNaEL1Jq/Orhx2jix
PB0mkw+lyA7Rcprl/D5t5ks7lwzZE8RSwVelJBirkDoAY/3ltMkIVa3xauhAvZG+qHwuskgaIiRc
jbihv/SMZEmCdNeo1rOGoQvViScGdB1s3o/Naj1l5bRVO+nYq+NxCecAhGkgUtSWhW2R47hP7fH6
11MVVClQRGNO7XwUtmyH8tLGnDFJx6Lx2C+/5nuzV/Z93/+UQfkSkUgfw8mP5JBqbqUxCiw8xAPV
tRYpmkRxRIvli9iaZL/tygaPHYMxJptpad9Fqw4KeXUbkWm9Qt0VkuD1lSYEU/G6hupeQ2mwaFBL
Mk9OsojhJ+b+odUv1c+5Qw/dLCc5lNxyPFT4c8w/FWO2s/BRi35ErbUb6myPrd3PeCVyW1PQrouj
pSwQ/cUcId1IH8340oDmAKvqrQL8nD704qz2Cnk6d20+24Ye33MoQRjgjiUHdetH3Ju7KS7f5gnV
rl4dIf5upazFTEIUMjs1erpRtKA4CE0EoixFAj/xfS0egFXHaA6CNB2Ulme8PETLwRTOc8or23Rx
EUO7fEoNr9JJ88FMW6KJTYVc6a6qtXBcVtFp2jsN+7ZBSCOSKM1Zw9N9k6wftRrUbQ1FRaD61nHO
sNrenzj3x9aT2N4baXUnNI1nZfKu7BZK143f4egTAXbP5weLdLVrrF1by5zN+MLMEWbqCuI5eZ26
h4LCRWjJO7E3KGoChexbjZxprVxBPaXZNjJVfIlUPoC22sjynbqeYmT45jS5FXwGT8mbHCX1vRYx
wTKWb+Z1qDEb/NiS6X8N/vXPcGJ8hTZVw3/39Aeuf76OiYbV6q0kg5NkAhRO7T4pr+cejJK4cDFI
pIg5dpLqVYq9FXFqUZpDT8LQrfGdIQ+2oMWOIGkfc1hhLIQLTVeYjt4zzqJfmGR0Mzo62X4qKMK0
pNKz0j50lRHMU2tPNJzDWfSjgfqTdY4SxRXRuwxiA7Z5eIDi8lZbjB60pTMUrzC69flDax+N8H0d
2CYFwwcJGTQqlWBsPsb6t1E/NsausEb23M5rp+Mcl343JJ4ynHVT8A3+er3+4XTsjVq9g7QedJbq
4vPK+IRlkwDsIXfP4rFp0yBaXstlG2v7Qi7sojxY+nMjdl49SXa0iq5A1SAVPVNkTFOSnUQ3mMp/
6/j2a0q8Eu012SIPrygYL4xRSAi+pDgA+vojGeXnegKYuxRTQOnrvjB3Qr3JjMib+u2irW8iaWc7
93hMMfsYbcNpEzbNZoAUP5eiHydUqYbBDyXNF1kICw97iH/PWfmWdAUrLHcFfWKr/W0us1PN5nOi
4DBpGdmDmUqOlKGjF5Ceral8xAvGjzKJ3Ho3Tnu2jS0feNC34raViAPZ+KETpaqu3qzSYwS1ROf+
G57+kgyUGEPDXUz1re9HRHLJnRXptjKyR2slRlqgwLfrWm7K0SxcQ1Tdeb2DEQQvnXLfPC9eqSQH
DFvuwMUcpi47QHHexIm8DQVxI5Ympzr1ECflnYSGq++7IORMMBaq32TjRh2BjtCxkPJjpDxly0uV
vlvpezq9RWwBErYm2aFX3qqJUnt/jrTTpN+NnNnArsoRlUgKJoKQe9n6nnYv1vKSDR8zk1blclLH
DTV8FIKi6VNBVWLN0zMmFI7XznUrRUxfXuglSm3JFS6RfGdSlbHErdDv5ukua49RfVLzoxQfE+ko
Lu+zfLXyfuAzdMc68wdBuMMPtCQ0rWLq5CEzydm0/IiZ6eyM06id8+sO+NjE2f2icyBtCi9vRoeH
8buq3lvNrxWUjR077uzNoeXNiUMkMjFviR908l2NInwZY+8ZuY1SOyuqFLwBd4bKAYwxWWWn5Kfr
8XKxLplwbgeqR+VRCJX7VWkPGltapNIF3OBITtct6DQmhsn+14s2bcPiA39SlBaHQXyXhGijKCyo
6ZimXic8z8lTOzuytKNUUGIYlU1Xi5puL2tBrVhuUS07jv+5eX3f+8FQTkJy6vqzpuJaQqOXPlpE
9XI/ZbtyMJWf6SoHDBbt8+pVnq2DMtyr3YwNcyliRGO9DdVw1oAMwg1/08TnPpZ8Tlp+ZCXADiFd
9cBHfxHz79bI2qiCcrw64+TDnRm/FAOa9uFJSJ4LWkX9g1m7aW1C/t6ZpOYb1fgtTA/azzLdCm3n
dYsadOJJKs5M8dPWcLrAHFGaRl4U4tXTKY9LITk58XgKG77bk5KPd0l2MrrYwxs9yOXwpx7fxUQE
UcPbhxyRhgEHPzOBMh20W44zha46g/kwCPlWUDj/iPygGijTIyJJTxyoSgoPdfS7iIp3q6m8dbQO
ohLtdXk9yNCP265TnMZA1ov3ak4ebiWmpxG+k8bX6TsCQUmoAjxkHEnVMvWnHnpObw5eGyNZihVX
Hp9AAmIR3NFu3ov9u9xOPpIpW6b0kVPI0ArR7SXhYa5/M3nVdNQyav5NmT4NU/VgDg+SKHjfkijc
2oOpcdS1w4RGMO9coaR1/y32kqjdiJLSuajY/7iu2fmNdayN74nibx3BxCQRK23huik9zGEjflcr
eaMULKGXybWJ+Gtp8ZHmFX2h/fpktk/UbrRFUdEoc18IbEqKvk2T11EYPUmX2GNpxspqMGeNE+Wy
X1h/zHB+yOPOrqm/RlbrRky7l7/0LPviXj6Ro2g3giQG/LU8vf6OjUZrys2++apvhEFjNulmVvFK
xOK00Mqi9/2tb/PWj8dcdWtMioJhIckdUi/5SuvziSr01nknUVozC2VGm9lsSq0IFPPEsd0O8/UL
3c9n2hz1KmR6f7tPygjQsPR/EjHqhTERJgxMKdc1zrD2QVSTY9MXH6WtkYr2LIAfVJQtJ8Z9omme
Kr+ES04aei4teisjcZjKiBRWJ7Edz33xxZDGp7d2I0bMx2wV4wixcUHVG1IsY+obbAeiuj5kw296
0Ntm2JT9E0IfVT/WuKfrGFgIjYGDQ2bnnCE4CQEEPITFo6x9b3JXvHX64XVUFBMsHGoLl5ozkNTv
fULXpfCvF9GYxdB1IiLXntbsIv8ZvmfJLqo38WKq2spoVy6sBkJvg+/53v3eRAtjyiRVsHTcGmVH
VDiGut+77s3SN1o1a6ak5XYX2Y0QHmqUQb536ZvlDwxPLteBIcSy34u5n8zfi/S3Vj4xJIH/y9mZ
bcetLNf2VzzOO47RNx72eai+YbEnJfIFg5QoNAkg0SeAr78T0r62dlkUPfSivSWyUFVANpERa80o
on4cj8aX6ZP8+vsPa70jJfxfIJ/E1Dxn9FiObYRZyDx6ZwbRkj4ZpoTCdXaV5BYhYHgTaHPNGiZI
TX1RZRel/UQJQtMu7PSQEE2UKR2xTJuetD6+OvpYTV+LHqKsGi7n6nyiB9ve+KyHL311G5j61tXu
46hHC3UwJhfyMJMpN25//7VmN9QvtJnfv+1Pw9wz09gwyfgfM3U3gilRdU8bhkY9WWX1kpR8xTgc
/myIfpe7/vReo3ByN6sYSl56NdUbz3/8/Xd4Z3c6p/FYhd0Vhp2w2kcXMp3PCr+/7jur/Tny0LW7
Eswm96bXJAsxDRi1kMSST/Pvj9iw3yXiv7r/Z6tBn+qWXjnMgdSMl1NxU8gL3b6X/XObBWQZQwrI
+966aOSFlz0XzRXbuiw+VZqGxk0syGKSus6WsvqS98+Bdhd6nxLzic7q7kjClmYaNEFv5qqlBmEn
IrUjs42s3izqpDTBds2S7fwhEY9OskLGvPAp2aTB1oC75FXxsvVOZrf11LVOHlF/TdIbx/gSTE9k
n5d9fGUM15M7t2G7zuvgUquPQ3qZSGQHsqLI+FyS33Gr+joqrGOoUPBEt5AM/Xqiva68G2x9VeaP
fXiokGYHh6j7wPD9nhz8OyHrp2Hm4gdr0w4c0Yzl4DCI8IlSDVjNcSDR76J7DJZOZNBsQ65KTsI2
yfcgiv+IPKefUyCbIZCawuN1HKpTFO7URyrq9wb52WJpysiONfQDx+6bf19+sKe/t6idsxbHRJN+
X6HUL/pPDp1FUYGSHlsC3LIjTL8N6biu3gyRsTJGd6HrE82lqUhE3qps9rHYc9pX7dbJRpKG3Gyq
Gp5jniI5fdaT5iqwC9QG7o1fxCuggluD5PKQuPto2uWRtYzz5GIknyysi5y2LIn1kan7nXt1DtFq
7UwVkzCICQ7AB9SfAWj0c4JW31DNrmMum1xSjUs+gqW84005x2fNfQZEnjNiQoey3Fc8Ezu3/sO9
0Dw7TSWN6uoK7NwxmcAvrPP0g0D1vQ893/qfJpmh5UkIwXTEx5kvg55MB2IS9WdtE2nA+/er63Tq
yPUOXrnxheron502zrFKjWYWTTZgE/E+h/fu6+/3iPeG2ll4JNyo0XpkOjOWpElXzR+euMyz6e6q
RoZqvgPT5+nyI8jHOxvaOUEp7/wgsMOcWC6otnWAFB0Nkqcjk/Db1R/dj3OWkp2yoKjMGo7yuVsV
b3920bNDUQqIWU98Blv9ufLWZHH+7LLzbfppDOd14gW6JE5ExUiZK/gAy/DeXT6bcqYT1ZoyTY5w
VrfzEADnUbn0GmtrZR+xd997i7PZJ0ywmj5KXJDyFCXeevcmpUd9ID6AFr0T6p5Dizo9jS3NaFk/
R3UxRP0iyNTRJ505mtf4eP4sTD9nF6WZrdxBAM01cxTmu6CNNn/2XM/mpFnZfTc2Bnb6x+he+8OB
fT4hbUnBVqdE4BjhnqQ+dvbff9p3VtJzAJEbRlA359NKInYCkRPxlYyL9e8v/s7ypM9h/09D3Azo
JpxjdJyztarfj9af3Y1zDFE5pg6ZcW5x02zGWS/+wRHhnZF3TiGCXlCZoMNGusEhCm5h1gs0czfV
mK5De/rgTd6ZPeeNPE1X+FGb8iakRWddB/UFG9WX1fzZRnPOBrIcWoVEDTgHt2qShWsbK4nc8M8e
6NnOGDm+ITqfB+qEgOCAPnwQNb83UMy/DxQflHg+jnxm01mpL1q6/f3H/d7k6Rfnm3MckN0qJxCB
Go46drARHGCKJm2ILlLArNrwdYp6FI9Yihq8GmO10gYd99beRXOpmwuXclYmUXNduaaPABibRxVv
09Ki6Jlv1fRgF+Nc6T/GvrlELDmDQa0yfghye+2P7lZOZGWtreH2KxJmSxt6Rli8zu4ITehIFZ4n
Dlk0crhwYfUNU3a09Rap5l2DtDtxqZ8Dks29F0r0a4NTVkSqz6XkEmfFdsqGvdnW6xa0n1+stMm9
yKJxH6T8uHtzKKa2D5MRbWJMSX1+3YDyD+1b30SZkJtYUR9g16Eu+CAKcbx5bfvVfT5bnnAJGwax
qQLa3WKzfQyHBwe9kYaAUvp3cuT+hM8q1bZmYO3HoN20oj6MjUsN4+C1I3V5tcu9UxECLUefagMt
HwJK5eWi97/OWQkhD7WHj8iU25k+MlhrgQwg0g9IBbeRjVeHn47TVSW+puYL1gccDvcFhcPC3k3U
noduM9joWKYIsuFKVfkqQeedqC8Syxf0oqXdNIsMsbA3DFiAdraRbgTVjQlRUkah3vlKw2hXHa3u
qc+Cbe6rrROTJEGhPb5K8zWlScmg9im6DOOqzTZagO6Gmm1lLOtyP5jfSNMvlds9iKa4KrX2OAqK
Sj2VSvzJjSWXNZKyEI2JsMC/qsexQSndX49I5qOcO5FeetTk8KahkQKAlkDc17rbJq7QgNm7LLaX
w6jdyhbN54thjIuOw2YZy42YxONA6+8seZTTsJb10XI3UqdWD8qxM+qVxw9V/jjRBVk56kbDPF7Z
vNhMehSymr6yEIx3o7lgGpTuJQisxVDu3LJd1M0NvTOWRdKtLftLVl04o7NK3WJpKeNT0VQ4FNGk
86n6xHp1IbjTZWqXBADXVd9t9Imm1nhS8ri5HapyVn9ZTnM79u3Kx0nRmdoK3cZ2SK7RTXt5sc5g
k3uasVRJv+9R4UdetqSj5FTScSKe9hoGK/uS3nqrDDl64Ah6ZPhLg4/g8NYVSpY+Qoo1FxjXph2u
7LDeG2Gz6ZUL5DQ4GLg8g3DAU5WvY6/dddTa2iReZ4gVRD1sK/db24ebJAl2RUXFK7a+FBHSaQxa
EQVaP9fXbmKuiuxurK2ZDrN0Nai+dXaZmV8T73rEykCSdEk6BGlqQOu8fOl73b6NneU4Ww6nEDHR
5ywob/wJHBMVFGeh4UfQtFOQtqeSwm81rHP780jn3Sm58CDfdTsOQtfky678SV0Ywa0Rvw0RRk0D
SUKJst2Ry8G+15U6BGJLRom6aLh10Fvw1osh2lCl8wJ3GaBBRxYUNHRvOClDRy5WIMKs1iqb7jsf
Q1CFbFS3FwVPzC4+1cMnnZGINGqgSBD24TIPJVKpfNFE2rIewY/Q8WUKvIWlPoE8bpJ4KQYsJjnK
1CnfKOugI3Nw2xg5G1XLErVvhgngRQoLR+G+Sq1F7Fm0SITwl2NqrC+ScdgAgII6uE7Fnch9hANv
veUvaE5jNAetwJdOnmjoeeC9u7RABVn6rYPhGuMO5HATclbjPDcy38RUM/z0Ph9vGx2BeRQseRho
rI4mZuGgQG8fMI5JRrbik5bXQIksvBjmLlP+TeQEd713RL6VI3suk4MCZl4OG7d2Tx0LtNd81jI8
gQKbaNKs9BJOc0poBWyLsgnq2SwW66z9PDjMzw6ZDs1GeusNWOPS1DFgjfaqdF4q1K3t8NgOxVZP
PGqvN8KHmOnvEAcZrVhGstvX44iPVxzkdGWwhRnJp6ZDFZ++BK69K0sXuWG9Czyd7Fy/kLg4M4Sf
ms6kw/Bz5eY3UjCMB2fho+vXg90YnEKPTm2NByxaLvv2wTdQb6KxX0kRv+lpdojiu5z6OnNp3hCV
gwDK+2SrgiWyWE9t9Cmk2tUiC86D/ORGz36EFJ4B16KfU7SGWYyIhkqmqO4/pig9CrrnSDFdu5X+
kKOJH3OcxUPBupwGz7nGihgPot5mg7ty22FZO+SenVo+1b277/ULRKkxoBjwDriGgY+6xcZKjm3/
atSnJDuZ+pOvhk0q2ZUHipLNTMtVR9Nm2/86ttW+Ka2tSG/RGq7HsDhxAljaPDcawdTizinBMWMD
bAP0tS3FozDfGV5wqs1TX79WVOQjtWzh1rstCMOoXI/+3qmHReU9tP4zuaVVmvSryn108m+We9en
T7QMW9lYSSKCjq549fAxTDTdMRvvpk6vy4ZOKdFdWj/myYYZtVUhV3Oy5BSJ8VrRDizRDkJ5aOlY
gdHgglVdUnHBiIeqSaQNdmD/0BT6UuWIB/ImXXfpbSjbY1/g00CL4yLzrtBuukQmHKbcIHgKx1td
FOhwEbBE8X003fExVjqiI93vX60+vKj1G81+UMm2JSeMlWpI1D7TDl5ITjg4CUpIJSL2mZSSj96X
TrLj9G8Sb14yZpu8Gy5aD6tbwPytPoeBsR9iqqwNyk6NwZrpOn6ZcOFQpJu72WrJQCisCNRune4j
eN73/P55bMKXOse7xfRNDDHEqGMwXraNsUpYm5saU3j1zVbptiC0ahG6JHVB/yec7PgHaPy7jlxt
qWK8b8m3ycxvRcjmFt7Veb7KnYg4z1xJpmcqyTv6+7brEV3hdU/aZR1ru7qTqMIDvJp3QYYytJAb
t0VUhTD495EtdoBfhFx8rXN0pGzjTpRxT6a3R6+YYXiHW1PdxGa3a7RqlbAY4zTeKWtbldOFbzzV
/lc0sAszc1ee7BfxhPcSI1aJymNIHczYVzQXWUzYItSEgVRbV3Z3RFaYDDdpma1LaPOuuO4KTKup
eWxmLWFJgEqpr7UxxHvlMivuhXHTwjyYWrXypbXWw3HFWfVrjgk1ENMmiQBSUTQYb+iVvpEYOZO9
wieWtNcOKiZrpP2Q/tBDZfQwk6ThKYu/IKV1yv6g3NuUfSpVxTriLOl33ikVKNLI5odEVhjYqDNI
QYdEhXW6OQAJMhZ5leAm39S47RXV6RpREMvBVD9P1RHcD5EQdmVPftI1qNekEmcCbaddOFV027Jw
jTgBhmYTVKfAuazrVZvcmHLa6el+5Lk3uLnCCFWxJneWGS0RpxEXHMJyG2Z7UzVL141XE8uZ46Hn
xGzh24izjXJt+1cFi7JedQuzlaziSD4xElkvdner8tsY/xlZWDmnqpObEqEcsIygDjaJIAD1t5qL
T83SL5LsctKe2TJQZKqVReRU9rdjSp002ujhaWLzrKs7f/JXkbnVhoW69ZpTNUyLcK616MdoujGL
e8+4dkS9ps/xwqZInnSnzvvc4MvM9gPLmku47BiM5FkXD0pA8Nyn5Nk3j6HA8d/chepR12/i6LWv
j0n6KcRbnTAWcsaf5VyW0WtQ46Xiwum9rJO52TWxBguuj2ufkhatFcLIv45x4QweumV6oK07jIh1
rt8P2Y2kru7RdACh7drPzX1gGhvfDW/px70WwZEeGL6oN2WJ/N40L1oZ7wtOPyEScZm5KKd4PMFI
uaB6lM1zHt41yYORBwdMQrAArftw6D5rennMmNLS+zK5w01P20+aLtDhbVXQ86wh/9TJe7tlhdAx
MsTyEKL+tBJuAG7pRIvuEHgtG2yivc4mMN7IPKRL2bDow8uRxp0lSrfqJTRue1MuaowYgQe6wH5w
YNPmCW5ZXVzY5UOfbbvhcyrGlewOkMrmHqGEraiwbBZGwzoVTEWrvKHh8IJJhgceHzNdG5jsL0Z6
2xFe6Dz94AF/Fy1HWvVSh0eLqrB5TbqEcH9tIiRup5NjXyT9sPX9YAX8o9WPI/tHbj+nOB2G4NH2
3wy6+bmJXEe9vPXs6KHArJ1AGAF/0kKAX3Uh0viYHUhw/ozAem/5RyOD5zDG29z4Erbj2h8IA1CF
L2t7Z8fbUVU42Y8GRczM5ezbfBKpxBAt0M11mNohMPTNg681R13SL6aKW87MbribCK9l13yOYWO7
QYcHK97aASADqkQuHsS+ReeZt+sI10FjV/duF+zB6V8qXP3eiKo1W+Uu5DQD450RLBXdddL5KK4I
hXD/d+61g/k/Di9nF41i4/U37RBQm2MZj3ArAxbIp3iDoaniDKDmYI6OeoE2bGLkvkU0rHxME15z
SPQLUz4OJNCsbMQoMi1FSESOl8Nw/dtyokXI/DyDcVv0u6bfz5uQmVXfEjvbpaG1xHK+9GsMEfbd
SAohJ9ukYcmasmiF4QNaxT7pkEG7u2E4NKl/5dk5xtrkZFnwcTNEhVW7jqNtCm/Fb/Lb0LC3LU6Y
qO4uQ9s6gEzb2uFsm/JvJ9vfe51+bDLGIquRD39ZOU8alp+wYHFqbiPE/XX93NfhxsvRNt/Tqqcc
w4ux8O4yoXaGj+oQ/s0HW9k7G9lZkhDXEjcCv/RxxFSIJzquP8jbfy8s/GLnPycUK6N3lW1Ww9Hv
2gcWsssQOs/gEoNaQCFoDTUS+/s5gk//DVQD8Ye7xFh2nDTjSgz+Xm+mx9j/lgbRZRB++/23/VW+
dd6256zgTynRegoqtPMutLDMXggCoFmerEr5QWbUeO/687//dH1b+H1fZZTzSt1atZP+oKACmXQo
Ut8S7S7qDIrye0OhMm4Piv2wG9PLzLusPuy6+73W8qu7Puf4fvoEcMmly/jjG5JDmXDXm2OOF6Ra
oyI7hCrAcUFzSXk10D4hweXcsE/lJjtMcdGWR2SuA0QF39T/IM8/3/CzlGWMCSwRFMWPsbY11MOU
fJBbZGd9Z+CeJS09t8C7wV51xHi/qGitSyYOT+IOWcQdB2eMIcWR4IcOHtmyoOJfJF+qDD69sdKn
5k6ym0yxvaowqLEPrG1s0gOehazg6HvTl09WZG8ct9vYk32Iy34da0826nBp+VeB/KzKfjlGyTrP
H6vJWyqBE67cN81FOD4WbbUCahTghjXaqzpNlzlAkZokcxVeW/7BZyVlPVuW7gWuv6r6JPSO1Bpc
G3oIDZjJWNkbiRlITEuvfAITkoU42Q5tj2BIX6EA6XKPwBGLvNZ+ilkkB9xGg8znLMIy1JrFTBio
upKI4kXEBIoCkS7wjKzFFRr7p9Yd9pqNmn+mdKz97CLQ1xhY7QmrYnUZy30zhkuH9KBJDmKw8l0K
f0twJJAtRnpjb5diAccNf6ocH9JWruou3nuBD2DrybMI2ZO9qA4l6TU6LCXRyzR8K2R0LDH5VDHa
aRyM0FkEfnWUw1CqJe0MKI9dTFNyWScJOzExOzuqMlLmSr6KBtzfCitjtA03kWMAmfJ41Nheh6fU
Nk+F/GbJapf54yrrZmf/oYzvk3p6EorAx8Uz6BprjpvLMmG3waLXFPe9OJnihEgUplOYboLx1cqN
9aint177FsRfbDNelQpmXO6R9Eg5Z4lFberLodhp5W3rlavJKr+ppti12sR57cmzj4jIsbq2F7ll
rWGZcIi3l8CUFr2bX08YyRVeo7ofNkqGJI+yC8xu3xuLR3H25CMqiDNJq9zPguRwN1sr4Sd6U0oK
yTvmxmU8nVoix3qMHhzt05jWx6B482IctU6+GqxqPeIp6FRwacfWoY2s18Qi+4BoI9DftN7Cd0w3
rcaBVlvSX/1TimcLqFhXbgLYGkVuX6ee/kEN5FeFnPnMd7anVCLtGTKhIuLoyRjeDVG80nzkIzHO
uOkjdcM7a60/v/tPKx2Q1sIEIKSOrXjI6S7sNBcBltbfbxS/KonMX+FsowimggMKUdRR6rs0ok/e
MH50dvz1uuWfbRFeZCQ2WV11HJpT19+xA3xw4V9VtuaPfLbyu4ElVeGRJe9AQ/ThBBAMdhw9jgv9
o+3tV4WG+S3OVnPHK7JGTA4PFhdHKVpaB7qkyg4puJIkfYj17Vj4rDPJMrD95e+fxHuP+WydLyb6
oIzz16rjF8ubo0L8fNj/f3/1927aWbnYF3GcTx3POXJ0GpAfB7PFfAp7Tn39/Rt8V/L8YkM+B+am
YYuK1rHYAd1xXqn3SZ1citJ+NSIS9HTkTVhZW+OL1w8cbbPLPPzs1xxH5gZ4mO0gLK26EmhYNO5E
yWlWl6+Bm+9bvJYU7jZ1b6zTNDsWRNIffOJ3nnJwdk90d4z0sBwoM+IudGNKCq68UNmdiJ9U+Tka
Wghr0dMEjssG+BEIeD6eBs6sXWgKRVeJrbPBiORLnXLSS6F9SWG///6zzWP5FzczOKt0NWFqAJXz
ySOiOWQTGckN/v7K72V0zvnDFWdgo7MZCW2RXufOuK3yaB20am+641ZiSdOMctHIbAWvHsIPJI5C
PgaYgwwS2lGx81O1TN1nI0VFKa0DlaZFGKNHTZfSe41SVm5xV82QElKahkGYQStQHXewggMVNaC0
dHBuodg1fru24icRvginXOON25WjeJTjsBNIjbPk2qKQX9BdtQuew9BeNsG2SMA+TMOrPdi3NIsm
Q2B9cFfemR7n6ORRBHFUQeI/GpkkAZItBzjB9HijivuXdv3fvwz/Eb3J6x9Pr/nXf/L3L7Ic6ySK
27O//uuUfKllI7+1/zm/7L9/7e8v+tflS4/pXZ7/zt9ewpX/eufVS/vyt7/gKUva8aZ7q8dbvOhZ
+/3yfMb5N/+vP/y3t+9XuR/Lt//6xxfZFe18NdiZxT/++tH+K56NuQXWv/98/b9+ePmS87p98VUW
b03y8r9e8/bStLzcNv6pG4Flmb4PCNWcj1bqbf5J4PzT1G1T9y3PRiFnz4L0QtZt/F//cP7p+rrF
4hzYnmFbzuyhamQ3/0gz9H8GumPTh8YwA9Mzab78/z/c3x7Q/zywfyu6/FomRYsDxTorOLuuaTqG
xYV8z/J933TOtuDcMvTCqVL3ZKfW2EBi1IK6A5Q41ghFpRux30tqUcyb0qajXZd0VguURplIRXPb
bdajKTX3YIZ9T9G9RY5FEtiP6MRjjz19LRsXa7bmQz6dsVA6ffFiO3yNp6aJV8Jsotc0pO36QjWN
g0FTDvmMVMvrytv7lkJpP61bIBracxdIvXz1KFjVaxrdmeZCJfGMGRh94rqB9HR8l01diPveNy1K
Vq5PAXY5f/9plxhdl93P30NfaC4kVRPEv1b4d5Efpo/h3LTptVReIadT3wojP0aDzDi6gp/W7tJA
wHPIQdDedEFahunaRiTL7zhWENE2SzdriEWF6vUcilSquxIGpVG4IMFKxAknMCKddudYHeeDZBgw
9+qVPr9EJO6YH+ssKHSasaQp1sxQi23zSXmpkjd8TP7FrTKaiAq7ojZsi5qItzZ5+WfV+qUPucmL
7LuwjYOnrtGgcwu37JMaT7TnALzzulTEHB2F6t4sjKGS+LMwIF1ZJW299p5rWXSoZB/S17qW6tGa
lK8Ybix8ktVrXLVQXqzRFuUpVJkhtn0yhcanrnaiT5WdCXhzemO3uxYiboMrdHCaTag7OtPWLHIy
t/wFx5nppkfXi0a1TxQgqsc8HzN1pU1Tmr7REES3T5PRFAiRa0sOW9Fw654qLVHanQptt3otHNsA
Lp1mBbBeyZM8Km+KmoXqyjTf0NJEhVSHwuoxjmSc77PeAgYjRamJTSyEKTgky8QpPltGBz3L0p3S
uXT0auzesqTkWRfgOsRXS68b8DCdbacv3Od4umlit/3+YBudpEpW+p792KHaV6C/qjxrnmo76lx4
E8XIQBPE/ASYwtWpqedpOZlXFAqCeFeYYYAQYAy8YBslbcy5LKaEmy0MZnl+zHwgrfRDjhtrJc04
i6+jJuPm9YVEdY0GBAhNO3jB1UgitTiKKAh7TnCee5HoIBU/6f1MaDODIgt2XeZaGI410TKh/FRr
927lIMyPR41v2/sp79fztNvb0newGxYNocdKo+ffJ8juEJ0Luw82Rmn58UmXSppbumPG5S52VG9c
KIFSYmu0E48ZDx1/JkmZT49IyVr766jjxx5q2xGnHx+6aCaGb+daoF69eOD/oYhO+qPfmdCaVEZR
znZxmd2Ehs5T0DlVaHCm6GO67ClWcuN6ferejO8jMjI7VRyn0AurJ1mLdLgZiywJ12AuhbYrPDW6
B3oFKe25EXHyVWZAcGAIRXZ6W0RZaMWLzklIAi/cghLqMdJ6LsFbmc5+rPoSmr2uUVmMSwssYmmJ
YWEZiRjI15ojWd1wtDLA2CLSqZ0rSSEWKY4X7aWbpNPjj28qBrKwN50trOq1hI7M+HeNVj/IsdXX
eZQ2+nMPEtm8MDRHqS0cTW4Vxwi+e0gaKz+m0LBRwxR2aG2DyOaG+aPd6p+HlsxuHQWw7RzdbY5F
aJvi6CUZ4CRPFqxEfhnF3T6JOovzsNVKMpyZ3Qb3MqqLmVLaI4uqIqu/QW4DqqbJXezOreMw8Axj
8rg7zRiBveBM7xMjDGhYtlPHgrzRwslgBiYlo6jTRBky8XuxDalEykXaaROHddV9nUpTxrdJJdPp
0PU6Htq6N6tmF3DMXwCgq6ytgldE2jljQp6MYNKq29GOkvilm6zY2NKPLwp5T9N4iZIyI8cVi7oY
brKUb7UvBslY1oacddRWwcjkwRzqWQei61QesMHEBddWM+ymIFEkMozUo8FCbIyVFj9SnRvcDeeE
YrjsvTAF/tRrHnD+xWR3UXSd1n3XXzg+PQEVGDOTgl0Gs65HYJg3xZwndo0cEqLQnAuKyZa7TbqM
59Nr7kB4PZgOuhLNGywkAyOiwYUSFqtA4rX8GWVawvo+WqNZbZsmggvDkHQD8jVNQ546sTVMGajf
fvx6NSobWuX3+TXW9Hc9GirMsjtarrXu8ce8a1kAx50XGgmkOVwxwU1RVh65Actpp4e0MskRlFnZ
dpfjUAv9pssKcK3CCivrQjYJ12MFQRshFmHYog9elUHCLI18LH3aCtV6798EXRB1T8RMXn41oTMQ
J135JB0NqkI+uSvLTsJdbPe+hxXJq3g+PyZ/L8qerU9+v2I1lQzMH//ftGWv3Y3s6mypwkJyOiUS
VlciXVFeGGja4tOP5Sr7vvFlgS8mWJrzNIn6kC14cDmTjBuow/OEHgTtc8g8N17VwjkC6QeX+adQ
7q9o6efo6My67QN99um+phOXuLbt6ucH/Y7Bk7NJ93vZIuHY6eTsb+l0XzbHqihMyqVZR2sHpm++
N+J8eNMg3+PkhVHaLtFuQEvGcUJA1HkORcO8bNNdbnWqg2LlZRJCu6XRROH3H/osm8qHdk1KIg7A
OMN1AgLQvydV6sADlGAH7r6LLCbPBIlKfbLdGqe5rEtgW1rkFKckDknopRO+8ENcoes49XrQeUu/
StAQRiKbqItI5760OqTCsNNCAdglmip5ZVckzB6zoC+bje8ULBO6VmYPnVfpxbMYc+AU8dQDJ5Lt
RB+wpCAi0E3kjXSwDYRnfSmz0SrfkGNriKG+73Af3ILvWYz/OVxyD0hs+J6vG67JmuidR7VNL7t+
KJJwL2GqiPVkGCnt2RHxpBfdIPLmKcj8nFVGw9wm0B3Nm1TtlCzmQ+XMy4+l6nnuWoWUp2EEd/VY
FQ6U+D4yExYJN/VZPAvPz4l0baqe4yUZ3Xlh0jKrIWoozQm07/R9AjteU7r7TEWGTYu3OcxrBBjp
q87o2CW03GVG/Fjw7YAtj8ql4/mJDeIli/q3MoagdUsQiHJS9nbXH/I+r9K1Pkm28L7P5vvvj2wD
slHsPVEYKWIeN8+Zk6DZeSOwb9rIl3X6oAE8o3hXOPXzp+2ocdvXRkF14Uttx3p30oumI/APrayG
g1xyX1w695J4dEb4pc/C9zRGgCuT/Fi6ut3fhnVt+8+CtEhN/tkEn28rn3seoBxFXB7lZDjKQrlz
WFx0/FM3J8+OWZbywaveZOfzvg+i2PNlQ286xYt9AuWOztpSK++dwIXhm1s+rzLb1ND2RFcxFb8s
TIjRySFQ2kQRmdJDYh6MY5hF6Uo0zZjCt9L4F3KnLB9FrOY4o6mZFDYxFotyG/hh+9c8+fGpwV7x
3KXg3EU5YkRkgUy1sM1Ls/Q0SFZZy1398bAsYGDc6LJ2eaKRYzdUD5jo2XIae3PYkfNlRvy12QoX
2OsT21iWj3SEyDXEAqg5+b4i0VNvmyoVDKQoRcdCPaQumoIkw6q6MSafp/XXnshJntHaNDVRl9cD
sgSuMyVa8maVIXOsmEYDFqRvmSpcZR6FkAEUipqSYVnUKYspPzcEA6pTzbHBQuluA7vj/uSex50U
Xjg/NivFqQgcqif4b4EvBldWrILiLv8eqLp0ptQOOscguS5d5t6Ws4donrrE6eZtucgU/yGEL5kE
3RjNfxtNg7f6MdHHOp3Y0oTPKykv8PArcxr4paGpeTpFkXv2ss5U4++jKIdatcBxnBvtEg1yi81E
UiKgqW7cIA+OG0008SKOstSjFjxHFnT0rXhjTQf+dRpbV+ZPvmxT8wZnAl8u/hFbaKk5/1YmUXM9
dV1p8qzbEi/LoxmNsX4YOEI4Jx9qS04LTs9nt9G70ROnwQxZIiRydV4xZqHr9ysjNe1pWVuVlR7s
qkOvHGslYOn/R9iZ7cZtdFv4iQiQVcUq8lY9arYkzzdEFNuc55lPfz42c/BHCmBfJAgUu8Umi1V7
r72GXAurPuZVIsCXetHl5yns8MbpLFNn99vy9wi44QXzc7N2GHFlhT9E3qvlmRemy0667WZzpcq4
8kktsOb2adQVVhG4SMgZP5sug3NtReFYvpZhjpeWVTZDBilR9CVtg4wXrnZOq7XboJxSzYtv5+Nz
KsM4v4+URa9weT07xOLlY9r2zufUtmLzGkSYJT6NeeWI5whEmjSLEJltjwlRsfrYrUGFt3XK+7mb
pbVIxuRmHtAjrxRAbm68nHvf40F33Vx6+6oQfXwduutag5Unyltcl+b+qac+v2rKCRIVJQdOyCQN
JUCRQkuBp/b6LrQ+Hs11VqTtMZIaX6Le+C6TQFkrGEsdYXS7xZ8ws++xOd0rqEjs9rLg6lMLzyU8
sBwpHrafb+2zSdBrxrs0iZ3wpfX6oT/DcFM4yScVbf2ukL61MORrKI/8ZZooJtNQV1+1i6vXR//y
xLbPwwdibZarMvC+NXIeotukKULrKQlaFd8UflDNh1K5XFcxKJ4HJpsK0R5LpZuuo0Wz9UgvrMrr
JEnwiU+DDD23vyAO+8b5Te/jd/0SfPKJOeiunCEM77Gi7vY6jhM6eMeH6rL1kJWWA2V91ifZSUZY
zEKaWiu29Ysun31qnPJcwKFybuw4iMedjhvRId1dj44ya9IQh84gWWna8/CFLcLzr/95Zy/3c/tv
c9kMI/pzcfQ6QWwcz6YOjkLQsx3CavStm22jzboUk87OjBUzS+WNMOxjq79tm7bv92mR0S2XqZOJ
2zL3hHc1XI7BzJ7xUybXusHDHv0Nu55nU5eVzCm9td5LRpvyPxsEEIIXmoGdrhwHdmMGC3ziUoq1
xw1LoeHqDcFw61YtqPfVfClbB1NyQ01i+NuJWjgUhavWA5LuvLsO7QVzWbatqIluEstml9XeSLU7
c/PzW2nHjfXiFeAEWNat2z3tJR+xvcRdOVoeqIzpNOavC+emn7Ez3gwVBkBYhouyIZg6y5oh+GKF
Dkd0nWquWAA38SV6O2/rQ2BJyChu6Xr9h60zCxZ00Pca71HZHVzbY0nnXqy5E8i1uRPwPlMbMY0F
+R934sup6Y4+r3rttR3HVkDu0mG7OWOe8qIwHeTiTCpYi+Ocxt3HISiBsRMr45j7fQnmvGVVrhWY
r1zX2AJBiqvc98KhrrQs20nK7GZeiw/ao4ANQuVpTqaschr2dxmwLTzSfU/9L8oQckTqiZH0eOVW
OU+fonmAfI8ddHun3Zrb9vsrNG8HEJ72WT54IBsQTu276r123m7KVEstm5ut4Z1wdO6v6yyUPbTF
tNI3ieM2T2UoIzzOgdLk9TIb2ZxAAx0cqBKCArZyIGv7dfukrWxwBBR5eDSpvyT7FWSIDkiVOOWm
KY7GU2fZ2XwMF9GJc9k0uGlLu5PFCQQkOMpE2+kJoGDGtbgMbe+mxKbR510WPJ4Bu22iYLSNrphh
Q1/WR7st0pnxtObUyKYEf8p0rNpPSV4FLOaanGN/n3kFEVCV1xfPSUjNfJNLpQPE7y1iFiyBfNbT
zBgkBQEpPYYVlgmwG9UT70ns4Up/UK1mm1AbZrUVtLPrswC3/aPqgnU7ZdrC5dGhc65vPVvheNhe
9o4fjwzlw6Xd0zjX9UnYzB8/D0vBZ2+NYx04axWG2y54UVyyUutLZeFR8/FzVfDCZa3Pz2PlVyhM
8rif/9DqqbccFFYD0LjwFWC8MI709PuuSYyyN2ng3IwWje/1Agm3PNXGwii4zsr0y+SlI75ydjVx
reOcN8OVFGK5b6qx7zEEXhpv5N2CNHtvlqG/y6khiPWQBb6gaHhCGN+Ztxwq14MToHw3/u4HkmUO
c2l9upc9sAGtrl9b5dm0ua7HznVahtb56vQe+wX+jny4D1JDnWN3sUKDMCQfWeKyPHTBXGEHT5ws
gQFVNLUduSJ9/93Kojn4kbadWb7O49i1j9ClSusPg911JvKvYd7l7q2tsmCK4XMXL7vBvwb5tjVT
d1mDuUkbL2gOTNAAkHM5UpJFuvT1jSsny/06RQlbaDTosPwUWpzArybz8+RXkU/8rd+/3xd7l3/1
gMZ3HNc3pAX4ShnjvX+/kcwUWGhapMJcWkyI5jq5CZ2q6h+VhyR9byw3JpmODRYwv3Xj8oYpQoao
MM0x6fVzx2O6l/Yk81zwLzBTZrs6bt3qqZqc5iXVzfpKtjHHhUntlLYRgvWIWfs4Va+yb5oK/4qW
x5tfHh0BToSmuUsxTaDlrv3X1tNswLkew2J5XPKJF7vhlBYvXaYDfZtLe5j/QOq4fPW3t0ZC0EUw
4joMpVz5jgRQExvUWSmKDx6alSOwnCQpy61HQ0ExKZ2zEw+p80g4Ei9pPgaOeWhNNISoP2fbOW7t
q0xUZfZKiApSjPQsEHGrnz19x0vj3diTLHJ/Fyb0r98socAD5mGqufeFtzj7JnP4STGUukTu6FBO
dgm/4G42Nf68jt2JWxXi4M3NdHvwpt+vDYY8bxYsSRbKVVK7xnV9oBL7vWq7WMIgS1KT3UZtEMtT
ZHN+fspCNSXPCkeF5YbCbQ0YIpSIqKssZWuKosyW7hXuyupzbDeN3OMXnMYH8t1xf7IIZ0LyBYk8
a3bbAT+AHZrhajElQtMq8Un5akb8Spc56PU+bFTXv1ZCIVqzqP/o/noEJsQwZvENsODyokrg6WQw
P4g1wOPBzR5i6eeH2S9rzM7T5ylevrrD6jMNhL4D1+zgyLq7onMfnLL8ki2IVGZtkRHjHEUaHUuk
bkCku4kS4Kpd6Upe3T1ktfXUV9SxKbTblgqUmt3d5aH/ZE+Jdw/8A3zti/6q0mrAp3lObwD9mvY5
sZ12OuB/9MzpiKUczqkwu/ESd4sp2BViLNCNpcMTHKrrJR+ui0J/19X4GQXZhKkqxrTEXz87mHhb
rmeuENXBPtAakphGmWgr8kwiR7c/Xcf0Dnkjbqz3o1jCD1lQDN3ftind5CGCDdfutgmUE3pe95JX
9QO1+1HP2j0XU3Y/GfPBoGINpXUP5+2Rk9XCrMaqT1U1v/ZNeqsnBJ+xTzLJ5P/VFrp5qnEaObmN
ivcyGdWV2+MxTGHQInIm7oBfx1aLwMuuRzKfhb0fZPohGpoX2nFilsofcoa/F9YGiCGTH5sIlZzD
PFWPEcz28AaZ/AcrQC2os/5GOOTZTUPydySRa9ZEKmYJQiy/gb3X1g/MGQg3IXJ8Ts2HcJq/a0u/
YFnW3lYUSCey7r0ds0X5Oe3bnx4+AYtW3mEO17yozP3s+e0vu81QN0X9DyqUT0L2cMakVZG4Mf4S
wfKkKe3xQPSe5JITGeQfYLEFL1XMfM+av5oOyj2b5oA75nIzuovYJ3U9dAfLJ73g1A4MInZj7VhX
4LMPTuCdADSAF+wfUovhjpESKUpJQl5CN95jP3jMVXIfEWl1lbTBsjcdGSC5S/pna8xfiXJ+Lln1
VKfyxU0DjizuEsEZAdFasWMOoyhIuM3dnW0Riw1pc+0RR1XHryBYImZpNyVZu61c2lMNA5NBjdLM
6Ejd7YK7srYm0mmwETWPWRNgGU0iZXyHrqwtyM4Dxt8DfjrY7YK8H6w8TX7A0USi1YRuF49M7NZM
GrjP3XeT5Ml9Hi7ESQEhUVH9foNy3pcjyjfKc0GZOE19x1yQ6X8dqMFY6H7Il/kY6Ro5Yt4EgpiT
Nmji557OBSPcmFHTPa7ueDZlSeO0t4PO4uvKxB5El99fDRyFN6c7FyOFMp6WjoYmoMVbRFkHbo/R
lj8d47GwmoMr04GYRtl64iha6TxYecYCmwu6t3Ms8Nx/pkjpCYD6/WWI9xW7a9vS2MZQqQHYOd67
6+grjEEBXN0jWZXWLzswExoruoVHMYYl6t6Z8+ekewC7R4lzAfI/EZVFy1jGp5697S6QV2C3VHBb
X24uWKiZKqrWhHKEUVy7yIcelKW/D1Bvtg/N7PaAX0YA8ID1RO784M9VXb0ymyuqPxzM/61Ckd/Y
Uto25YotAMXf3umkcgoOCyu8sxYvax7ItSnCO8S8+NpzQpGUE+SuN3x31cBwbEiiFTnDGTexftRF
DZ6TWXjdYbLepO6TNYzrZPnSr26wRZZVFWCgiBIycsSEpPZc2DYqB7SDL70uS/db0LXLlS1cMv10
vgTc1IGC+RBnSlmUMVWEgfni+AxcjGXS6wQVTHJsVTl/tT1lh0dMmiyxH5v+w+C0ZrzuXAuHRGsq
WKwVeWcQIWYSXyBwr7jm79fHxXHmX2UNdEZBEWorjnQXgsx7pnoFmW7R3eJj3OFTk6kYLfodtJcm
vXYmHTNJ7f1nSBWesxdJHXysOzg7u2LKTXmH4Xlxng015Z8y698pCSiOKYlRePH6aG1W4s7bh5rO
Lu+PNKiJLDSrv2CAm3LHYAEizUwvQweeJX33yqQ5C58Kq9IMbjHJ+Cj7iXukQtOT/2eC1HT3PBmM
2ftxobD2arczzR/eMf2+b/e5VNtxATh933ac92LPIZ4GYKC0vhuRdiWfW5iVBkB3KEjSCkcanDuk
0VzWVlSn0qM5vCBwgCHU0fpCONgmGwD2dFL/AD6XEjqcFdWwEzr0m/pSVFloHEjYUYVpTnKO0uwB
FgtSnmGcggCD+JjsBWg2Nf4SGb7fu1wRCAHa7gtrV7bOTQ/tAFy3Zt5z7XJ11V0rZRkdwTmjHgpo
Ocw/R7tO6c18IX8WFHf9fhHe8pm3qQnupCZKYB9dEBCQILiC+ARZxBQXJHIR6rDAHFwmf5UaLORS
7EJbrWmDxbg6PFgmSndBnLfZEa+CFNG8XwACCoVidUh4Ca9UGFn2PfrqAbWTsHE0vHNHgcR/iT1O
LqYzNHZx4lJe/v5duLih/e9dMJ4H8oLzAPW9x+nxn+dIheRUfUcybxoPRp2TdX3e4GZKWgNRpHN0
ru1Q4v44a/JNSeiw6DwXMMmQ1MlYiPOIYjo4Ii534SfqKTLPlir6r+gKOlQJA3DVWauEuJ1thDYs
EzE2DmNxiPZ+pccHTARRdP/hW62087ffyti01S7B2bC4KODfvko2kvzOeORW4zjCc18SF+Emh2Ni
7x0K+vrbNvCJ53iKnodkHQy4YeUEfyXZkoRICtPMcsjG1Y6vz/kcO5r8jAl8BrSSHSq6UG8MZl8/
Zz8j3J54F/wV7+a4YUq+ofWEiBf+M3urU5+dhVVxH1i9E36psBdsH2E/DDibKAts8fff/V1JwBN1
HE4ET0ILd6QCAX773bvFKx1nQDm3qIIdNE1t3+D0P+Noo9wOVSmZVcj2AuO5CqV96mDo17LuvKu5
pNj4w0bxnyehPU9Jm4WlSKBnr3h7NeTl+TXyZQFJpbfLz1JK3AasTAHj2S6UrGOU0dFdp3liDYhI
NLElf7gf7zEHlxXOnaAuYzGwzt81sX3VWUgxkuDYsI5jgkKB22Avwsn+VA22S7Z3IoLxk/BKd3ie
goFrSrMW1DNpq6Z+bDo9T99/f03v3jpPs3cKAWtA27AFFBvp27syWB7WZZ1OOCqTKThWliLzJM9b
Avf8PG2eTJkVZmczVvip6SmFgI2r7PRYwogRX0MDceiX36Zkpm8HZNimDIhm06aGuWlNplopU1Jh
+hpA7J/pNUQA3uAR1Iija7D8lcTy+6/1nxPMBW8z2uYDhOuyBN+RRDugSmlRKJA324OHa2NV37YB
Yn0ZEXdDVbU3pUlj8Q9YlQgbTuA21OtRJz4mnl/NN3NET36aJ2ZEV9hg/fkleV+qcqWCjU84BmIt
8M+7RdFEk7QDFtspL/GgPHSMh/HN8eCKfLP8fo0zSpiqIdxdCMdpY2/IqPMHu30K/CyAgj0o57bN
Jfhp79G6ndpMk7mYZqI8dkT+MBqmpCRsul+Ds0Tqsmv+/l5fsJf/bXEsIfByTt71G1DIQPV9u4Qq
HGJw/4BtUjtMOZ5HRxN7BzYbykMsy9Ij99jO2WVD+iRCrkOrEKfoskwI15DDs1dCV7pJpt4QYVfG
jYFoCuVMnd3W4eUMm6jAKOcCqIcJX/rKuKgF7vrIdchZ7MK2uhJ9xrJt9MCfV93cEQJEX0Wu0Siz
4LCBdU2RWda1Sdswffj/497GRKMXuhMv4eQN7h/KO0oHvvq/b40GqLGlgrEs1uoE6vMbudDSGkvJ
KMVWoKsihrUVFsknjjnryzbVr72M0UY9qkidRRUn4cM27LBn8rPwXljB2X6M8wA8ANHdh6Lm+N+D
U3T3xeBXMa42ZY2JgZqi1SAWlIag8MlbsuttIOUGcnTPfTBxPLQibF+HpVdENruB97Sx08qlguGw
jbrj0eH3bQf9pGZ3fmakQ3wW/xm2B7eyS7LVY/hRG/Mg7QPK9Q1yKy2fET/VKi/IVmIVXcUEBFYd
P1FBlU+vorVHpn4YsRUhwFKc9ii5NzrFVK+GvVS7gPQc4wzHkrBLvzn52Nb3gH18RjW2RKBjyjLY
zKNsz7THjR/RFSMzQwJTUWjkdtB6DxkjFF5lSJoRaWUDBVwxj+wC5vJrwKGpANnq1wFTAtF0vMov
mGdUGhBBeyLO+9s2YN6GzRsvZKsNwV75y0XVRxFE6gvn0Y/8NZLucrzDH1pZIBd+KFykuv1GeAMl
5VhBtnpKLhy8LIpo52wKBlLv5gijq9vtNy8Vo3drHylc8ZiJXdjJG1FyW6695fO1QOWT9ib3gqpO
d7OlsCigYuiEcxo6Q1U2mprqYGPzMGHm0hw5RDBa0njujtmF8+lndYGkwivG6AmkwyDf8Hx0hXj2
kPFNSpfqpuExC7u6ehpEQb1ZdNpXRFzNpuM9o15lMQviYO29S2UOChim0yJ+5U6VzZ8yyAxmHxnI
xtd6G+ottOD3tevxOO0UV/Z2P3GymC+VGwSQd9ClwI6wrAFCecW8dc/T7/WdtKRGqwlg7rVEWA+Z
GK4I+XPq1zKteQ5pHaxzoEuX7PUlhJXtTg2XCUwQpQvTynxYecZw57/FlpTda+QZ96vq26S/yTpH
AoQuCw+kFjOfRdIhL157YdloJ17HuNs0C3C9YIGPbQSm5k1CLs+1BlTUqGPy8VBoAY/OB8MuzjbW
O901R0UL8bmcB4alYD+8562eeWFMlVffwmmszijL7OjDtloCYl28B4qx6m+bFqt57OpuDE6JmIPh
ZeWotN+U5a3dc35pW0TAd7ld4Hc0vP6XqffA/NL6USRksKeiSePP2MLa+VVd2SNRohaHzHkMdEJu
/DgSBe1Iqy9uzEALSvR03rgHCOPY/hTZwgv4zw45CLmOZN02yxAPRXBCKhEa8XGCYsWaunAdp6JJ
eRvaOuJNwzaXNsEEzfqCbGsYHj9fPhzX5j4iVxQaU18nsfqcO24L7zZwPoRNTBdvqFfnjyOJ59NT
yFgT5Nf15Kz3DDqzTxqWUvjkjOOAvYNk5D++Ghse245V4qpf28gJdqiLhX0x0znoDMOR1mNansMt
ZZ1cNlvEIpnLfV37aK8BRvmHasG0M9zFUehM7A013N5StRTefjisdGM6bgz3sgWjn2Co45nxictm
1cyVDB7gA03maZxgUiO4UyQ0TAGnZYTxhF9O32lITIlvHAy65kt+4XSZxsV7wRlAmUeYe5odR/uF
tTxIPlfeJ5Wo6PcunIL0QvmP+97x7uH4ln/PtRblvQ3c7PLHvZ5RrzORJVk662odRQOMVSmfmL9d
ysgiOmteB3cllknCAisnbdUaE9bOCCYv5LCwyUiWcaOmt+9M2lge2G5fTyfY4bo9aR3PxS1oQF6e
/bnDHpNAqWhNq4xxAG5qMYBvGiWb/bbnZD1eTz8tV7KINv5KYHRg37tx3eA8ocxcnlyOgu+O48wk
g2a9v+CWl+cOFnJQyacz05MOFzH2WPzHmiWvzw2ACDE0HfHFp3SAv3RSycQ0u/TsUuGjx4xgPwEK
yzP8OEg8sQLUId+5KvLhTlGTxyepeBcwPgk44TZiiCOSpL8WqkY8N8d1kkG+TuwKerQ1zfbJxs+R
ECzFU8l3gWxk8WVoORsZDZfNt1wmyIEcFzrHGbw9jo4QoIcBOUxHTQ+NzGXFJ0OF6RJUuOKK0cxK
BkwweTwMtQ3EQ7Wy7gY6hhn0yjq+HJP8iyLdKQkfL3Lx6vnz+hqte/z0xNhFll/i2HL702LJlQ04
mt4lRC4bPMs8MdRXQfEwFR1iFTuPlvIDhMnaPPvbswgWeI1+6jClxRQMI5P56MHxhnAicpN6vwye
gQvBml1Wzy+ATeyGkQOiuItMnxN5PzOBx8KuZiXI43Q5VsWGi1zKlK2E2DgcmwRiJIOQq2cjtx+C
Ze6GpzBl8zrmtZuq54FjU51qr2n+kIPwbrRL26nhEHvYRWjaTwaG7xo9dPJtiiQBr9rZhPrrzINM
YG0B+Dd4IEVkuU9BXX1bRImQmADNvLvfMIU4iWzrZsFmuPxjQ/K29+OiDDW+ZzO7BN+Ay/wOB0hy
lFfGaeLTJpbBioRnneQeu2iUlLRMGxXUqfIu/DugXmHjXrql/oVQryXMDbUVD/z3lftlyP2/8nS9
KJR+kAdo23yEdZeMkH9h9p01xwnsqfjUQEnt/iZlrmh+1GyEaCcISAhP7MvTspNuIOwPgRxMcsYU
WRZ3sCZtwu8qQbDtxshsLgThP1zf25nC5aa5sMOZ94IHCXG5/n9dnzM4RCNPYXqyc1+1HztTLC1y
qbIgh9mELm5rnq9F+9GdpUs6Qph2nnmq4dFgue9Opk//dMPePkVaHcN84zLhoNVxaKre1vM5ab3a
gvJ82qiWBeky6SGuIbpcU1XU8XeEdjxRzF4gGkpXKvPcqdJajjb0gnBvKGv++v090v8ZMZgVWXKZ
oCge538A+Ka2qypqE3rUMaHe3QYeNq4Z4YcAZDb9VGZ5gungMNK3H4aK2MobjBExJo5xiOyhbMlz
PfUDiG3JSBzAvvPA0YbKAX5zh9ob8DLq1omOny1EW9ZhH0+fNsRkKqaQ3t0TUBcxZOKAOS/LSCeG
WyvFpN9MI28eGBs/MkxbcJDmeG5oKFYW6faLwmgltHd9zK9ogtZHCXfhVmzFusYKV990uWf0zQhk
BGNHzB32nWlkk0F8QUrAVGaABHgpIR7El79gGJRDfW977OvcoA3kHXoazBFLkXjRByaiAfPeqq2r
+yWDjny1YRdW4HARODB04nGDXyIrj6ZPcx+u2B2hOUF4i89fEtxVzAaDo5aM+46ZH9G//v6x/ncy
QAcj6arJUsRh23mf0bFSfG2pA+xznBBcZkUuc8xyEJTgO6Mn71haddAd2zzp4PJM8GGvYLp20dFj
BXSn0iv9br80itvwhyv770sJFcPQzsK7Yub3ftOIU2WJIEVThS2NFg+MvyKmJmOflY/APSI/KFvW
GLBcCJ01f0SfRKmosEnFWQ+tP1zOW/h/3SPg0cuLKFmadat4+0pCxo3g5zrJaSN/zcAF1RHWr7yH
SNFglIgWsK0YOGeBMfC0VsKS3tqRjcV10Zxsep3FU7B9fn+B74gb6wVS1NgA2+BsmkngO2OSRECu
GRErnop0yHHUufQWuQDVOQLMTJBpCws3tK3LBKSDNrl1NwNCJ2qcui+RDlctpL7cT0R/cOwAWnEp
xuXcTjV0lMrM1LF+XvpYIOcau0bLKrQDlwGg8RTWnUHyH0FdX66rFIDvRxkWcvjTin27N67fU7E9
ruIjBjKcJ+9OOGoBC2lLkZ3SvivqnVhWNB6bdfuxSOIWUbY3eu0Nce0syU0z5g9a4HrgD8GzU5LA
cvuHO7/uxm+PN9Aojlw0NSC/+v3SMEEfgSZE9WlujEEogLkN1GjVrvb+dk+KYr3U7eocEt5B0lcU
DJeZj6SUyU6qtEs/hIqSZ0dicufoiim6RUfWtGyz0FMlzUUSW4fJ6xxzTdlFMTsntn0qKgfXuNAD
2DtXaoJK66QdZhWIrsrm1HZBdGzCrPlT4sI77RcPgHmlWocMvgbghkT29k1QcRiCPzTJudOhXz2r
MJD9XbPYeHEV5BmkpI5oP8BcrpXdd3ZaeNWBnKvsYaYDyT5OjZiTv+qmz/FbRrrLpA5FCDt31NTl
Zytk0Z36HGj0TwuHaeGbBwX1VkkgRCbkQvqO9x/VWttNM9Q/K7xmrOZl867OnXJwwGvsjOB5tZKS
njFTZZcF6By5sG1THBOzHimX8QHzRx5LK7NWPI5CsmtvYHpT9L14tMKkSX5VS8Nhkrt585qaKa4e
QHi9FyWdur4Op1p+SyFWYEVfpJxI6SKH9FrQJCOf93vgyDSA9PoyJUPTPUAH55Ao0eCpsz+o6nus
kYwQm1ul/X67lkj766lYRijC+Yc/uLgWgy2AcIiFkBPUQ2svoeF4XS8rppQZnlNkFxXeldCpDl6E
/Ha/uD7Gi+Noy+7JQgFH7vBl8gMIr9AyXc5Te4m4GmNcnB9MoKX1K4GfTFAn/45fAEZQgG+Xk6Z6
Dj7pLlzPrTTnFQ18vd7RJWY4cdjO7bmPuAEQvBe4w8pM5yVUtT/CPbHd8rOu2il9NtaE3NQuOors
g6sxPvilBC4lr9usB1KcGQ/Nwhc+tnZnOV/t3sONP41WCun2yLbTCYvn3IEWApV0BZE6/8ZPMDm+
GQYrGD/m9RR8qquaa9sIuwXCXvEY1Q6FQjsvE1kgRUzvhxjI9pb7bLDj7Dsx6YCEjVpIq8cx7WcV
Fqb44HShxl/Ntr4iG/b9662GqRXk00+2H/Er1qlkd+uS6w50LNu1Kr+UNvOlqHEjqLQYmyvbug/6
OgC+6+KEq9mwEgIY16lG3vXRbbSEzo8utYf85MsRIyyND3qFyU8L3eBKmpqWkDRo7xpmXFu/doLl
8QwZGn5DLiODfpQuhq/mXYqmvIjm/LyknT18zi0Nxj3wYuDthR1xi6rZhGHChHcK3aOJey9+CZvO
g4hjI1S9r1WNiAs3AJisX0UyUu20l7GbTHwMO610jufrLOhWWf0IRRhvxi8ZndG1UyR4wS5CvGSe
qjlAF3U1mUrswkAZPLaR5HWYjaUYkKUYyO+a3Jc/Q2FFu5Yi8zBWlrXHFM7slgrHyiK1ots8nqs7
0JJl14mQR5MqjBoqTAi6zO1gJ3bp9CEOBImVQLThNeBOeMj8JnhwY/NzgdN0zL2mOwzO9JwOo3ot
E2u+y+rWe1nCqT83SNJualcHZIRN9r0VeyEQBx72OmnCA1yx5QEIOTrWremfqnYed7Y9zzBDrBJv
X5phc++4MdZHAe6+Y9UfJj7sJitw9e783kYevfREz4RZ9L1N8uXGxBgES3Qhh2JWDcHuS0S4n67U
VzHE9isYBX6vtvF3NoSYY2FZ0X011iTc1Z0kJmRSp8RhiHs1ANB97tU8X7t1/TEFzWB+wdRjD8ab
3NI+4wgGoHIcqGQfGrS/OF4F+R4GtiLdNhTHZkrCNcaz/z5SSO9ae/aegtpKvqolQrDK8Hi1r677
XTADkveyt/e1U86PbWMRlAtRPTi11nSTOsl0iJYsOoBKjPgFUqCus0r7bDfQ/Rd/zuReColfeEH+
A5swwqYGRtqNJZL+yFnSPlmdiK7xwgUJzCaMAwfxpc7L8NGLKnH0JUwvttu70oo/YIGFCy+0oEOQ
zCDIJlYLFP2lONoztcM+KgkLuGrbkDTyPoBMF8tPNjK8HZh5fJSOFb4uI+5A1ugg5S2nn3aQTbAf
1TlOvOIvJ+4JSx8NXcYLzkCR2M2B+yU1Q3h2HezuMZ9kt+E+t/jvT/ly1bTjhyVxoE0C4l5B2RT4
XyUYIzGhW079XHb6AJicNPt5IuQDh2Yv2zWqCT46uYBxKdLFP5ZhJa97/heOA6THRC6VXb8ma44x
+9vSahihEtbWsETNmdm4+e5aOFW7Tu6fyXH82Ug7xO3V1bvA1PN9YWEaLSxlfS9TlXyiisbsYai7
OySCyZfE6k2Fqk8Utzi94qw89X/lXSF3oSy9UwGwv4dC6tVXXddDXTbsvEUpMZWtBPImBEiBvTde
Y55KwP1xH019/8ycMNzVo8+dz4R/CI3nhLRK2P45/Rj+GGP1lKRO8CNPzPTBrYguKXtn+toPYWHt
pB79Q+m4Y/Wlt1NSohffO/ij32vSIaYE42ny6UtI9reqs56DJODZI2Da4+rWX/WReSQ8syAhASCL
dIbYsndWU2Fl2VhQ6EKlktOME/a1l1npg6zgw1JWLV/xJXJ3kKvsQzOY5ZOLqOxWk2TK240PIwG6
6tA4Fqm4OsBaxqr8s9ELgtPEJXEZI3vXJFdFlvE/TdfVv/LQhI+dj1rPcermJg/1ZxXX8oOkIslw
u7tSqmgPFHAjgT7YZWYGx/Nazi+wGYJvMPux3Y6HEParg+UnRNYPAVY7WJrM4Ydotj+oOm12fdY3
18lYgU23nYOLS7HeohDiQbH4wy4TaXsavDLeV/PwAs0qepKd/ukN88R+NPjXbuDOZzlP/jno05jk
KpjtKASz6XtqiiMcqPZujGO1E+Xk/KVrZxFXXT8OuwIkfcfANvwo5cJu764G3d2Yi8+1uzgPYW0P
nwo/aT75nNTPuQwzSfTwWD4ggYAcRKDh301WFCeclWIsK9COjqlJT5Xjw9LRMI09t5Q7Nx7mL1Pq
Yss+9Zp8hdn1PopIh8cgQGi6sJ1QZYXJdz/sli9LRcey0h+zw/9RdmZNcipblv4rbeedasAZ2+re
h5gjcp6kTL1gUkpidMCZ4df3R6DuUqbMlFVm147dc3KKIBx8+95rfctXhs2K8v34ObdAnXFY4VHY
RIQFTFqBCbrXd15e9g+t4115MZ5SQezMLc3u5sYG3bkHfxtsWNzixh7Q/A1dVO47E3UNBHi3u0xi
2/+Uxih0/ao2P7VJhfAKMdNri+3oiIG4+N7WrXfhqqpgkmoO1a5y83xd6m18TRvZIuJl9CBXI7hC
uahwrEZds5r6DPeKJb/KSpcgNpkqrrzA1y41cOCrtKOrknFS35tRL/e6P9AxH8ruukVuD58q8q/y
MAo/Ww3A90HnirT4ZV9S0AVr5UcTGGc5foFvmXbECqTuNlV6DxhVYHunoeq+9pl5HbeAUPNRFww7
evB9TkUDYE15aa1l22JNtGwfH27aJTsjkcZXOwyp6wLN2Wa9qU0rJF4VslOvrfUVxi2BqY3oHUTs
UXuTCuJL1KiKuyxz/XFrNCoO9xDiml06hN4D80NvW5RksQeFtQ+oZj4Txrq1AbhssxFubO8N0yXy
Ln+dGzZHw5wHO9tkecfuWB8Av4wbRzbFZUotumpFyLjfSOWOTYfwYJHtfAnI1orQRg32RB3dGNYB
sEyy5zpda9j2H420xEwQcNi+1soYuBUqQE7BOjETiZLDXrbNi42bc9+6Vn1kOONvcz8SJ0dibEij
8mXgEbPHxTRtYtshb8Vp7PpkyOELfUTniprimmCm8AZ/uLajiXAsI5iuUrmUzpSf60GF9aGB6PGV
kwxtSRDLAcXZrAEs4Nno486vUc30g0csgbLcjSDH80UVQXaN2YHkINPJroqu1q5ZlxWVT0NgRuOQ
xEkUbsMeZ8bYHou+/glKK9977jjBHgsD2ut2NzyPwni1w0T/7Ejtk2OmX9qiFYeWqWNC4lVVPrVZ
0rdrLPjRFhhQ/jXFJXSgdvXurLRwHlPsXYjF4ern+AlXoTtwIoiK/kZaiobT4MWvQRnaez8wmDfF
uDZXyehlOyIhIVY0Tn6NBHNA9D0P9oVkf4raa6wM+mqEKHbB8Le+zmwruvAgHdz7TWfsHLfNCPka
Kv8ByEM1HpKui690K7RuZznniQGLwPfrYNHp83UO94ViwrFPWtNX+RpwRzutbH+gvBzAA1dWZ+xH
hBLbpLViYp8ddY2wgYwWpV5ihk4bpfA0NIye16Xy9VsAi/pdXTCF07Dr31SMyk4oNRS3CI8RQVPy
iYfNdAVKkydzF74YnccICtPVxvKKLw7zd9jJnE7xTWSsaOKyao6RtQrkjpEYgUw2WgcOXpD1PeBg
u6ZMGGWDmIIEn5TUnok3PcAwla+GU2kvudR5AxiQLuhKxY+C4Ygkr3hq14nBCSHvgv7QQpZ6xqMN
rdju8i8+ip6r3lbd5RSjG0Aulu/c2hpn97nEvATkalgzMtO3jBYdZNdeWO3BG/A4i4MrptDUfpyU
nxSj6ys50Cbm49BorXuyvrZTG2V6kNjsw/2ps3BHaKpgnbrxTW+P5ZchByWXhY58zs3IptimbkhV
j6sk7rEyCO4VF/Y+km0gxn5nXjhjRErIBLk1a7Irm7PUJ5Bf9UnXRL6hSne/Kc2LsB0H9nUXJVDa
tLj+6jte9qJZkRlwOwD5zCPdxxlCXMRk84LVIAhsLPFXdtCz3PuRVtB1TdW1zwNCWpze8y6rNp54
Wpqo6WQ1XZheXRHjBApfxxx7gRG1wndiYZ8AdHIx+rm/Gev8VWfAfu/klg4yxiTxBAnMuPGxuWLt
nLzoyZBedkp0zdgE1WTvvMnttqFWpjDRwLD3U/pM2mtEW68uL0IeYjnZKXmzacyGz1B0/pM0O2aN
8RwHye3XnIw0MbYoAhjPTYNe3k7IzR5T09UeaFxxkFEaJNasjazdkLTjTWcX3aUeVXNwSFq2L1Nq
TQSvKDZRN8m2sqHaK4XenKyoUNF92kp7R/ih2oSy/jTGurd3YhfhexN9L1XYPGWDTL5i4fA3RAcy
usbpvkaeHB/dXmpbjWN3vALXzyDBxRRvuSW2rClzyOGGz3KKLCgXWyA8+aOdlj4987NKF7AMe58Z
O7RPZMeqvfdrF/lG29G0vak0vJQ8rzVyz3DfCWhqYa7mvtN5lIHXMQ72FWmO+XV/7kTpIciN2z6d
lL4ru86TNBixnm7o8YXQ0gO3KLb9xNT9kCI4hYlTEli2aaxY1OuWQ1L22NLKQe951vJPKLa1i3ie
r8FJTRJvBzFxXvF1NBr6I8734skw6wQyo1Zp+RMmxJHMn9giPz4fdK/8JPtRu6w7izO18sHw31d+
QUulYk4wPNE9oR8gYrtQe72d/OMEXC/cx6KJnBtNRT4ZDSlNl6MLSve7yUXaVjVjl01R2bF+EYqB
i+bnapbAsVTMvYkrNL9eZiGxl6KhSUsF8GtuL9I6ovVKjwncTNCcCpE7xb6P4jB/aAZUgzda3fJq
lvHLoodzw8HhhBElg3bT1k3GIGcQYY53rugED3SAUWIXGiN9Ebbv5sWfPPJF4lHOn+W5C5N5dYdY
wDNUyUUGYfFcwWtKfg7n/tF0FtUOGfi8Xx2SwY6o5LSKWcxlx7ZqHYgAZR20+jCKk++pzrkRXcGE
3k9D+niZMhlJriXkKdxdTeJoF04P3uuhnHTy4TyjHLZDgPjbJvwGMcuTrcp4OtLmFQRjuzFzKkj4
TI6a80e0fOoNqJqADCs0SnIHLY5WE9ya+T35Cd25ONHHr90wFMn1LFQbLmIKm6nmyd/ynWbn0CzS
4rFWP2RE46ikhB7qy2G2sRxE6JM7idELFxT+FX5bEetzFxwKpf1sjO08DctQJgS7v3e6Zybrb53u
uYHqorifFa8C3wZCgLet38ooC62la/hL9qeH7GJX4Uxw2AO9QthSI7MpUXxN0rvsLBoOV+zp9Wvs
KjUdIIuQ+FjzJ8pTADSKIQ01s47WyKfvSNc3Y7Z2A1w30A8VT6Fo3wO6rD94E380gX0DpS7zA8cG
M0vX/u17kOGsXnQ6+1gM2vAS61Pao74xMFWWfJ4TJgwNaQ+ou6b+YIZqv5WGc/l8AxGEyTwWuq3P
oPntn/bMiRQeZhpH2q4444zaUSZjtuAVTSrZQKDUShAYGST8VHO9JzrN4X0gqMQolTEX0RFjKrAt
OZJiCal7Y110hdmR28B/IFGysG6LbnJbsnM42awcSR4XYzryQyuMi8mlGCLB9HWUIj7VlpvZ8bqN
m9ZYy77ri6sw6qL+PtFo9zqFK8hGRCVWbSLdaR5CnoLcsZx5x7XLGPwKjmJ71wXK/9qktR4fzW60
d0NFw4YYAZNmk9bWROSkUYFuLNH7oNkmbiUfnTyiPkK0TgJtNbaSNNbIVld9gDvv5MFRXDOARhcA
OiyuSHQcgnZDQ84quHvS7puX+e3RrcrqA3066vj3Sxsvkm8A5nIBC7viva8QT0eohU0G5STuaMjq
yEZqFEgtyrlRSDBf7hCiToHYQxiT5bjNnCZhIVTjuZ6RdWApcVNmoc0FjoxJR7YE627r4O/EG2zI
wD6YfmkbG+AGfUELcbqxMoi/pySswmTPrABwa64GvfgMtte/ZttFsNjrqGGubbxXAepdX0ewWBnV
Z6oyBzebw2eb7jMry57GWnfkycxRcl8Ks3tizBC+2Pg11MpMsPh9xsXCejnD+S8bJxovrE6yBH0a
d8a606O6oXmRud0hB+3TryzOOQ9ND8uE2lhV3oaR25wDpDO52tsRLzBpKkdufMsjeMOjsAhWwDHN
HCMqXW+CXnUFcp6CKAu1qN+FInAFo+OZmfEpxKYVXHdNgKzTSDAnHiMj7zCaMrLJ120rdXMXzgFL
AZSeZtuHAEovKsQDLWFEuio2puT+OBYxwWHjVBTJJtOApq2jJuJWaTXVJA+MIVlFiPgimJajRscg
Ux1w8WLwolfPlMl1PgZjdluhNjAZJWfgLCZMx0cnDrI7w49KPn1RWYi1eJZx0kLs+33hGuQjncyD
xn+dNrqODutuoXYtml0UdV6MbSiBcItR162OUgxZeLUIgXPlTOrSETMS7gxfCJ0M7fzoZLb6htu0
hZfLRHOlB375U5hpqG2z1uhqkPiJdgBd5DQ3tSvrde62Tr8r6sAKV/CqivHodFl/Cz4t6dZx50wh
Z3av63dBk7c9ARk8Eq+KIZ575YMj2T3U+NTkWsizxWwJ/Pz7TiHeTmmRRvFhO7TzMBr4SIzfYwRE
qCPp1IL6tDBgfYAh0ISgNTMbT6J6Pln1ZbBBr1+PJ60crXLNjKvkDNe1kbaFsjAQniiLfj55Wsyk
xSANwaotGetGDGGg+rWxMd9hXUMSS8AyvzNoD/LoiBu1b1U7bv2gAsSQy8kodlMBp2tvcxTNaHCD
+gGWPCuYxxmSFZ6ZUxSYFLN/vxDvH/m+jcjOnEGLMy1TvOctCkfqceKSkLBs/suAbih7QuocKm/t
BuIHBUoG+8LeFmOvtR+EE53TGv9rOs0nASUd6YJtWbZpO7jZ3m46CrB6A0pWXfRjJb/DtkuGh5j6
nfywaVLPEFDx+HuectR+cR5CWCP0G4RL2F0NZ15rr2sWQ6IgU8lRx8BAc/nsLlz07MzUZ9UFDVaI
v17BbI6Fq6UXQ1nqFp2ksQqOTQwv6ohSXmVPGj+7B5dhjtdB161DmejPU2n3PNFKDU75MejnlDTK
AHJIvUbwgVcKjfGDqdHLqVemgQArXi+s8bpsc//CEwPbmCnGUOwMFnm6asqQqEcqTDs/WWABj3EQ
Km9vp2PmtKt86KN+s4gI62SYMSfjrJxGr8MKYNzE3RijjfTXQQIn8cqbRvFDBgTzboVoidyMM3if
W1wi+AkWl4IepDgWgjPTqD9bAqBbwecpzqZQUYasuApqdP6S0BPkWb9oAPRk1q2AkQAsDABlQsYE
L6cF/geLmBiELpoOsxnis9tZFQFXUxi3hFnqEDdRG3bjN7bJqgRNTAbT5xa93DPelL7YLQSuytMi
bY17SlcXTtj4xAp6faLDLmqmNrpfXmdQl2gwJ+FkyX7QNJdAzm6sCdQekhkGWBOUYOdMgYaCcN9q
NOvt32+R9/JACiHG8pRjOFiQdmDOe7tCw0rhcpVme1oG2hRDtXPnhyH+62UA253Hn0uR6xsyLY8K
fss9RGjxQgUZ65u0YY66jiGif6Sr+bMyIAOAl8ek1kJQiavvnb2QMnLwOYT3p5YkrsveF551W07K
xSKq9SOTCbPLPIbK0UhqNrLPpqUGr0JIfT7wbPOBt1aahwXcTpYAYtWVTPwX39b67hNZTJbzxPnZ
IqgQ/fINRXAe02zqp/qAiiE1AMUrZLlMelE+La6Rzuiq9pKTDamlfZ8j+WSqoWbR02JDsXpF8J+q
gsy/aJEEPzcUL/qWoTDTXDR0ib5mvavuFdOdo06Op3U5upnZvQlwkYQvPrAVgjgv3KF8C/OnoCBe
il8+SrIqIz0fvzelPphMoYNRI7elTCccwFWmieMidsfrgM7GVTZOksVBWg+CUn6BxNVkev/U/MRP
vnqxO1L5nx8ncKTQujt2qaatZdhVfCLIrVBrPTcGuXFAA4/7CEQ07zNrC9ISx5y78KBZdpxv01DB
3+t4XToii4RWM07o9OQN5ajtFsMQ6IjOv4hdMFQExZ5Z3xqgAHdfaDKI1r+OJCIsG3p0ZD46n7Bf
9OE1cCcSZG3D0YilgdderjqdQehFgEpu7pbS1dmiOCGvxAuBfa21gnjWLXwqRSCmDaQT2nY8VtDI
tezQJRZx0Y1fTkSbu3ljAsjRc/doM5+bIyBpRacux/Yjhn4NzdVZnI8KIZ82E2jzO6hQstnHkyOg
MoWNAgOIcv5uVFWeHFBQ5vJQjHVEUmmiJSlRLY0v9gsG16QdgRiFvh8bDtvS09gbU7b5RcKz2wnk
fNUPzFqCus+vCnPIsy/xZLfxQ1LaZGLmEpvdzeBi2vn7I8D8Y5vEOwl3iL1yhi5xt719BHAIyTit
+d0pQDLmnbKiVnc2x8tHDeUVMv/SIg2d6UumvZCMTQkYGP048JnAbdg6/YhKKikBim/QrRskwbm0
zq7w57E4c1ym5QbGZypvaQAUt85sXT4umvLS1Ltx7ZVEMAdJ7txZvWbvwHcUcl/w557QX6C8rbyC
hfnBW35bIeG6Mh3PQGSPMhoJOe/67Vu2J1HC5+rMk3fGNHZGIeWJQwf+lJgcGeh2k9+c6I9x21DH
4yL7RcaUiece80wVTxXy7WHve7RlLyTGavvonW2okzdm7mawRVMdemw26R220jJ9yDJaynkYxOEH
2qo/4QicWs+QCUgOuu2/L3NaZvhSDlKcGCAw4h39HpTQQuU9q3PXIbY579AKt43WCCYbZJOBWX5F
KsaGuzjylipaNGZpzKEilvpk0RTydrqea6uFkTqAX4bkT2PYP4UlEGoOsAxtCXmJQwaI5+KQyZE+
XPhRa4yfkScxPk3J/MCyUqaJ0z2YnhY/BiiAxGpxyBG9gcUrcbs8RfFBZ2dPAkgoL1MdYQ3I6XNl
2dd0BPF7ZHwMEBkwVCDs4p/Yj+f2LUaq71ENJp9Bcq5nNxo22gfKav9FOa3RbGra6qeRrJtrw8+J
9DNwKvIIQqLyiqdiCrdSTVyH6BwD4mBmHFFQ4pTZE+VQXdrpnMHrjZSrBwpif/wCXXt6/vt6pBxl
wb0pFA0Us9gG0M3Z5nwjvl2QjVBlDcoBlBGFVv2CVYaSfamJF9dhepYkNmk15a+u65fhzmgx+N0k
RQ0RdEFYMPbK5dEG7fVTS7vQhovlB9MWk3kx3sZJQPcSVGAJY6k0s/pzlsjBJsbAEcnOIkzTJ6/R
yd1tUrqIIzRp190KvwkUrUU5W2iJ3W+TnvexYmpnBTdwD0X4QNdM55FHLU0Hm3ayudZbpy4O3VCQ
kh2deY1Mx6n3fynntaYqv4Hmk+OJMzvB20A30aoDNOyIlpyaDrvflFjXegZqFdVlYsyWuDPLcan3
4k4ZMfguNFuPizW0zSOBTYGsgBsaxCMAgLTx6dN7kVmtlsNhj84hWkvIGN9ZXgzw7HPMBXaDgYmW
rbGLBpHFQVnDTI19qqpaZ7soeenaT19ZTbiILPSkZN54TiXZqpGSfHMRqLU/YgyTyE/P9MSw7vn/
oYbb/pfMt64C9TMRfWZfO93gHN1Ag2+bIfi9cyurzfcLkQ+vnC1BqYpwKkiQjYiZBB1NeeqSYRFw
aNLrfq11A8MyHTOfsQOxtDHMTH/u3FAFzJJ8s945FL9HbarMZO9FdkTHxAAgTYIoQ9K7vy/cOQ7q
3bq10WM7Dq089mCwUG/XbZQZxaRKyzvp2LNhz58tm5OJTnK/HFCCMwO2b2SOWcoOzoaxwbe+FE1e
yG8ATb5VZ8veYhEYA67sug1mulgUjJcJUgtitaEgic0wdullHNfpQ9ICAVrTfzGGDb469M9IKxAM
cgwldlS2vrc2/BIvZi1jc73YnGq35owhmc05ewQI+pF6shyvy8C1vxh25iMP7kIjOtGuMJCmaWry
/6enUQPsI0hXH/QJWnbvnU9c8qYCkqS0E201xKGLzpOuwDhcqaBPriunQYg7lklLBxk9zYcmfvN9
95UOKHRZ9juqR+w2f6i3q3J09LLOLhQHouE4Um4+16EHQ0eMGlKxJMzYyw1PQFVCiUtkAq26tDuI
pGMj/oVCPVeLmRsT2V1Ld0DJ8wucYxnBRaFK09g0RkUvZaH/htlktFfmiG551VRtGh5Y0JaJw9Xu
P2mAp7J9dnZuLsXW35fnn+8Y3RsCNtOg18xSed9vFn1k1YMMLCbN81sIhm7Gpsdsc4QtJEkAFwfd
YHy3gLcWU/sShrDka5Vn57w+gIO/LK2iuU30oQnvsVnW4UXRjJF4DMF/FYyzCtlu28AZ2x3epbp8
sQZDuU+FTKaOuzMVBc3cHoYW2S6c8nq3p/tD43ko9n9/z/NO8WYngRmMW2jeSfyZgfLuQAcUhgYv
6+Dkj4g/792GhvDVxCm3f1rEu3//c+Y7qwh8IlfgCLANrE5Q0N7jz/rRmQxSGAwMR3NCVHrmVEsd
s/EVf4/0LsETIj4hYwLIWVZtCysiyAzvWDYVObiLv38y4dpd46Jk/p4blX1RIr216dJUFVKhLETr
vgLlqBU/ydxJmeWm1rwn/P2tWO/b0HNZCLYFp7nFhMB6PyLA3N5D1DHjU2+FPMxKw6aTImdm005R
KHh3NqbTO5yUPMaBbLbDVoFcGZ51ibwMhIHrkzozX4ZmE5dahemSToK1pwFEQ3ZK22K6W34z0zRH
XoW9ItioPfMUQtuej1bU4biZ19VAQ/HTxFETSkJasHJHKzZJMh/LcRN2tvmy+HAFnvF2l/oGYpYs
tyv3aOmduNLbLDSuTJ+HWM14RSjtQcXaADqB5yEz6lDjIbj430VW6AbzgsH+YBm+AwPNTUhGVALe
LaI8j4fOu1MFrQbPKPSK2f9Zdq2p2MDAtWjql8Fx0obG3D2gIbfGTTQbz5aHgB6zC3xQJZ8/vN/v
C9uz6CHMDwEegS6Ow7c7FRwH0KYUrGiaEKQ+FuUwiQcr1UFKO/pIZaud98fFRr74xR0lYt9A88EW
v21UzzdNZOtQeXZaFV2Une9n66U6lRUm/d2Qhla3STsUQCgN0rR6XLqlVUAj+wPnyx/4G9ymPp5A
w53tLzgP3t3oNKbdUutzoq6dUaDOE2l20kmLeax1o8+eXIuMMFBjfbSd/DyODwSOhcY1ukYsk2aZ
xPkv/FDJKjPvMUL2N4sH4u931fsKAe8WHVBWAQQcKDjvx5ZsRtKkjUgn0Mhnjy6UbgaxRlL58TY2
RSzXIsry8aapFAPu/04X6Q9Co+/glpnPRlwxOrLv6XEJQubRKuzsIowG7ussMhkyLaFVTpj76Ry7
aMTAD0oWDqKS0lLfIK8Y7Y/ldi0mn5vZQlP12ivpGPuFILTkJ6SNQZ4FIPQ5v3Fpt+jmbC6xIAui
jC0rPbhYAOIyilgG5tl08D+7yHj0uLYGjTIgjR6n2reLO9I7kmGAZ5Axa0Qa8hQru4s6LFn7WMcR
8RySIWAcXNkK65ifDS1///vv2ojc7RxbOLXABvVtOu7vLzG3NrvsaA1UABa2EzcK0EvYQ0BFs+Cm
6kS20CeYL5D1SsMEEEBk+zflpEXpnTffryeIaAAE27Mp9YOX9352zsuDBoYGnqoHguV7l1gQVJgC
kJOfungmuS8ziMU6p8MZKh4axC9HhvZJv4HgwSBR2npyvRB8YRBh+g8mS54ko7LhUtiwebfjGE8g
9/U8QcEHakI/jedH9fJZ//0N/BGf5buz0d3wDKzgIEPel27DOHi9ZuI6EaGdZZva1EK6w+YcaCkz
7vddVWauuC7P2RO2YY0NRymrx1XkFVn9fXmqhVnaEcBiZ8FJpihQbn+VaOcxmKahPnpYbC60UbPp
MZANqOBY85pqb51DTdh1addrhbAvanJcLIZEU5zcyEppMwlsvrQTmY2IMerB/fb3SzAv4d+f3yxt
ZvjYselwUEm/h5iZMvZay6M0SNhToSnkZZZvDXMeFa8WI2/badK6C6Gg1x9sZn8sH9+gz+g7XPm5
3/h++bSQoBXaYo00xMLqf7KNZM0NZwad55lgYdfrOh2YJMVhbOWbKOOfNUjuKbY/GCj9gXLzXNfS
3dku7FGpwLR/e6NXiaGjqCryI7JmVAog7vMGbPs0osY6G5jQIFP1ATbteG2LqSqGdW0dooncnO9z
r+ZTfRbMZDgYvWeSPHrmf0lvECF5gb4aUrzy40nfp+xsNVqD0RXrRZq18KYUzp/R+mBmOe++v3+6
GGgpvATxwRZN/j96kHlqEnuBLvqosBGmV2AuwfY7sq+cU13RB3kKOh/729+X1Ds3JZoQj0cmZxji
9Chh/+i6hIJEABuHAm4OzbS/0n8MSrDw3eyKF0YE5scptKNs4cFvx2jSvV3dIHqGWNXbxy6SRYOx
Zkz2EdGBiL5b9CD0ZBg4FkJk1pUW5MZHDOb3S5HA5vM2hhIIeqH3Pj/AdaTJ0DoNyZccSS5c0HeJ
46t267mRDqNEz+VGZQ1iMjml0W0MfrT+4NNCq/P+85pZFzOc1OMsT2n1rl+VunToxWDoRzvBMHhh
4Eb1N9HYNDUGWVr99xVVu/Nc5zkqipWhMD4yUJidpgtoYDFxJtjEYBIsoLgy7jijLMCAZdykxcFE
zQg1icQ6enAzXKDIcxVf2bkX+XDdZ4pBcpav4QTgwEyon6N2s8jE3+oaUJrT8kBjTEfRUTH16J+w
Rzj6ESt7Dk3PH8WMV2vKW+FrjvnAknG1fUKGWvEKQKW/5SK05i2uyCrYLq+TBwx/NfQa9H8G9m3s
gkIO4QOxona9FqLUPw+WQ15QC4GkuJA0ZduncWDGsF3eArI3VGs4vPPkJwZPuhuryrGkfWJE5/VQ
0PU0gAsX1vZtZQ1a9jXrMTqtkzaqoyutxue9mPtC4K6AGxyitqD5OFZwi0bB2JcxdicSWCQA4Z2e
dtMczpYN2trOcN7qq4BogGLfOHSafnFWTfIgzZuyNZABJl0wVXufBqgBUYuos1uWlVmRsjy7ICsn
5l2HYTwRbdpXBfv1UvIYg+bbz0sTh40EUQvyftu79DtG3qTca92ImgMzB282tmN+bqkDUVLx3NQI
qLK3vSNT55l7HuOVMB1u98X12HBas58XleRiYUUNS3mhnR8JXhsiemx0Ox53GMn0bL0Yh/Oe1IcT
UjZ+z/KzC0liER+K1kR8SKXAx5c1Ngtl+SiFY/CsXPYTZi0sF2BDQfXsF76p7ySuCEffiiBsimOa
BUZ5wBk1+1bPjk3Di1FG9kMbavvUmyJzi8qMIJEmLPWEtcm73yziVKXoh9TriUzfrMSSYKl7Pcqy
eOtasISuCI/Lg60Xmom/n3xpufuYdIH0ApFn3p5oLbX1gyGRET+iJ8mHl76cUpsT4KwmkMriVK0n
gXgIsnrQjrPS6YiDxr/DQUjlslo+6HAgwnWHDlxzDyJg/c1uOQ4Vl1XFxONKoBgTn0Rapa635QNr
o6vIrwXk5IZjDzHC5aiSnw65nPYzI0KzP6ZT5+RXKNZanB8LnGPKE+578k469yaM4gD2Wg7UaGO4
pd9szdzOzAMrYKgOAWovtScWmvyVVZz74x6dOEOBioii6sAOG3YPi/CUCRIX3NHqHhFxEaU4r+2M
dIGDfr4XF+klUXwzdzQCHdTdT7wm2XDwUFTkv0AmEQFyPLwtltBnpqbcCsLykib5qKXw5+OaDdsm
85TOAvXDGRzxG90GsWiJCtAipSlL/G9UMEQseonbHOBsu3CjZymicBg+c8q0lX7MaQk9JyKvsq0u
8q7dgVLrjT2J6fEtrlP8L0XI8nrKqcaHzaAGUurnnGl5GgX3zX2uNUF6r9VGqvDkogLcKzp73Y2Y
Tf0b4vYwG7id4b9aKm/cvaiaOnpBag+BHUU6RIlV0TcdyjEl7WSDVtMaN3rrG8FaSzMCNOZcREes
OlvW+nUUxcxay0B56X1G8qxahyzn/FhCgsSzO5gDRf0YDOV6PhoSxxfGag1vDNUbkc7OdVYl5UeI
6fcXnCOxpXPFdUgDFjEv89d/u+A9De8qKscCqhiNp+vUHKbk2IPnJrdDGd/9EN85shfQDoe2ZCx6
YOKMqPuDwmKeH/5ezjA8ZHMmzWVmIoMEefcqAH5yGiTEjeAKwSFo7Q91599mjLfvCg/xHUndYe8y
Riu+RibKyzWSEZMBLL0Q+1vflTRGmZyVXbwv3LD+cPz558uz6YpyJOehJYDPzF///SI1Rtannuef
hIzFlvg+Pb/wetNNV65W19VuPI/6GtNFFM09319XxMG7q8xxGgqhKrD9y9AKffNSxqocjnASguhY
58iwwhUmNeFsscwyxfbzEuwYPtt6nmGA8JwuJ1P01i5Ef+g+jmmA6fd86f/36/B/wh/F7XKR63//
J//+SoMeQXLUvPvXfz8Wkv/95/wz//973v7Ev6/i14pB7s/mr9+1/1Fcf5U/6vff9OY389d/vbrN
1+brm3/Z5k3cjHftj2q8/1G3WXN+FbyP+Tv/u1/8Xz/Ov+VxLH/865/XoiXdmt8WxkX+z68vHb//
6x9GCr+t0fn3//ri/Ab+9c8Fopdxqpuvf/7Qj691869/PP0/uFnY6AwDzg4dUCq+/sf8Fcf/D9Oh
Krd9ktig28zCdCiGTfSvfyzBlziVIeiGTLJ8qS54vv/rH+H/h0GJCNTLZJ9nmRn//L83/+ZD/K8P
9ffM67fHA4d2NsHJFLz8MY4Inj53bn9bsGFsZHrmherA4K9ap1Vkb6Qkf3SyeCZFbtIuq+jNIvr9
75F69ravPf9J0tfY7BHq0scU547Hb39y1PKUAbkVHeqKzHd0AdO0RZ6q7YPWNA+inOUnTmZp1wNy
rkMqqv5IYK29TQqlHfoxLy96Yk+/Z6WpQVmt41sjSB8c5MnVumS8tAVAaRybjIS3VceWeZUkafVT
DZMxp6IaeJFgK/0gSBmqjt1JjT6xtB7TfHTL9VATSrWWpPLs5SA+KW8ssYqWQXzrDjn5RhjY2Cj8
ILeeQ8sPXg1FCmbSeVW5imsrVfxCLbjJpUFv07GnCEkNo7EiPOhG7e3aLLt2C6g6q6Kxzc8Qi60f
BufGfd1H+PZNWRwRZQ1HRVmerZ1IT7YwkJ07Gbli5cfmtK2kW3+OYpSzmFy8ZzQWP2mnVe0q7rLy
oNNEash9D4ngaJF4P9puTueyEEjOml691lI6m8rFU4Rm/oZjl7v2rdGMN+GU4yNtvsVMNldhViLK
qRv0iSKJd26BBKF2kh222ksKLVSVGW6hWHawiJ3PjfZaK3njeeTEKjubE+h8bUMDGjggNL5124df
yO21r+PpCt9pWDk/+qbRkcsa9xiivpRu8kymoItdmPmsI+uVE5nTCr+UsTJzN8Eg42ynXIWr3B7Y
Sd3qW++X6whTvPJdtSrJnHxhduliUfY0xrIcYUpBaM1UrNMccaJTNA9uqsZPxG8d0fxtc3OEPTzh
nhFcxR6V9HjInNRY6158wmVtnfIcq37fbLrEJzi2JRVFqi9GkmyjMd3XmacR0ULwLezjEqzrlK8z
7wcislUsqjuq3+JAzsjXFr8uUilmMuSmrnQpLU4wgb9q5XhI++jZd/VPke3QHFUay3AVSe8Q6GLr
RIEBWVn2R8upU3ylhtkeULJrVPGjuxoqdxrX6fR/STqv7UiRLIp+EWvhzSuQ3khKeb2wqqQS3kcA
wdfPzp556pnprk6lIOKac/YpzG9WOjj+yJWiNHV1HgHwEa4WcQEDaB3lAbdErNvmGNpS5HFbDTKu
lUEjwlqboWutsh18Jp+pNuXxOpleCDD7tppZvTXGiS8Mdc53RYkXgiQQdwyHdgoGU25p5j3YTkNu
nWZH3nLXSkMG/T6Q4WDaFprosKbW2bRpLOcyD/azO5vqA3HDslvm5ZCjgXBUO24Tx+3x4ufi6pu8
YisCujdC7Ot34dwccgx33iCKXVq5wfNUrTJk94oVtfbz4bHj/9l05dwfLLixNpoKHzepNg2v5DuE
xSTr2NabJjJqo9oKt5NHBjzGr5dM6aHQk0jqnty3/pg+6Jm+xK3IushgAkGAV1k8ISztjqbdrpGP
MPKPBgEs1rrltJjG2ZROsy/H+ka+e4WVIlCHZOzdS6An6ZYpxx7CAPEty0C6K4OssBD6a8MYPCzq
fsQ4DmumoqMoBWCrwItNC5SEDK6DrsTemby9liRxH6TXkhBJ3pKm3VDFBOFSPeBL/R21rA0t8lF4
+h1OG1+ElLGvhVr0qOtjjhx14JMulzmAdiqqeMn94uGelAHVYo3qYTqOc/5sSL5IFnJx0YFLaJZj
pvxDI5tNVZ1XL3nCQnitoCWM0ttYafamqhYjM8mAV2UsMPWzLwyrAUIBnwS7qnvLiwlPdnXEy/xP
y3ooBBSwGNGWdd1Xqt8hLB6iYCr51Pqn6/bpqZB5cbPQO0+o9bBMCy0yhiIWdzpQXRjnKWjME5u+
EW+cv6kAwCWrtOJaZ/HG28oTX8MnSOuLWO8ppnmskPdE5GPVO1Td8eyXHqFD1RyafrNnJd5EQu8g
FS7ZXtdfNDHme0PqK6dBfrSG9aPDOgCnu5S7vmZdNirnQ8/lu9uUO+VVXUzIGlZBIAA+fO5YIwjw
RE2/hjRQnyWkcqWJHvyEqeLKSa+Fb0ImJgAxsnJ73M9zekOTo/bSJoli9dhwl/BhM6zYaeD7L10+
vtdF2Z09EmgX/UNr7wdiInejgIGLzPG46N4uaaeN4fsXrWCzM2hcM4H7ACUXYHXJ8tF20ljxL9l2
yGmu9iTFse55hYLyy6xmDPBOvxm6ScVl0okvUINVaPvGr1Up62thbxnqrXNwoctG+jh90Jg0cCId
RFnZxtcSPRSy0T+wMgz2qD1gtlA8wFl3c8AcBM3RFb9ktI9vvB0chLmrrotntvFQzM2uLMaDR37E
zhnnXarDFnGz/mpb9uNK396QX/vaBtarF5TFYexIZWOLNMbFZHnviT6f1rFUTDjS92zGwrg0mwSm
RjipfooTGmA6gW7ejl1vRmObO6/1sNiPlrDrx3Uwdr6NJTXBsoE4HOaTMtlJlfAYELabIXeevcP4
ephcd5PZlbj/8i5p4pVRGxC+YebrbEfsT4FEluM+7z1jn5eZ2FWskkua6fjeeocsNGRk0PpAqfZ2
fte9V4E5n5uiullzzgxKWSfXHMVuVO1fXKdfMoAPNOG+ArBRhguk9W2WEv9F8hJLigel4cDEDay2
VP+7Ald61DrGrygJUW5B6dGFZRvPnTAvd35cuLIKRVJjpS6Np75vyTQ34Df3Rf/aGcXeSMHDMKXw
Lm3nMYcbTHPbLoRFZEMlsctO+tngtI3cwogI7jJvqd4352Re8jAVAito4jb7FU/1W2/1K7GYckNe
WggEDWRE5u3v8dLtair09TKIurHY0odAbsMv5MocPJC7Bg+lm8YtXDBYONORkQhWIthbgVbiAzDq
nan9h9LAYw0DiiD3NqxmBOVuDyainDDljyDFl6HZlilw4aUkXdgWOvx7id/DJGSYnIwSjMMWllnK
K99dbRs9pAS6RQl30YDMRbT3cLhsh5TXSUtjIK/ApF1MXZzV0QjEft+sWiSYbUeuLp5yFFj4LSD9
G30V2+XgA0avtpmdVEB6HhI/RbhTUD+gTThUeK0jAvIE7X2A0XstI3vUnwdtObtOiWvXMK4wu1Ii
x/vg3OF4hNamv7cGUQUMYZdwMPRqP1uq2aTUI5fUpWqS3jUHTuPnwd5PlhQrOcXCLJUfdt70kjRc
WfVcf010F4dRm5ywnrIbK9gNoC37RH5mhuLOEwRRZakOciMZIpvWNW6q0XhPU5Inl3Z4453ZG4YV
T3VlxsYwF/8K3RHbPMu9vWMXSYzwhkcuN/9K9H+MfPqn0eBrs8sZ1ysVFt6cgvuXw9fzQl97piCd
oyEB9L9a6L1K9r5phrpEGk9abXKTTc0FSvZhbRqcc0mOoW78r+whBBSmMlFe1YDdxZ+2IFkPWlb/
w1IkNjIL9uYqv2ph+qfkzsFF7WWSm7lkf2bc0Fs5uca2qdoBm2vnTns47zTNnb5+MRWGMJUtyY4d
jTjlQlcE7lGwiZnHavUb4zXo3W8rMUEvOEIPVyMHy7fiWCgGfeERwUP5zJwahRORX4oQ8+HTQfM3
w16qjC/backzxYoTol3pHnPDX/aFu+4owA7C6J89TyGvU9rGnor+uc7taQMrz/lB9dhGQ+s0ZxgG
a4RKrohBwrSbsUt7YqjHde8oY21C0Zv/RFEDzSCgfjw6bntUk/E7+tY3+HYZ9116GqsSln3/5eRt
8tgi/No47ejtwMq1+8r5tYACRIgwH31fvYtU96MVTOLeaVuCBOhNGEiBdxoZ3fFlT9vKNv9mY70P
0mW9UCTugD1svAIqfqrwTLCJPDUEJmxGRAibHgdVaHr6FE351Z0bjpva+pcNLkW7GPfYHYYDIaz2
oyadMKseJ1LIL1pXdxvhVQVELEB4ZsbzT2YKWKIXWJaCKTbU+6D78vU/QS5C25M/RtIZj5UkV7cv
1dtajCgci9uYWlejT9HVesbyCPiLuAYsmyjnhzx2vYaiw0bWmRCRmoYzY6uTMpz5aFHFPK6+XB+I
Tl034A2zk5MG1p4ZYhp1XtvHg1/rVzkb237uf5MgjSqjubCXBUWYdeAaBio17nNCTufYHrI7II7U
HgB37WXGrvRhJcjFq0ybXugbbe5XmGY0svI392TyAo3SuOF5nX+sHAhKEPjz1exQe3IYuNXflAjQ
c5ZYsiMeg2GO6tlUUGd1H5lioFskpvWdO9NwGl3TpBg3l5jp1hNoZfOw5kRMDVWwTWUBEaj7dTuN
kSzS275gxlj7/hus9pw0AAzVpDx+2sYaSez8sZOg0WyHpcHMg5FxQlKiEVe4Hhzbid3CRFnLt1pR
HwIDxrs99zq9oh7sfFZ057LoDuTPFBFvnrxOCBq39ux2cdovGBE4QZtEIpbAOi+gS4YNOBxkLWso
Ma9pffG65sYc4XkCxyzhx1zQaV2rNieXDyhKhvr/ZMq/VvNJDMeZqHV6h25gYEAZ5gzZSOAkeshq
3TJwiwBHqg3Sp09UyCPaGM3tH4KkDI62O2+62bLfsYw9oymtD7YsLZq/2TjMtfpbEyEVhOnY/JTJ
8Oz0y9brLW7swgtT/tEgNdmPkAl9zYsnuoNDIfeaSU5Xiai8uuRNdwCnbf6ZGaduWPW8Z4O/t7Lp
Sp+6Rms1/BtqOFUwldEP0l2uA52bXcElrgEVpuT9nHF9iQhARbROOk22Yc0kFrhOqOVgG2yQ2tGo
NwuOQbamjqyjSnUPiH63FV/jc4eWJqxNdy8BhkaEYh0atz7p2I7CeXWWY5JpTkSySfK+rGMGhKTD
oOOBjN2gPQCmKIT1uCgfseqU+kdLoP+hag4uhaTNLFsLalyingBodH9LIBvbHhVzJOy5fAngtnOi
3hsEN5Uq385mC8G1I5nCwFH1HARdo6NFR6PJqGw6L73ZvcD7FGcdwOAQWemcw5jxspuZwAjBezVv
aSUBcQRlA7XOnveBuzix42OT5kc0rC08336XJsGlD5Q8V0Cokjt/hTfX8OYJFvv03A2rf8IeOhwc
XVCiwMMys6zdpBLVklLlu+VMj6LrVVRJZVxqPGjPvdedJ6SFoeANhnVm0G4swBM3mjcHWHn74yTZ
DBqttRzINLZ3Gga1iOldscVHCgKRreJboui3zbbVdiAopx+7oKLZdORMeYv1lVrcqX3FF04JQN9q
ZOa7W1UUm71bQrCtAmhJefO1kM+IAyts/G6hBJVHSK8p7Xhu0LBLwFejhs6RnC+s6Vp6rMl4jVO7
MnfEbvhvqlfv2UKZVlVuu5+pw2LH4tUOpPa1dNwzdWe+tEqchFk2OzkwllEQ12Dcthdz5Z3UDfeI
GFaL/9OXIfXhRZo8bas6N38F5Qr/sTe5VJvqItOfybW4itKp2bQSHpxODgxwbWYkRmm+6rKz4zY1
qzD1HYJ6A0dhnA0u88g1kFmLGWlYJ/h7Xbp5wXbOSMaS4s1uzq3RfmD9mrYqK3R6DqmHUHDuCfbg
ULls2OVNYWPXJudIcG1dvSaAsP4LP6veNoyON3pKGVV45VEbA4sxOtCg1cmhiWrfuHGfEm38JysS
d8v0hcDW7G0InDI2es2IEF8B7gUQRTh6+ljhEXrDJ8xlP1fzfQZWY8I3Hez3mfbTGhq2AN959bzF
CNvaIylM97ZAME9W7W5XZQQx9byKlY32FXZPFOQFlU6aPhuT+VC3yyXHu7ORo3GjSsXZYzj6qXP9
t35kSrnkNMXW3QAHyTwlqRxJLzt096Mfl1uxqAP3/lWKcbOM7tbBS0bU/H50eZOJZiIcyIzstdzj
intJ2A6xR3QX9vmmfsPOeH+kmH+5TQG7hGuCdzyjm7Uo0NIlPZP8mP1J7IXBoeiWAptwnn6CtgMQ
CuyHE8pI2dSPVGSipq5woaFV680YU+0PcVvZZVV36U6RHftZJ9kq0d7Y3jr/upZbR8j66Aj+CdJW
sc9bVrZNyp96aQ40gUacjor+a9q65DIBMq3eZDHtGcc0/+xM8PGwP0cAetNt1djbRmjNS47QOCLJ
3ruXngghA8n9YVriusCii/rcwoblLS8dZEq6omF650dsD61lfzDh5dM1KVMGz7mTUdtml5C5ujUH
P/tHqMiNHZ8VEdVVoC/XtvdvBDAa7c9oMk4Q6/TCupi3ZqAZKKUHwkQCncgnBptdzneElfbB4vfN
fErdTNRQIXO9aWcZwa4kOoQ5TLYxUAXFloNTB+VUHzmNwRB4LqevnvMQwlj7Qkz9wR2bW+F1T9Wk
uv2qvP4JDyz9lLLfa7WQNc+kZsolcWgzkXnDcqc8zXZ9k8iUb/ns30Oe8h16ws+2Sy+S5zesLO0m
k8w8eeOKd2YVR4FgLNQKdZjXZsI9ifVNtUN0z1VVY64x8aobQm6m40A6vMNr/aqlmfeXRdvIiKpi
ymcxarVlcHb1eXiYG2r2tRn2ndb9ldhMmlbujFZ62xWCGiLsI6a+9U4j+2J6/NpYyy/UPRZnQdJf
24Y8VhZexHDgHPMISMMkiSvGBA6Lpb6PMrgHXF+d1kc5U5TNUAQLpAop9hqTYHz6AlSjmh/B6Z6m
sRDAsmbiv51ZHIK6a2FqoNzLj07mIO9rNYVJXScH2VupiTjswzRh1FQmZ0xXZew5RYTqZI1x1n1p
RHFvamc5UNBqESFC9pGfcLom9M7OyKx6IG2MRmj2Q37AlD6lvVViFXC6GjK2g35+1ZJOnoJ2PaJ5
KU8tPrgrZeLIcLl8zWaGiJmDACqA1/eCZotKoNTOZSkGUKX+HnHPFwjN9NEktCfpnWsfAGdBoX5S
pfkn88SjqdRvQI2bgLeO11I/khzPzA3lTOQyfP5tEuNpHIwTy8so0AnNdESy7evUCq3x15ZeECca
3yvd+j0FXr8J23yAfCRecmlwlmtCdrEBkjXWF4PvRkNF2VvNT+27T74jXkA8YRSbVcwXQTfqO5jl
PE/DQ6aJizsn+k6YDZUCZjLe2QYYZj+cB6+z4RoIzrVZ42AY74HvibnHP082drs+lA3fNndpvm1n
HXnwp/Da7tz0SN4hPUbJsmwrj4E5FL4B8ZHWPaaYSzZ9QtdS13A5qyE/6eDLmW7RvhTNfdQFJy+t
5XNletckmDZLy2Sc+gmGcl0BEGzbXXeHf3hAGEiRJ++LA0mXT577kCHUQpRCJHoDFSoM2mIhDdp6
vPMRTwEpXVs3Z+zR4wLMKYRNbVw25myuiLeRq7DKcLcaf34sBvIkLXkZAw3bq8FoxVH/Gqv4Zw0u
ADuzfOKarMCUghBthzivvH7P3juarTccefovwzQ8DegGNnR8+T9fap/kskAl6g37MGSuHo1QKCOW
5kyY8t1caU8akck7q+gPokTl0q1TtZs6MhkKVEIoWGR79t3Rje8CFyHunobUo2sw8mYHFT3Fk5Rf
hrVqHji8U1ZserY3Ef+ccdyle6NJc30XqGFk0vTRFGZ6lExu9BAs9GtH2x5mVnFyWxcScL9uC79n
+SBEf6af+HYr6xlBFDBlPX2eXD+mNjPuUcgQFQATCHHLDAEXBnHohiy5OCEOK8qyDHwA9QwATiop
WSRQnZW7Ud2EqyQw+w0Jw2JvBDmHGwKZN7kgD+L8sPtngkPlC8vYM1axB1OATaenvPWQVi5SECR6
dXpMJCSoZsWf3IS1RcVEik9IKlt6blI3uamudTcUmDALEmflbFqISV6xye+S+36gryvtNqX9ozfq
33alqg2Q0ZoJ/7RnPdCGU28/d8lwYia5cmrKnRMIztHWc/5otn71Ehygxtlv9Niufe2w9BXdyAA2
KZqIhw7NZPnbZYo3fVk/zLVROzHUNyayHAGSwW0+MQDL+puBUn7b1fVjUMFqLxmQzpYHlARzRdlZ
+6B8BbIZMw67cRRq0dgr0Mpp+tKYvDsL5KV7Nt60MX3xk/uEBsb4l99oBOhSIeROsox1EPVci/UT
fV6UDMZCmwbPAar6Y1k4Mu606XmCmxNaMkXnUm+XCeRBZ0B7D6YHJfqYfteM2gqM2VoAasXN+u1T
rR3T6tsQQ7rl+HNQdywzGxO9u6qx1HaaVmtXJZzttOaXvoHvjE2DUaHW4pFjQibDQhIbUKJZj91k
veb6NOCIt/nfM6QjeRIEIcgidhqQkmunvyb++K7rTOsM5TiRNvovsmXpqGyAoF4BoCAf3XIHOHVG
rjo4x2xdogFF7JuO7WaTcY9FpTVtW++xk8MRrNmTYM0bctOYm5GZHhgmGIBKepDgjfpSJsG1882H
UjLMxmUQrzRC3ZTGNvxB0OdBifBq3RuzJWK/M5pwIvMpQvhBzma2Mj7QLC1kX4JATTfd+B4HAeuT
l92rI+aKeYzM/EJLD3a+dffu0kIexDcWAngwzlZj/dajyZxioTCpGhYhbrBNZJvYMVK97IAGq6Ly
kf24nWaZ7QiMSu0w92YQ+n5p74NhMQ5NQn3DzilRoaKWT2PcZOWjKDot9vvCfGXrekpLc4vOPxq9
4pGbcj+iYeYhqZdzK1NVMiMh3TSEM83rrzTCBLmByJ1uNnWjd5+mI81ngqo+pm6dHx2dKJK4tok4
RXhPPKdIDWeXByRD9lPnFyhDUQoXUFCeEMA9ZOTM0SuYIi4WG/Xp3KmvwaVfH7tEP/la/caYtrvn
RWtRpnn5CUQ1kC13Jg9rhQNqL0W8uMkfqPJX6F6ECX/wm42CgtLEaTI83FPNR2Atm8vXgqttNouN
7inGMLWzp8A8r/19DyCPdPQsf9AGJmPDUHReHrqkukGo6W691Blg1HRJAoVnydChclAZrGGhF58u
95JeTY/VujxAhy3LSAr0YWpOv6X1B5Euu+QcjzqTyoKV5rdjXxeqqMnxtr1an/yOqUBRWMd6CNZ9
YIw56q3p4rs5NeoxJ3c8s8aLU3SnRdabmsTaGGRQestb8wdz3XyBRF/G/33kUv0EgDYme4yrgbZ0
bQdOJDk/JkmVcZRPESZPEsqz725u31N336gJDmGCWZGGtTbMzyTowawG82FVbUulZ8zBtuJrYOfQ
0N4ZjP0CJG2aDjCc4KxDgA1k11gcY6lVspKtgs9am29D32203r5Wy/JV2zbDa+Q6Q1cecwG5bW1v
BWCqo53gTCd/7+h0fB+zSqwTsZT7te3xyrBf/G++Wnc+I8rAgTMPf32SRb1pdEeLPQLF4kAH4ZIE
ORM0LBNvqKaDGGa/zX9PmrdZz0WUOCR4mIZ3yh1xWaBE+271PTvWEyxzXk1uqItlgXLRJuQJi2sg
T+sIQuuZZ7Sc5B7xNZAc3oRn0LOZU3npR+vo9cM9/lbrfp3GY2U5kRNNWm6GmLfVPoRJHIpXwvzv
FT0AsFyi8pqcuZ1WrT9NmQ3xOKTD1kKv8LLOGbCbO94c2HIL5SdYZv+QD731jqcUUYWCbr9LDVO7
4MdhMVE5lVtEA8RsuE1+UX8WcCjfFwmJLSVjgkAN9B67HEcul5v2Zle596QSr7kUI9PFbeHSZwOn
5VluTXFtHJGdU+lqj8Fkjp9V4TkPQ7sEP9jX4fPCBypJOHH1bQLphHO2lyXWRRjb/GVWH9hDJhvH
yyz0uokPuWVJ7JcRqODOgIjKGpicKk91d49RtbIvgcGDhr78sUksiGD1MdLpzbHZtYVFSgrJc/NO
5tN8lVa17HQexq1h5e4DSkvrIzXvK1xwblfPQfdbe4PzjWT2vFjG9M38lvhooqgqNkW13u37xbiC
qi3OfFvdGQe+9aUbSn9cJ0CCwrDaTZtDtM6qlP5JIxJ1InEiL8t1p5D2h06vnJvlS+OnBii1MZq2
CNF3KkrAcee7NYN/Ot1zUrnvwI7fEA+YbFRJa8/nftvbk/0XD/XB0y/g8S/qnv/AE1R8FY6itvAe
naV+brTlfaoZFS9O5u2WztPDwO7uu1b3hmtYbQr+A2FsqvTfJp1Tcsd6fshpSc7BMJVXpfsbryLX
LmIj4vXbpALK2OivY+enWLsWDb5nnxcR+q0xmrVpjO4sJhYmpIXsewLs7dqlLanq5YSv4KSbUJlZ
EgWPhDLFTsuFZmnZBqfT/WUbWf8i4/qxIbpFDAKQyphoDrge4oK15ReqaZDdyzTT1MF4NMvCevIV
w4ecxNsoF8Ve5unEqE7r7vtD98Dk3t+gejBoCKAIvGRtNYVq6PjQnNIsBsx8LFjM+fk/Er7EgxoN
Q+wBt66s7IaCKc7/i20nHqvM/pyIOUQg0rFGcOxv8FKRRzDW3r/PXTI4TEfX08Byj/fmmEy64yzY
iXmDl55rnG9HVGraYSqV/94Pk9w0Ts/G2lPasSy9+gkzzyoiu9YU/HrU3CwGmvvkGGg3viHEWq6K
YBvQU0oxNCp0pdl8p2VXb4BETidvHtctGSXY/7Fnngy0rht/VPr7ujo/XFZfnhUc+nx2zowiuPx7
S3P/qDz1T/dsCq451VyY9LmsOqv8rJGLdJFTvzy3pZfw6w00xg628QpUvydDMgGgPsmu/SmUGveG
5wNUEsIV3NXDKV0lp02jFe2ls7w6nJJE/hQiK58dV8qPxewduB+dVCuhsilTe1L5EmigsCNeFtOd
97kc8j2zq+Ie/nlrqnl4MlwbeBgv/mExVHsQHNanxpuHc5Db6I4cJym31lgvlxLADvgaZFtDKdO/
RGvr+9zsZtZ7+mJxKYu8DEmgXG5NZvbxXBAnvUHXnzxkdmNua43Yz6b0Ib+LkcsN5QjtV/Vg5Pzm
RXcxKak3dNre20SSD7Whlx9m6PcbAKTd00D2UCxcpC+21xvPyqizgyNqwbaKridc3LV7gLiZ4wRR
KxKxabagyad/KtLvotxoEM6Vc4cHyK7ekeL1kS0GjDee8zNqEGSBiXUX3TCGk4H98pX9wezFfop1
w5PZAxotXCJIgVrWnl46HZpUEPctm+7FQHF5AeMyR2l7Qb/G79vQNYi0VvW4Bvn0OQhV/RNt4BFU
71ss3iw0PEwcSP79yEe/WSNXw9drGBmz5Ub+Zo6S16Ra9Q3T3GVTDOjmiAkobtj9SEiparQiy1Q8
gSOiuRRlXRCcYHQjQ/IyeTIBr9Dd8VrrRWOcebfGePV1LyxXhl8qcO2DJYXVgU2s+G2Ni8+nD9JP
TXjAtwMPdRjDEkw+Q36A5r5uc2ENYOYauUXNLpFeDxolYgaECFZRlFZjEeOohECQJ9Mbzvn6iT+p
PNHruX8dd2YZ42i5DWcavtkrYgHAwGltOw+Z7z5m3vhuF6KKMkS+ceVmxKK0frCHyeTfdMZmw07D
oPyQkUFzqQu1folasvkt1/rT8ZPfO/D9CRC1GWdZoz04KapII9GKA16Q+tq1rctIbEjh1qL9NzwS
PWoaDS70Ot3kRUvYnIPrzPIrIEFBl5E/YnpMFWT9lCRAQGeQk1i2GjYJa+tdjWrMTwSDBRuweWCK
yYNYuBkA0UKsGQ2fR2qZGACxOePcKvOoGW3zIyjt9KHPu/krdRYmhARATGQ7ieDvlCzJc52aw+uc
ThXBmn3wneaO81tW1fS0WCp5GJ2lnzesv6o92wXAEjzswZ49wL1C8v3qaeBj57GPwfSnXqccSonF
GF276wqDobxq2fhWAJG4OyK8PwVoRhhmBnqfofdT2GgtBmGjrxl/r0xLnap7UKCBorGGGMQl7G5n
jaM+IEnzZXXIEAsBkNigc6mzyJdw0VzR6Hb+JYeaum9NaybgaRK/jW3YW3LJOUxa5nWcgHwED+fG
vsbd/yCnxY2bvB7JB4B4Kw0kfECm9Qc62izfa4ymCKM3pXdLDQ6vsTbFthCQRMg1G5wwb5kuTlnb
dMfJFRzX9ogkmidH/Ah/6q3QNTnQOpvN58RE/MCqT8ZBilBvDYg6CqZep0mW3rHznG4rliE9qGCV
ZxtLNRpY6Uxs7oS90eZOJ96CgBlWaOzhxidrSBnq09cSd57GKbTF3n82FNkSTlmsL8p1xvOYESga
Cce+K/Ka+klVNgrOqTFOBVuHjejQ5dkac3p04hr5XPN4MqY5e2xyy7pDn5dw0qFEuknT78tq6ERo
LE56wuIyEVlA04csLo0b2c7vOaaVsJsD/b7pQ/uU682PVbj+k1Je/Q1WtXMjj/iUdbWZroy1/gMU
y2T9aq/zzkFDvGVVR9VWsfyhOPJzHkwqHV4hI9mJDA5u5GmOe3Aa8aN0D4y3HXwwEWDjNDTvvkXZ
ZyGLUktZ/BbgQ3aSzDJGZS42ZyK8+idGH+Vu4MQlxsXp3oxqcq+k72lMZa3uOUgTZIcsh/XXgp0y
mT9Nof4AW2dWOTJ0dN3E0UPuyPxfbZmEZFSGsz7nCDajUtXLT2ehSTCI3PnL8De7sfthMrxilcTx
pr3nkkO2SlSGtqSaEJqO1Je+5V5LArViQCbynwItd99sLaYddX1FrNwIF0FrB7Q7OoscnvbMQ5GA
ThcNlaevR3dV4q+h+est1Xx3K7EB3zVdfInBQKOB092JU9+SxAzN1Dk1gWIz0jSXHZvguZwWm0tD
G+h7iqdlsWLN0vubyilx0QMV/HBo6OKVdC+qRMtVpzkr6Kz6eU3bOG0VA1B+71nI1E8+wzO1IdfO
o/Pka6zGyKyRr5op3FfAxuVuwvUWVU4mGBssXbWSv7LsUaqPR7sbmm9pU0+6StS0h6PcNeZact73
wetAAtGPllDaJj3ONiDlm4o/ME7lMp4o2pDvY9lKQ1djAkTpn9300tE2KbbSkCA8ky5Z8XzWvvOB
Nik902G0N6Naa6acxb2KvGfbaf4SPKWsnZ/aIc8hDCG/S6u2uumi//JHpLRqpVbzUq3a8EoHUQuO
imWJyM/FanjPrX1fXg76fVc/di4yLDTuNEiFs4UzU3ykIybJuaU1zN3i7HSa+zl1XRFPAIH/IeBa
gPhT/xzU4qnnYjA0lMLCMBmZM+x8BMIhTmgBtDPhLxUzcWss9nku2msgcuBqdZa/OqIzHjgHG6Jc
XNf4a2Bg+nZIoPiLnEMd1gk6h2RX9M17NnyUgh6JiKPk2RXrmp2SIfsc28rZshwwL97kKuoMIeRj
zVX+XpeOuJHWVKL41DiwysZ5QM2zRh0pT4f/UXdm220r2Zb9lfqAxC30zSvYiRQlQb3sFwzJltH3
CHRfXxPOvJkyrilV8a1e8ozj4wRBMGIjYsdac+lSLFPolLeB6LyHRu1Fv7banDo48ORWpQ1BE01t
aNw4jugAsZHupEb8mVPb5sOk1+Yd3AMClTQrL4aNUtJYkiKFSWcwRNwJUMxNjB2TM/Ka0xKbVvWD
mVC81oKuJVsSdRZ6DUPNWUOe1I28Tfw2uFQsZJIIRyT/Ss1I7enZA4QXYz2QIZWTh7LuRl3eFnFh
wcxPQLTrdZC8SLqfHH2UwrdZJSxviFJkb47EztGVikx5MJ2p6V1o/CiNS39yZXbMG01Ywb3sC3vT
qrV+6DqzmT330SW+F+HqGMpfaB8niLgEQhYNKeYaYj4NV2wp91qU4M+20eIOoqbAVVa0q/rs3lbb
G9WQ4J/0+MwG258uITtkz+VkYNtpi9m7Q2uwiVVr3QdsKdmIJqjV8vJVxGRir9rRng/r1fiilo1m
A146xgGOCCuh0/Mwp02thGGQiWOG5XqQfONGIVFon6MNvhwjLj2Go7oVE6LrsIEkN1kh+74JrSoB
iSCRHgIWyZelIkmg4TT1UXdKHZ+ElHmBXflHUTrF/VgZpGl3mJzcTO6iK91QONNtEAltdDs357Mm
3XJJg5W/ayiRoGH4SGQUm2gl2TBuY0UX9E8i+Xvc9N1R14HwVSNJo/acV9DUUnajOW3ugUSJn7U4
IO+9EOHRyTNCmFg4HDinp8+s1qnkauzGVrxHiSa05WjD5t8mdNWwbpzeGtbxqAYPFSun5xKCjTsS
LX/sgnLcxpVp/0wjI/6mIy1+73OOtgK0NvC1iGVSfT3bOinWIvICMvOadAvru1mnjH09SfDAjJET
Y1otWIHFVvgYBdkk0ZulEwx+SL0bDYjynDNoe3rA/jfZidPbQLOHXVnH0ctkJhmJlNb0FlTa7EfX
28tY6q2LJp/1VPoUjDSTO9kVEq1DyE8MUkOKf2SoUh8MOxVH4nLqw0jOxiHKJ17xWux70oC4ZrIU
fY1dY0ARn4OwoEfx3odDfNnrIv4BzjPYDEmN3Ec3DGfFaiSitDdOOPO2YzbTgqryltWawd9QFeT/
Dj3CMsj6VyV1op91lNyxuhsugD20bsYhxA+0581lghl370eWScCgyfzjbWrD92rBhb/aVdHtQmfi
3dXA9qIp1x5sWkUrqipH0UzKqwZ3yypvUS8m5qDtiXnovrNUD98dxIuP0Ba0cCdljnGQ7cAaXafi
bGG2HoFDH7PgIYjh5LutIjkXmjXo69HiEzVLtzkK7IcdG/DialDx1Az11LMhFSb+GdMq2O4Ye2nE
6M9Li2AHNhrWvVLFnNrhKAu0XnltwDs+lYrZXgxCIWDUjMIHJSrY2g+NQWMyofFSFSGasjLoeKBC
HzyrsMyfg16N9TpnyO76YezZFfgHirzKKbnq30QIG3+RUErbo1XClEPFHhNRVUUMaIXQoXFFVkL4
MzJy/UIrOntLVpPPsYuTQ4kKypXBvGH5jKrqUDErWd2ILNnX88aJTsl4MOqq++E7qv8YhAYpU7rD
wdxg2dXPWp+sLQBMLjnUPAFQFHdTOtD8UOe2bz3UN/8gqloZA111dnoQpJvYMMcjTH0VBK2jvslm
JX/rQI9edMXQ30xCjZ/LoB9eijbBJ1LL6DOOgyrKfT+O8aZvo2FjOpmGU0B31laF+BgPzUi4SA/+
gDXUhtgyPVrVeam9aSyijtCm2n1MQylw/xEnFaApOQwuhO/gei+1lpBvhDYImGe4Z6EjmiNJ651l
uNiAC0KTJQC8imog703ANsvDoNk36LHXZaMWdK6m95qT/GsTAphY9VnPEQ6sTNZ9kIY4StWz9IFI
UzndJJxAYAfMORXOWn0O4OCoB8Umy6KjbIj0Ykwk/Vj38045SfpDGoyEC7ZaxGY64MDFhsn7PFkl
55WMQ06pWB+BVQyu7DYSbyZO/HujHdGYNkmJNUIPalRXYbIeAA24sVaJY1ahqrfRi627nCnStEF0
nw3Si0nc+6qtU/UAQSY8FOAtHocpHLBmzLgfPEGHnKyQtSW3wzaOx/D2H1rbsevWregC3mcCXE5y
tqVh2VvNpB8VlYh5Y+WRNxQn8O3sZ2gRHcgu1Fk2E0SY/AjgNK8JvcEWoZXZNLpBznCzLLX+Tn0A
eA7ceIs9WVuLEcK8+48I5cxQyL25i1nYABAJUXI07Gb/gcHetEMtDS8G9HRe7CMdlkyC1BQ97ncR
O4+dwBT0T/DAv4zGfzho/21xXtqg/+88zjflO/lg9ft7e/Va/n9hdIZ59L//20v8P4zO17Mz+X9d
FvX765/2aP5f/3Q645T+L4BwwGtMmbcSWKn/djoDH5pNyxjfLZngFKzNH53OMuEIWAPBrCnggrgc
7+HfTmfrv0xs04QTgI+ULf73/8Xp/CdYR/pNKmUx+RvS/sFu3HcR7QyOKu8ci+YTeBBlF9qTfP3h
WfxrVHz0NZ+6+oIPZxFuIDd+Jd3msfEtY0iSKD1tz7v27N3+cOeNIvBrs3e/o1bcoFKy141hGWde
fMEZ0tjaV4Qo+rd5Gn8v0ZDTJcRgdt6dz0/rw51rXUOHxOfOm57FHQ3cSwxm2hcIkPkO/4OC+M8P
umAsOMak05ZIgzsaE/5GkLDymuYyehaON/bn3f/CFd/zCWQ98BHEzkHe65Otlcr+1XkXZ8B/fDh2
6WDyIGbvln4gbS1dfxpamTn376n5l+F46tnM3vsPD77hHG0ao8i5tbqC9VPNKtNQIoKlQ/mLcfMn
ffLfT39mFnz8hLYYhgl4iX0bWOV0RbZdeVEbjbIaIIvxApvFyop4k2RyrT//SidmmDLfyIevlNqc
HrZpZt/GQlxP6Arpk+jjF2Pp1MUX09dwtDzPDdO6lQMT63qXroraeP78xn8/kr8MVGUxfxOwAMJq
RHfbVMpGregcAB+3/b3aPtnTY1Fj4mVxndwkVbzBTIpo8iIVP3x/b7VEfe8L5weioS++qDp/6N9u
ZjHfq0Jp9ImDhlvgWcgoe+JMLyVczPGVyebT0N4GGysiASOduu/sF6tP3Jwpm1bVwZePGcj3f/2j
6oz575Bx5YadxTkJ2a/Fr9na/sVjO3Wni+IhE5SZDWHX3XIguNe0t5FetckT0YZLHIAzRi/DakmG
AvKYLcGNK6gHrkVanZyDhQHP8/l9LMiA/xnpizqDQjuWanXkQC6bjQ0OauPKtYkpUUyeEH4tlT0G
LddbhF30pl2eT0GOoIJnAx2ar4MsbhGamfsk2eLWcVkHfX5n1olZrqh/TglUGQni3jK6rbIO51Vt
7Xtcw3alozaKS7dN5dWMEMNpXl7ExZTSdurQuRvxE6iKYyNXv6LSOUZl9uJo0Z06SleCzPihCR4J
OmVdm61xcRx6Voc1mXq2Il1ZAoHHEDb71tceOSd5S4BN9TQH8JoO39GcbEIoSE4YXgqJ00nfv8Ca
hRxqujbb4X4G4iCj2tHGvpRCsHSSfJifWASNgz7CddOJ3aQrt7HUfI/y6iovFZreanXhoM8KiYeJ
TIeDSgm/S4rTO02feqnfpgMUK4MMPNgWW4KID0ZUHjAd75quIiq7u9aU/G7WVwRdkiOy8j2avWdW
wUUNV/oswCmYVB5IQxUxI2iK2SdJ2KeaXclNrnMKpDWuj//q89/8VKFaFvZh4tU/skHn0HqrRjWt
h2xz1qWXKTVxjz0SlHDp6T0DYmpN/JPlt/OuvSjeepEltllqlVfh9nFDguBtO7r7/NonZoG8qN2d
1OBRs4zKg6EDuAE5c3gb4224oSvjZOc993lJ+/HtgyhutPRgbLyxd26FPodWJ97n93/iJ5UXFdmq
G8XBll2hEZaEO6XFnUCntv784qcezqKISsZgS7EWNJgtIR9KRkJLoElgjyJAPHPcLOrjYNhOWZlK
7eHa9SZJQuNjkkXx+f2fejjqn89dOPjYOs75vN7ifeMYQX3R10l43ppCXkxfjpHjxtbTxkuH9JtF
Uwnt+ft5N76YqJkTEg8eitpTkNzTWZo88mnKL95Jf38q+u9UxA9rIcuW0rbrKTsQEnUiYSaObTPr
rLlKmsafjzzWCNycWzxeMjg/ppR+A7DQL9ZCp258MVdTtR5jvYhaL2vsXV6jzG44yf2iGJ+6+P+Y
o2NTJTYXVx1/S3tmmqO+xvU5vycE3T+fim8MZGtoNlWm4qQcj5uxjn3wTJ9ffV41/89VGSywP6+e
dZye9MgVPXp+gkiaYtulyX2VxJccQv3q9eiQt4g9DbqqXyB6Tz2sxaxtTHOc5GR+WGXyi/G00nIU
mZ9/m1PXXkxaB6Re0qNU8dS6pNo7AAEKoJ+fX/zEegys8J/PCrusTY4FRo6utfLXPDOkb9PM0Us7
395MhAxvE4YZOJtKvYaJDAeAEGpkloZyx5Khusk7w9+StidocpnadSrbipuXcGIkUyFqkEPQI4eS
P3He4oHsFPPMAbQoCEherGGQ5NbjrOs9GDBQiK794trz1PzL8FnC4X2R+bWDrMiDMChdZEZtYfe2
nmQIA2af1keB0WWTlnKz//w3OPED24sSMbV95uS08TzMla5Sy4mrtHA6zrv4okYACPdnUBKv2tGE
illbYERtavPnV//7C5GYiz9Hj6LhiMLi23pYKyNEdAahWX2brRuhKGe90HV7USpEbDR8blJ7IWRQ
t4VbDqUFxdTnX+DUs5///EPt9yutpAluN57VjiA/jeanOeJ+/PziyjyJ/jaSFmUBfNuYReiAPaKO
9L3cFtjB+ugHuQ+sxKty2sRDhyPJDpOrkeMMTha1apOGHJ58fgOnvt2idBQW8R+aWdfelDV3RVlf
EoD767xLL+oG4Wp6XWdt6xWW/oPw3p+cYf78/NLmfHt/e2yLyY16UBP+DCSLi0HslWo0abkTsGu2
Es4cuKzdusRpsE5i69kMQ33dV6hXEorVQYJuCAgJo4Uz4dnCWi7urSyXrhCX+9seawC7m1GCAwXm
FJQer2M/qXeTaqabvAS5wKH5Q9X5GYnHfbWGgKZuOmmqyIULDZeqjpJMIcm9pVu+RuatbW0wXCBg
qgqtrFHuQ/xHbguj51pyOP/gULNZZ+pkvyREdLLzQ96sYSG8R8nRvvhJPx4UdDFrevvjZrTlH2Js
4pXcW/F6TJrSnXoFc59l4nkwnRery1CT4BCCy9dBRxy6NxKMq1WVRWe+bazFhGh6KR3Hoag8FBLJ
Gi8/So02+6LSnXgxW4v5wKm3rXdJV3qQkrIVB7XWLFh6x3lKzwEQECbe0g9dgr7h3BRh8MXC9ESV
subb+TDJu5pYrUA2S49SDvjVz/EtOVm1H9Tui084MdGsRQknTC5NTFsuPb/2j1Km2G6h1soXRXYu
pn+ZDtaihCdqX/gd8gePY1OBTpKYSs6LJDoH0rhXRin54tc59SUWxXyYkoxEGaXxmrK6EbX/Xc6L
h8+n9KlfYFHEyb/MyKTsKw+nhPbNrrXsLpcnmDxmIq8//4hTd7+odeNUJbkVjaUHe/CIA+lnnNjP
n1/61N0val1djmrcB6yR6jRSLzHmcigNf+LKYHP8xW986iMWJU8Qgw4fvTU9NZJhWUGe4ry8LldI
8oazOuT6EvIsJGGNRHKbnsmhOWKJ8ZF4gS8CP048fHMx/icLsnpXcm0phZtK2MdV2ZzX2dfN5fAf
exx/nH55cbqqjR0ZMZ//qqfueTHcrcSWRjLATS/t2j15c6+B5py3ZlnG36jDYFaookzPihy0Y0TI
unEPeeO8G5+/0IdyVjvS5I9kDHhVSCCZg9VyNRIFed7FFyVa64cO4mxmeoZUxOs6ba+J7S6+uPP5
J/tLJfv9wv9450PVqgKxnlfJXXnd+xykBA5mBIjtoGocHXuhhVXl829yYkqZi1mL4YNkgE4zPBvu
PGZCrGC2XUtzomm+/fwjTg2hxayVHCdBEa8YXl9Gq96sniTVeT/r0sbinRVESJ/KeuRHrqQEHGkD
hs9AWXXe1Rfz1Taxi8Bz5cZHv3MVO7/vkBWed+3lfA1x9KG5rL08RkSioJsOS/3l82ur85P9ywgy
FpPWRBURxga+gSE+zokAsk2U4LBV8wc/BFNUXg2RsZaJPMveVe0t1Z5lfbrUTHxd6Mv5t+oQTQls
jC/q3u/zsr/dzzz4PoxoPRyKMYkzy7NxK5vDsLLBlyiofkZH3cv+kYMKXdxYVbxPuus8r1GxUh8r
fQcnJq7mQ4zKzL+YXSdGozH/+Yd76WNOJUwzLTwWB1uUpRperFicefFFXcgJIyzZShaebxtXcNwO
vSp9VYlPHKPphvrnnYeQ7zB62plnQwT4AQhAzCyGV5rz0bacZp9jBdkIT/Jb6HcPulI+Qb2y74Zx
0lalAfUJXVPjJgnIgs7k3KrolGitlWp/0yl6cFs0/L2mta2Loii/RQ0AsGxQv3PYcKVV1Ze5nCeG
5qLeDBz+G8Kvcw9bzy9VxWnp2GgEPx/48/j+2zhbVJopK5B2KUrmVUN6BV0KRQQbO9g02asa9OfN
XH1Rc3pOkDBu9qlnBcOrwN5l9k+f3/6Joakv6g0KViBnUpd5/uBsMidGV1R+9dx/h5P85dnoi4IT
teFUwQhIPcGZ5T6ESX9fakV8pUrwYEqwSsBomhJNsV3V6zaQhmvE3ekd2CEQpX2Zbnsk4WvIdeZb
GBXdEVeDvCUaTYCI7GYthPJgqIO69dv+fag1MAp90ZtrUlSrbRaddyKv64vKFqTAUkXe8fBbuAVq
uGNHcV61X6ZfIYnOtRSptccs2gFvfDLa9IuCfOqHXdQcyzbYuaZt4iV2/u6UzotiflFaT115UXDk
flAsWRSxF9RGsNEbs8bU9FVS3qmLLwqOYdW2bk195GWizzZKUClr+I9fTdbf8XZ/G5GLUqDlklFO
qL+9zNp2YD5Y1dAcu83FniP3bHa0xPAGildtfrVHSGnBZ+l4yvAf05pLlAmyl7HG1Er/4MnWwy0y
TDcgDcjvw1Wh3DNPV1P4MNvT7fIZYQNrZDfR1Hu/qzYN3Uk+qbVfev4U6uw/P1YJrNV5k3lRi3pZ
UlGJp6k3TPIb9MJVI0tfTeYTP4y2KEGcRiuxlhSJV3cFZ+XDtojU3Vm3/Tsb/sPrMXIIUpOSPPH8
KjgWanNTivPqprYoQDivYmjT2Vw3afnYUJeDIX08764XZSGlwISY/zIPE5ave9WZ73NtsXApsjRX
enNIPK0DUewgK9sjybW25931oiwkPikRbDi5elGB/hYv9OWez7v0oi7kRZUlWQ2IXJ5DxAKRlDsJ
N8D6vKsvCkNoFLY5dGqCbxcJdlMk14irnTMvvigLZaGaEFNF7I1p8KyYIVaSmSJy3p0vZqU/9bbW
Y9L1xjJPtqS12xqBemdde5lSlegy+jdWtZ4SO82m6+EoZg7csPOuvlwc0HUKTCXKwIPoEPvzt7xk
q//5tZXfLYi/1GJ1MTn9oEwSYeaRJ6vSjkJ8ZNob5hO11qjsvZzWbpTtG/JhqNHI+zdh+wxWbaOO
6moMJriSbLEz6TYA9aYJbVeDp+ybn1rywBVSGsNaahxVrmISYauZ4oLer0sMyF5TjlhPCI5hkBbP
BbtPk9quJQBQW8hhk0cBL3ODRL59J2/nUt1YvUvy3o4/mRgWUi/veX9UWght9vtQFNaqbq/4j6TJ
s0CACGCPb7b/U7YfcWsSn3vDZvfIy0Cb7J/1sCe2YU31J5iOyEiT1Itwfi0UYk4YIOU9fKisFuRP
5Q58kai8izMy8bCzhO/+WPL7/mgETCM+h0sq9IKxK7ldfMVfs2V9w30YQGjtjBZu9s/H2ODqr7Vd
q7N+AdyHcynr4BVvY/9ddOWWB8LbrJPLg5/qaxHJECF9DGbVoZW3jh/wr9v5HTci+s+69KZQoGsN
1bPvoLQsn1Vjn/TBUbCtUbLZTGQ+cw8B/ZUgzS5U5aVusMzmxjcskZd+DiuhymHOEyceYBRor1Tz
aHGAFEJSMumgiiZdBVDrhkmd2fgX8yNUyPtgUybkrahN/J/btv0Gws6V+/ESj9Y6DZEPluukxIlA
kI54sRMTDL4Dy1cmSfXMybao+GHPca8DDNFr4oCkGt/4jpXxi+kwD/q/TYZF1Q8gY+LpZhthtf0D
rOSeEygw8BrAXDeqwxYEBvb1z6feiVf575jzD+9buwAg0KEJ8ZIwOIKTedQD84tQ+VOXXrwDqqTC
dCeaxDNFqO9tgj1cfbD6M2988Q4oxeCYQNHYR0sF+Z5AL9rsix7s7ziuv/0Ai1dAxaG1YfRa5OWM
/XAIV4QDHJhgIWnjjP95xdMkt4DS2i4kA1m5Vtqnz3+OUz/94v2QDm2eDrEfe7aW/uLMS/J8pykf
MtNOfmmR4VzbeEO+eBed+ppLPXM9+qQ/Tmbk2bpTXfak3N/mjQ9bCOOKK4Q0XOV2HK0CXJPAPQE5
MicVZ1+S9gCuQRH7yAqUL14vJ774UupsmVqa1mmWezLO5Sv8EOk1vMH0JZJ10FX6GJA4kX4VOXxi
ZP6OcP446HEdYRCPc+hA/WuVElg9Bq+f/4Dz6/AvQ2cpfE5bbSK5PIk9BcYF9dkKXAca1Gp2Ne3l
pHYuJCcd14AYi/O2YMqiWuDkHH17SFIPV363QuDCaWN65kGjMj/Bj0/KMlSAUmPqJX3xLcdCm8nq
98+f1KkfYVEetLBuJFsXqTcnGihm951+5xeD6dSlF7VhFFLSxroae60lP/lNDGvI+KoNdurai9pQ
xE3dyoWSgvGSn6Hqb9Oq/eKdos5f/W+DZzH7Fd8uROrokVdbanYYRhkztUFCXwMnYhPGahS4Um5z
ulxIlTpDfW/xjOOjdYwsXofkxu2KIlQJLZCytTRW3aYfCjjQgVOtaSooFzX0bFfvAnOb8CXWvark
CVDqyv/iC5zaUi/1tHUzkmlFIK4nYK0nRrLFIeji9l9BE3KH/Jb1zIiggn/IRBAmHecJLLV689mA
ixAb3ryigs0PWQO+r6cmsKoPMfF6aQwnAVO6ct+a2SaxMkJ2iBfQN/PSobP91bzairTvWXInmo7Y
Xc7kG/2i7X7K4qUTX7wXTvz08mIJbGaWXBox346FbzTulK8mmWr9FnL95ZdfCnprp6h7uqOxlypl
eD9GpdjSPJ0edbO3Lzq4ExsCM+tNomQg0iAe78iWJyQNj6+2U2wZyyG0V1Y4xGo5IIzVFTKL7ClR
Q/oVUqOTRtIo2Tpq+vq6ryOa3rAQ3M6KsfmKkCgvp++uh8JIoMwgDatKg0igTi0wtJutsgXhlVz2
bd6s6iBTD3JdshIhM7zbhmgO+YV06dEunDs5ldfGoNyELZkL2gCbE66F4bbTmMI3KWvXCssZippb
hZvnHZzVKNKOUuhorORHjNwCl6ve69N2VMlp1lIp+iWJPn61QXO8d0VXvodl3NxMWNghPTrJxoHP
vUXCDV+VLIBngvmCDTPEcgmSzGkuw36P4kE++oj4t2Y5pHstlux1oQFNU4y3ONTGjY9TfwW5p8Z6
Gg4HdHZWtcrVmOAaJ9glVfUa2XUHv6XTr2w9e9c1NXgKp/CbQ9bMM1EyxiVRg/6uBx+/NeQyW8kZ
YSVurvXdTS6n7a5vB3ExmsJcpwhUVnPGzkHHyLlGW8FKtYe4mRXRUxrV5XUsgb+QUr96Yk9kkVhg
l+arDsL4Jm7rW17Xq1YK9Yux0oMN185dRSbdKxmFwl/gVBrqa08ATJFsUssKbvykiW4iwh/YhLeS
S/Tc936AlzYmlJExA4TZZaO6riWlWyVgVe6l2GKelvovhEOkbKlBfsNlUXrU0qNIEVQnwYBKsAMz
cog6CBrjFPk47WNTeoP9o661HCY22aTtBcQiyQ0mTWyjzFLXTRB2F0GSK/tYV/h1sE8Dn2vHYC/n
qbUzCbz/JgOMXDuVTrhIPkDHdtBgkdIGP40EmY0MAdyTbJG/zax67LwIgraFKOODTy6Ki76bVZk1
jg+klsNOlqWQ/j6YE/z/qWk3bk1tRT4GbUe0Dgok4E6wHhT87C50vz4lzT6ejg7v0Nu61YP31vQL
TO2p9qYHep2xL/RJMQONuXUkQOuk6Mm7wlft9ehI1TUciXhdNKP6mBmNhrtc8tvXONWsfd6XwaYZ
03EV41mO2JR0zS9ZNxihhZwcbPx2r6Cxu5U+srsUM5BhVKRkB8dD3XZmEAMoALBCBxczs1ESxdeJ
ob2YQKrsa1jyr74BgbfsLQAERVoOzIhWP/QW9KW6Y8Mr2FJpFZle6osBssZRw31dw3XNBkBzVWRN
91j/HQhIYX7InUn71siRdqVMYg7+G53oIJiYLD1TAEzS2N6GDTG5AW+TndzbTbWJWyt7UrpcOxqS
DlYY3iMnZuD8QXWm2ruR2Jm5ijVZbBGYNJe1oF1D4zRSSPt2Ev+iU+YAlVIekstJMwBB4OVR9nCw
8xu7khNnQ+Y02lHDyJ763Ih3GY6ax7aZ8auGVhW4w0N7IDUgS0K3qCIcNFOBgWoKVfZmUMine7hR
5mqAz/OzMSYcK3Zajua6NQZ5nFEnmBBsO1MQv9oSrx9VL2BImWUg0IEP7Y9Ygm3EhQzxJJyEplZS
979KUMqgI8WcYtKpmri1p8bcdKqaTZvUSaGw6FUP+LQCg01cN6CVcMI66IvyGgRTt5vaQtsYpcBd
pVtNtp4CNT/ERN1yZsG3yUNCe+tGIxeERMdNPYbaMSOb9rJqFGmTFTVNzMIm2GUCVE3Y0xBsnLwX
tzINwvUQm/KmaVG1JV3vrKJcI6svIGoGrkTxHrft9NqgjXONcfIhPkcrUVUrv8DHPuXHkvSagsgc
RGU5A34gOUqyLuJGqGtLAng5mg4UgMjoddfviJuCpiSHb9B/CG1UA/VODk2icikV+hpvAV66siWs
zADrBJAP7LdKnpYwBNwuk6CgVAmnFYk7rF8bMIhl2BI0GTmgW/W4ac1rpSnUGdfQfm/7Vjz3JE4d
A6S4F5UlBmK0fDu5Bzzk34Zt1NE1qSGsG4TNrIXqhBBYfFxZrp7LA7FOnNmQkgDSz0mhdUWm8qqN
Rvs2gg1bQZyvrlsALSzVg+ygD+RwaOFAB0HJCc8omEeNUZUwODTzBgxQM7iJWbC8GTmXz33o7mHd
wQ5SO30jO1n+CP4+vwh1I7ouYSD+ikMTm94w3NiNz7olarQbvpUGgWHo331/HG873XZWLSmBb1ms
29tp7KRnHSjHvhel9k0Q58roghcI/pLaBjbfDWL5uxLFP+TMugljYnbjRtFu00KfXH3siNBQRE9k
iX/fq7wAMh3wp93kZDc4RrwmFbtk5A2CwGTjddJH3VXh1axsdUjJFOEMww6liTwDmCzI5NqbJutJ
bp9YVnadhtq6caJdqIuAI3sVjAzWCbcMQ7JKYFASUyaBtkmRaIIXN1bCItWTVas7Zvx5oL2WeQxn
IlsRBJutyE0rb1nP/JBzE5iXMUNvM0e6wjlf7zPUsWRvGTaL1gGti7p1qnQ/hnW0y+r5GwVtsK1D
hcDLgDwvWbZzoi9b67qW/G7rJKV815upsuHgLtkkuq+h6pUTbRf1UN/Y2YPGy4FrP5DPqGnbolFS
1llCAr6pWWq4rkQn7/1JzhFyjvVWCLNfEbtjbkfN/gbC9EdBZhsoW9XfpHBCdyZr942WRdI6hWrL
4B+yA9gPk82zNfgbVR3arZUIMPl+obebQjWcbZcH72QHAly0olSH/5R30SrKIMbinIzqB3O0wZWz
E1iHChGi8P6SXeMU445iRA+PvMVdDcNwFc/ezEiRpoOmdIDFyx7XaFkHzr5LK+2Idu1Oj8hh0iOj
ciddIg0bAzNKh+p9XtleY9QVLqR9QKGEZwTQqXR2EoUatOsmrIk6lEnBi4zS2EkaFNIyD0G7Fszp
TMRQRHiTHLJChesNlv8ylZyXcIrNfR7p0jEr+8dA7oD4o/bdk7iufTMdIhRiPflVj4T/Jm3xZJXE
Kess5GidJuhD6smQHsFoSa90QOVVXRr5Nmc5R9ILzCajdkDijtvQsMW3hhtcNbqSX0eSoVzYReU/
mgI26sTrcz37O0kvvKeY9OtWGrrHapLDHzYYYjLLhmmvVkG1hS/ZrJmxhQvpZWByzCNcSxtnlwPl
W2Gyl6CbD5p6zPuu2Fa5BQxI63AKO3VL7JpyD9aKhaKDN7ZsLPNIElJwWcZmQv8x1w4xaxMSDevc
BkdUD+8OuZPWqm9Ggo39HGiAKxE9j1kNJ3mpp73FisZhDyXZ40r0RnpdkbZzNKuB1W+gdIIMv8F+
KOoalG0AOewHKRjK1uzq4BKo3A1rRvUh7ronQl/8VY/sH1hbIK/Jbcru4qRgpYFeBG675tzUfi3e
ZYItD4ET/TKdUt5oZaQSKV0ADsTaTohWoCoXIfRWlP2xdZUW4FqJFKHzDlpqPPoVW4pVnobV/M6u
3EJ0o0ut9HkwAIFl4vIk6M5W/i3JyQtacYSTrzLY2nA8wc2GsUNKfNRcj1VgXQJFj77rZhHvMDmb
7pRl6dqKwvFisLNf9PDZ34gmvEyou5cCh8l2aIGU+37+nhpWu0KGMax5YOH1qJHb4Cus+Eq1q1Gd
KuO2jo2JsDHNwQCR1K5O5OCFommURT3UObXtCZUVYvoR+tMIGcuOh9UoRU60gfZGGQ0dtd46tay3
q1AfookDb0hOYfmSyb59hOXK6pBFDNbc5EdRdQCJx4LkDeJbGVEykF+30yec5bnM6qJ2VNiBQebG
NmFgweztLaxx2EhR8q5DfrnVtHrcCBq024F0lZaqK2UPAMUyLBAZnXXu+6cos25PBidB22psbYe6
NHeQIrJ9lVoO612Rg6+bM4navvxWmQC6y4gsWM2aCKWjOw53Kxou8NY1a6nrxY4glebYA5+5gLyf
X4lBKS7qtgN964+kZKGJX/0fys6sN3Lk2tZ/5eC80yCDwQjyAOc+JHNSZmpKzXohVKoS53nmr79f
tg3frnKj+zZgG2h3lZhikhGx1157fYkC3N0PtnxqgMmenK4htQ0rwMrreKRCBioARbK8EROYUQzA
9ipLtpuELHhWqRLGN8Hj7POB69N10FfKropnF4YU5wZlnkw+AlE3scJ+zolYzQ28viJrbqwo7Khg
6Z3VkvRrOZXRmqAeiHK6Tx+SmU+Acq6vGKGJYr47wyNDmIC6FejVt7ztpL1xy9B9rjvdJatpJo7b
hY533QTjcptx+PCzSsuvBV2BmEso1RN1bNA+DjNcAtec1PcQ1DAJqrqBU2hKnGSaxNowmraxo17L
fnT9wSR/QnrGl7RNc0sgjE1UVECmF1NhBM8xNf3ohex6JKLnx1D26jiXprWuSo+UsYxcfn69ZUum
7aVJ1KmDWVjYWqpCfCtJc2sKRr4aKgbKm8S6HRdwOStHFgQjxu0XFoMPJ3WGknjnLNrUi/d9DKJ4
k8OrXmXC6vdtC3Wlq0iHNPvWvKESJhiRBBk/bWpnO6esUG7fzrcD2X2QYwiiHZNwPlNKeedZGOBi
kmja9MYYrwuTL4ipBzJiCfakC7WAwwg0ExjSLa+LS03iiN7bwNQ0rwzTVRubBOdD6epl5YEVechc
SnpWIYq82RgK3+XpO1dtGW0CBhxw/AyaN0HZDwWxVuaKkpME1aZkYo3kQt/FlLftLBJsB4iDPjjN
+jmZJnwbLOTwpeOvMJw7f+gATUeja62ZUsq25D8Wu6Toh105KGszJkwGF2KCSjxM1c0gmpgM97b6
isogfgVuHB7ZKPVTWXfpleGIS7leyxURw5zgwyAgIrahelz68ooAsPmm9DJwyBlkRBvO303AT91N
5gDrOdX12nKxQQaXeLKqB1jAqNF4T4+Wm19Gxr4dxPJ9rm21JleR5m3lLXfxTPtnKPLPPIuNe5UN
xqZqSvXkLnmwrzh+H2vU35W7UExMOQmR7rRw6rDdeCsTZqQYlnUe84r03iWTwf3QFM16cJh/yDme
cMrPohgImmWfIQMRqo+/6SqsFzImZ2d4mrMk3FnkxG0HOTQbVY+vo1SM1RFUSBdRuzQqdbvv2KAA
c8X9MaClsIpnrWHh0mHt68K9bs2+OHUTTIlOwarkkBkO+9nCclDksuW5KIqdBfEVdOYQv4qc21Ro
B2xMqiXZBv17EBOFyDaQv0H4bLcFXJ9mkLdimL3dNEfZmjSw5KZlHG+ly1HcQVi/AyRmKgKtJ3kw
y6hvyXs0odcQ0xltu9p9VqW2iGyMX10CIYWZdGB7lh9UYK9ZFLylbZZ/ka5Nplqv17GezHU/9RDd
FFF1IFGmdzOAGO8yBr5JiTL0bUEAf8c+90g3Gi4UQs62jat0U0bTwFDQEJ9mx2AMyeBVDlVXb3jZ
P2YRpSs0C4d3yvsRkASGVAZd0eqoY3u7jQ8IXfcpLrxL8F6xAVECFEt00KgyTkWbPiLKIusz57ER
jTiUBauVLMb9PNX92VomY5vF3yqTetTFUrlL5XxHeaT3FN6Dry/xRH1WviRReCvzgSe5IRSY7Pnp
pWtN/R0isuCt6Cv3nNJ5PorEEOdIxsxX2n3+DPZE3gVdA5HSrslCJphxA8kdl3sKOhPhxALkRoFc
mkRktqb32vbLjR3JYyDp47tBVgJ8FsCMSuJzgyiN1yMxLU85csO1ydH0e9IDYgIYkeyHbvZWHZTb
tEyeuGekqMnqe9ZZNXKS12/GHIDzXHbPc+c+cCC7I0uAstkSH7GXPXZ5kVxh5tU+wJQCNKoDAGMJ
2GqmERVitm+oVboVL8s1qFM/GJMC7OCSXZH9XVorberkuo+N9mQw04PeUEx3XebO7wDYLoeMxvI7
cEhQ15p1XToAWLyT1ydylRaGBl0T9Pwd0iCXfoYroEiLJzobsdvro2fLi0h/d09dJuwN6IBX5ThP
UjrTs83juo+tsjmpPFKPSP3x1iiibqe6WKyaPHD5Op110Pe7snXz733YQy9u9Ei8qW2Wh0hlZIIX
nbmXpa18igHYrLMi+ncssJ+snBxL9lgBZwGbZBauu7GLmBB3AlIOBjzL/Ug9D7Y+Bi9JluPajDy5
z4n2B3WUO1sySqH4kq+7yTgHrZVhaPIy5exb9ZS/1JGnDr2g39tHUCOSIrlZRDuvNPF5V9hIDmZ1
YaK1EfuoNW6JXp1P5F8a9yTfJ092wl3nm/aOrgAv2HsdpwBD3GrXolJ0HF4vNycPrKCC5DTw6XQl
ynYpW//CJ2fdUuuazfO6XuSxD8qTtmILvEWNuaIYGtBMpA0G9vwxzGnk5xWHFEfD7y6nPNsZMh04
ASyf6qJC4fZ70E3v+VVHnqB2iZumrxQTt9F8Wk39akQXW6IZ3wwTVj/aHQsqqXU/ZflR2AH5BKH9
vOSa2JbKI41Xn+qRYSHR9qemaSDL8JisCLI+tSWx+6k3wHEarE+bra2eKpLJc8gh5mBQG/TvA2qK
zRnUmoJ76XgU7Us+7828iV8Abhg4IorotqKgIDSyFEdC5RzIgK7yledd4tWjg17EQbX0dIW1q+El
Wqie2qqfolq4d8BW4OcQpXyoPRjghqDOm2De0mUY2JZdc50q1W9N5V3FEWHEEVASyDsX9oFD3joG
0+TT6oEWVeYTTwRboBHHIIE6vbKEuR87UrLIrOGst1cEVC5m+NHawaHOyhtYW8kqNyZCge/bRRG5
OO3iKK5pT4y4PRwjXLuOarZSij2RxjlR595qqYvLue8VezBBwYW3JrT4YM75eViCg+sa4F4jUvhr
jpn3Wbpsats7dmxwXeduZ7zBYbEMJLYWIKDy5jap7FNjFIRB5v0TzdM7snWOVjDdty3ffiHBMlmp
I/08W8b9MIx3IVaoVZnE/Xp24uIuTb1yO07L8OCGCkU8Xl7DQlTb2PhoquRjsdH1JWkHF+QAOmJK
hiodvXjr6gb2Qr4cynkY9lEEbS1OeFQijmmg2Lyseu775DGj59V0+imTxbpuyeCfjOJNp/WPsM1w
UrNZBEVmXaYyTzEbPewu69oowjMtFn/Jl3tBpOiVEKACOkEzbamJoHfz6Hky+q9ksPcEmJNc6kFR
l80ZuSDdJWp01+5SRKtwGk7UdKdsNDuweNZ+wgfrp2kQ+br10utoMo0bHfHxrXHZyMQ81jiZWXry
FIJr5D0snRnhI+KekaKMEEpux9LJzK9rh1TT/sHp58Lv44DYKC9fe6Ci7DGq9nEa4o4VOaTatMhW
RdZ3LzUsl42MAtIN2uiU1uaeqPdXpqrMzWhxTOKM1xOI2Xr+kAWoT/N0XVWYd63pWyO7PQdJgyD0
HKBM8qkaD8xAF/XoYM3enYpdUcVvSR2fqM+PzszeH3RR9RhY9rHW3x1HvJRmc7DNcN1MtxwN1mmM
GKK8ND4mSYcrGGmeumY0RzghRRu/FKr4bAFRctRNt40dv45Bp49ycoeD26H5ibC2r2FfndFynRWW
9ccUhX3VjMuh7ZoOhypj0IY1Gr7Q41ssWF1qu7tO4dnDtriTc3loy/AN7bMEGPfhFSUCGJHU2Obr
FTmrJ7OmpG5iy7qKGnHBZALZa4j3jhluGXpxS0AoIb0NoE3WpuSq7pnV8JaX3DNbkK3VbsbYUpBr
5ff00nwtq5rnTMjDAskVcjOhJiBY7qyRunZy31nurwP7x9hCssZWzWmvX7rrSRP5LLPpRyi9Hi4l
S8Qsja/UNvaWUPUVMypXlDzFFU6vhFZLn30bgzIzDoM1u86O8ZgEIXsJdbPGF5bR0YYczkHe7leU
6U+V4SE1a9cOWTL15OFl0817K8YLK2a+dDnt+0gMT5Cj+aJJW6aJoCnfrEpyWDEGnD2Vh0A7gC5I
GWA36v5mbijR85oTBOV++oi+/8PIjGpvMFVak16/ztIKJjblL1DAVRozphmZprOxB/WGNK7WorK+
2sw7K+yDVkE4XBhlnY+oWW/soMx3dfAtHiYqnr5cw1BokR/Tl9mKXV9mOWiXE/5x0zehTKYt7yw8
qXClgWQZtLiGrPrRc/4zBRlnOrBqTrIFHrnZpPNjyq2BZR1CDOw5Rx0zMOllSHEF+ixjRCc/Dtyi
Ye59bcZETpsAk/ijTPfC4MzMh8t2Jurp2JtNcTup6cyozCayu52W/Yv2Yr0qdOd9J+lzZyo2vIBC
iJ74Z5hbRK2P848kbVcmAIxP0wVO0rQMrM1EoRnZnduEZ7Om5K7sQtOUhISlgu3glslmDpI9AcRA
kfMiunZikew80T2PbaP9WRXX9DjhWEy0SeyBYJOAAzXqzLcywwzXs7cuFxpUCFg2tpI3pC60MRWl
JOPRaOv7et0aAB1K0OxKRTNrT/5gTOmj6djcn/bGdjBIBNV7x/Ppt3X36MIm2ERFvzBturzXlvcN
/M678Npv9BiXjeGKyreKqVizwSgfvtNDv4gTSf+WbDQyqZPsJa7qUz+m2WoJO/hIhSefJg7rG7uN
DhbpeOvCpamRGHZ9JgjeWVdduc/jjtIpAvBXCHTxALbByrDq7Hs8NY5fZeZLNRjdGqaAJD09z31n
wZxW22xQWhTVuY8onEJqNWrJuXmhCjwHpEjtQHtg8dRTyqo0y70bGI0f66HyTWmle9UPz05ptDdm
EAebxbWwokIR2cZTOj1ksk6fYXEiDMuofXA1UlwUheM1nT+1MSZXPeh+0PdV2b/VkZw5f7gWgQdR
udxNZQdfgE3zITdi85GdwD7rEN6vB4IIZupE4k9DhrboOaKoSL+ay1DvdN4W3GvW8sAc7XNdFSPh
1hxVSSwHTs6kT3+q2AJPIHhxE7Zz+WjPpdw4TnIuXdCKBoG0K6qSYr1YvXc/qsU9irpgJSGJahXL
+INR1mKXc0gmqH4kysCijYUDQezoLMy0niH3LnX+CIMV0KBlD/dZ4wBan4p05fXk9UUl4jewX6Mz
2uuBo8FRVTr2DeYW9qURpOvU6uEVQYvfL2O5XSye3jlKjI1q7PCVFRs8Zd++AxZ3ABwBq2E8zCBH
3CnFxlRhfbTSSl4ZkxAb+EazTxDDMctF6xOa7d1koSdQAoOeoRNG5x4jSxYnIZaYfBJSKXU634Pj
wQWQmgzc2VZCSqOTsFEGZOZliX2LMWG6j2rj4r4xv+yO7wtqhf0o7SJbO0ZH47Hpl/WUGy/1RG9g
7LKGaoIm/egFD1pJZLuBhbPyeT2AN8Z9Mq/RF4wnUjMQliZmnHmAEk6HrQM4WvT13hrQDFAXlbOO
XXc5ThE3cZid5ioMRp5k7XqhWEPyos3QyvixSNv5UDpGtc5GZ7wb9UVykKOG35wVHKSgRI49yZjL
3HpwtMZH1AWCtmmjS9bzoN8DWPJupsUNT6IDnBJMGX6CcWx2Q1zDAQU+DfzAISersuPgeuqm5EpN
sf1Rx3JZL8S+n2JwzQ08WTpZYA/YFJwo2nUxpUhKj21H19fmO6tyeYxlECPDBi70F5V/D1pJNNCQ
WxwQ8ZEIHOKLGXwDRJVeKc8RV13dLlej6OWJOGnIN5FK8s+R1+qWP1xJP6rN5VkNHelNWQeoTLXm
WZdd9i5TYR8Ap1OdRkH1It3R/kaTTOGBASKc0MnzsXexV6CYynW8zNE1ymfoT2Eobgq38VaObeYo
yAoxNWYC9iSKCXZWD7u1ijXjc2nbXjV9hpw3D+6OLrT90uSmdTfwpVyJruiODaebx5ST/Nmrk+Z7
OIgZ/h/p42szN7tLsw0/voXFJe6wzlhjbawXo4/uJkSzL2lE+c5akFtB3pXj4EN8R/jOAq9Yl0ma
ERdTGyj5HcDfGN7SNfZqsF49toSVBXz4sAxpcgO+cfluL0XHO9KQ5jlU/Udj1tQXZeHt09lkZQTk
sSNtXf7gqYf1EMKiwL/onpeha30o9pdAf/KhZvRox3kLgVZfN41bbNNhocS3SuJ2V3RoJWNaZTdF
u1lHfIYxUu0acF1zGu0puuuK0DrpNjTWeazLTQJ8FUgtLTvEUHdX83vizbE1/rd6cj96qfK91SJc
xz1MI19D1jYQqIV4V2oCHuUW5fwjyPCG0i2kWRoW4cdg6PHKNG39qOssaYmYkeNaiHaiX8PCS0Ma
jQ81QJmQq6SHDFi69VfCk2slRXuTaL5MbHHS/XDotd7TFC0+RKzGr9Ib3FWSBAhswnXuukaz0NdT
+DUpmZ7jLtdr3du0/YJgPMAK1T4ICDo5lp1sc8kxN2S7P2WyZQJnHo+ZspurTEmsE1Oq6pelZPPx
sm9RqMP2otxke0PUoz/WDfGsngz2KbjSEZc7uO65RFUymBsoR5dJdze6oS/2nFbsnCDZeErM4CHz
kuppaWZogyGqRrnJ21x9yhD4VGvw06EnZAdPsA4nwLG3wkqtE8BV04ey12E9w8YToHZ/mIYX3lR6
oM2UwhKk7atve1sScVI3kPWauoGJucSsidHi/ABkMDDehs6SJOA8PRfA62hxRgvHsEtXFV2TuxJb
3rZvRfTQthUWgdjALAC1A4WuYKm/GLe3LSSlrT3wcYw+LK8q5lXXkeuIjZHWlOq6tI+FG0QfSUoT
0oyyl7AsjBUsHvCEhII58bq2ivpdh6p8GbknG+1M7A7MFxOshgVoHrDVrGKjSHd11H6MKSS9Vjbv
saunHbPT7V1ajy0YbE/sBcmVN5lU9rNOu3Yv4zlfm9JGmpoqTvqtM1PfNNbWLCHn6SHD6eFko58v
FW41oEt8FA6zdTm/C+c3xuwYbOniuJTOrt7oBHpBkVgpbnz6xQvUhq3nGvSLR6+7bpdU0TChNxQG
RDBbo92taho33+G+D0jR4KN6jD+rOGOmZQFfsrODCaHLDNPrUDvQnTvbDnfCljyUceGsVes9O7HL
m8D+nL1FdtPclpP7qTqzOYkxZFFoL8B44JVPrPnDJlJont2jSQjUg5wrpIKmtK+CHlqDjHR6nNHI
ToWga94Vg+Ej9HzlucoJoury0zgmNcfbhEzOceweRvyZ9NWd8dmZgoQGp0l/g4hwBpJThBq7KNvr
RaTz2gqAlJJnlG5VRgyfIJnq1pENCBBTXwH/mtZUbPl+ylvzLXWD4TBHI+1kjXcJXoX5lDQGTs60
OnMcq6BdQ1EPg8i4HZ0Whq129RqHmsV5UOHWqiAmwsDhqA7Yw+/Dll8/wdIJtuS9D8cFQ5CyeS2a
YqOjstx0bkO9VlXeDab/ZNtpTtMG3W0/UNn3yK3c3eAhWkWRme9tSEV7NuP2qNiGSjptozgO5Qg9
FqL4ORYzZNJyCna2EbwGQSd2U5QapynqxUdQN/xj3c2nVA/OVcSY9g4se3SVNmWzq8ohPKcTusBq
GB3jJq6H0ZeDPXx20CRLilr54MFMJW94WPDXRHG108FCG78ZPl27x0RMtX8HM2SufJW61skJdeLP
Dh2p2rbkQWL2gZXe9s1HWgYTX2FPHQHT9zPtreIIREvdkdOJMT81XiGxZ6eupi0ppMg3dYDgZOih
g55jjztUv/lmSYx+HeZF4XdLt7zaYaTXUa5t35Zz+wBgvHmsx7zZjo0tr4jkFOuRveEtHostjjfg
9eWAdBL5MsZlYZj9GSEdGby1Jcyipr4NJivdxEKJcEVDm59dlo3f5RHLoSXgRtOHpF+3kUM8bCug
XdiIrmiEr0d3juAftcUBADl3azSHxyGb640xzPFjvGAa06HoP100KkS3pTnUc+Vs9AyyC1GDDgRn
iHLlTPKZv9oeHPZcQK3iM8JFyf3shp0K4uxjIRfvaZRpt2VhCE5NP0THAvsngRO2t1ELYw+zlXYf
Fr6Kd0O2ruLNaYN1PpjPPb/Vjrsrz0FYNg+ecutoVTV9vKnLpV4HE6Dfyag3M4CaozUQNSY6MT8w
KDmTISfttZ6z4r6xKqxQaYUnXtRucht6rrMnDo2zd2P1B4wL03m5QImTae7Wg6i965am1AulMhVm
BOflc8xaM13T4622VaKRtnvRnRJrmG+poJ+0nc87wlShiVthX59Ca3yqFupaUS+1P9juxxA74gi9
JrwAjlczjceUViSuSKYNz2TovDtJ+ekGYYIUEKOvEtaAbKGq8csUC62fFEYqi2rRralVgQVH1Bik
9ZnfhA7sXV46yZWsvIrRNlqGwUqEoQ0htxUg4fKc/zvLSmM/A1Pdu7bSMESLd2Oc8YAuZNTtlReD
UY1nfFEuk466go3XFFVB/9W5t1MV31lBSYdLx8393C7TY6wJqavo1jFyR8c8ytNxlybGeza5iY8T
y9k7Fa2T9JIduSM1MTxmLhBjmqL22g5ZHAgdHeob/MtPswGYvJFVdlWQm+kPUCMhzTtvDtaVY5wP
9qvjYkdJoiHaelPwrLLpW0x43zrNc7nBEMEwYMkj1QR2cC5Td286NyNk6EjF1buh8vimdpvi7DSK
jdJt1phXrCU2mBuMFjLqcb2H9C5WKjNul6wCYS7tbxULss/u/pUAhOycXVjfm3bb3QjQpzeK6cSl
V+EmAJi1ccPIuzaz+Rso7GJtVQNib5u47F19wW6LbpflmhKnyG3306tJYgM6jpsqWqTazLbZbqe4
JpcPnWLTOZhAWw83HpNWrwMwQZ/TP6E7ZqCNNaZf9QCTvrkFexnd1Tgg3gA3LV9iLotHYWLE0F1v
nTF2pCxEfYHebuiVEQ7Ji2O0jH3i+wNgiclxjekel6Yh9kFvVAfDowKEry2y+y6b8BKh2da0/QJd
f/ME87HYdapNhQlrb9GCxacdE5YNXAl7cGb5+GDZPsZS7mZmU2lxGdVdhDR3NXki3s9gHmnuWO2J
XPAPF4uu3+fhdJVlo4BM2Ae03cNwfOgx3u0we7FjjVkAM3oeHmuzzNac6ud9FSShb6G1n6LYDH1s
Eyg+AwWOop+y+i2kNjCQJaymy64s0+KQ3AUobdoy0BHTxfBux4mT+Bgm3s7Dbfe9pslKPb7gdBJD
ummHuHiulSzphSC34tNN6fE7qhZ8+wkz6WHB479yWqrqVUaJcZ3OLRwI5i5jTDfKuY91x5ZJ1ENH
UfHVoubf9DKJk3WoBvdLFy5OtR77jhtV6aGJvYeJpfNkMpTD0SouHsYLdp7ROQTKLpm/eZhUD6XB
ZGGVoiQODpM5QTIkTwMeKrSpYTx2TYUnIvBKtYWZOK4sOEH8SpiBjdlrrltMrKjyCc6DMNNnbea4
S4wB4MGEsY9Di7mrRP2KDgmirQRwu4S4yZdo+E68SP7NM6fuhnI8eMqRuHZevZSHckkntraY+qTi
WW1iNe8pjoRv2Xlz8PoiXvfUSM9LvEByaIeOLckiVzNSwN7LtD0MzchcgE6wdUzCGXYu5NabIii8
j2FA4GtUG2x0PjX7KOVgUw7lBMeCZsdhGQexZ3pj4ByrONp4VGvRjJ1ySsMlQSl267fGkctmYllc
qSSeTjpmZpHDkYr2DicJ2Ak0Om0LNimgtu5HJ4wp9mVblq8o1/l5anGAlDG0yJokpI22afsuFhCw
rujH09TjqyRflPGZnPLkQviiHZaps7aih8isg51ZJLTmcusNT02f+Cn7oms3wR7zbLkrxsC66iqN
mUuGdrIqQyUfbHBypxnzHK9Bk/o1rxQyD6zAEWQfw1YKUd8ABzySJvzC+57cBBIfKvVy/tx5hA+s
xKhmpBy3jTZeb4+3wObD95B/7yfuQIGcsI+WVUCixxz3BysHtNmSFrypvBCy7UjJnzkIHCEhbYRb
sfwi3T84uNzXRGnSUgzj+lsLPYPSIBn3IR5u3zLm/jhYkO3qeEyvCs9tt/HiTV/aCXgfPDbTHTtR
5Zfs6vRZx6wHLjswntImS7hhMocluo0zVJtwfoFSqH2k4s/F7PvNYGOyNO1wjnwi3I29VPU71Hk6
mHiNNnh4oCPgTxkZFwHFgWTKtIeup++js1SrkBcW8/AQrZMxjnY1b+GNmSwMHvVm90r3ONuUKcOh
C3XrlTm76pBVboKpICje0zR7GywTzTNiOZGa+Y6gnN8Mo1yYkpEONvHW8CusveeUYQam6TNe59nR
ToqRBG6NCnteBwlk8LeJx7/FUXssc/7zKxrtc/qff5PX/s/uR3nzkf9of/1Dl+v8+0/BZ/vXdS/U
sp/+YVMgSM33UEvm84+2z7rf883+f//lf/347ac8ztWP//1vvMxFd/lpYVwWP5PQmOP9N6TpP/hp
x4/lI43a7uM//9I/8Wmu/odtOUq4pmPh7XEvWJfxR9v9739L9Q/pYdLUUrlCWfoypAwK/sJIc5x/
0PM1+UvSUQ40RT7Dv/Bp0vyHo1yFHoJFXElXyr+DT/t5JllbjucKx5KmixBpS/PXcIoiQtCHrQmc
jxEK2nxTkP6wKpwgaIMGUaNQMG9kPMZ/L6/7X9e9fHitbAuG7S8ZA3GEajgG5rJtFS0pk2S3LWVc
tRdjpv4iSPLyo/7f3OE/L4UHVAjputIlo+znOd98iZKl7xiGGZgiOmR2/+xR2GzFsgyrQhh3v/v2
7/75c39PjPt5OPpfV7MUrnfXFjaX/flqY81YV9JN85aqClu/tuhKmuiOeA+IkhvH0WeNsvxclQ9/
fuE/+DWVciwTzQzMs+X8Misdj8i2TPvwTbqMIEatMr96lc8bkN7WhomY8i8GkP/oep6CVOeaNlLe
f0zYZ7MiNq9ftnmUXcKhEqbr1mGzDPeKk5+3RWHq/mqc/+fpVM1tNR3gwALVxuKp/W0293cj20Yj
EfEaPW4B3TI2WnXRvk6Sv8qmuNyp3z8wXEUzmkCzXyp8rr9lCvzuKmQ1G0WhkHcoeMh5tzNInUlF
J2TF+Kb5F5FNf3Qx29OSxdrynP94XrrIoshU4bQ1gyreqWh6CgV7lR2Ltz9/Pv7g3mlpSuEKCiYm
XX95PioQvkXMUWVrePo2rZwGQc2b/uKh+MOLSOeyojg8/vKXKW+eNe26LVzRwJaftqQXGi6B+xcv
9B/dMsnAkGOyXpnK/uUidhRA2GNUfGu5athVy4I845WnLIz/igPFAvz7J0FcXiUeOrLwlOZ/fw32
U2IeUfiy7GhuitVfcb5++eG2Y17WfNNxLcmu4DmXpfl3j9mI3INhK0+3EbgLuVpiM2jOtkqs7p5w
rDbeT52oOGwsAbLcgIxUPeMeCKbznz8Xv+wAl48hwHpKxX95o36F5hhUWu6CJLPtzDFdXskyqd1V
FIu2xCaVutVeF5H9PmGzUn/v0f/tyizIqCbcCLprvyyVzjLbWbP02TaI3Ww3o3pu54R5kIaH6/Hv
/5IsG+y/+MJwfF++i9/daxkxwFl4Jtb6CMOzEbbNJ0t5fzUEciF7P+/Pae32fwEP/aM7e3mlyV23
bcHe8/NFg0SYdKMbxnhji8qv1133MtBHIk2pw1E5IVZh4xpK+8ff/GUF/hLPxL3p8n2yvf9yXWGW
RWpWOWFGYfdgKE2iUFQUb2021rux7cu7QmTy5c8v+subbzvCsk1hOopxEsvkLPHzReUopC48K9/W
s+Xej507Zmsbiv2w+vPr/PLy//M6nH+U9HjzOQT9fJ0oBtvdMijCQH0YXDvpIO8qoZ37KGTI/s8v
9ev35zm2chgrciX3kif0sgP+9NDghsaqhceo87v3+C9IPbxkv2yhuOQlIxJsM3xfjIX/CiGye8mg
pi3kbugiR2/MeSkOQ5Sa8XrMLgNyCQ1yOvVNTimty0Sk66xwR3K6aEUXq9HCDLLK8IAw/iKZJtMV
QIPVlITeq+wcafhD1JL4Re1fXoZIPIxGuYO1mQniWr+VNKUPGYaK0LfdaUJkslvmCOwhJtvW7rQP
ODvfJyOTYH6bNvahX5rWuc7EYjDqK3L0NBnb9FINNb5oehgXULSIzkXqqde0BeND/0veWEnnfGLx
0d/NwSzuMyPpUTnbTr/FqRN2SCE2vRFqYlJMGjsN8T/mJWHWGIKZZ1NdOe+NheGcNYhS5flmSNv7
8kt7N5EplPaTOYUzTl6GvdVM6lVUjhebejrF5d4OE+zIttXF7VpaOHP2aGw0YYzU04/ZwNTvZnLr
STFMGnL/Ob5Pcl/81unVnjF/s1EKXqPMBk46F1aerbw8xQ4tQ1Ef/i9H57UVOZJF0S/SWiETMq+S
0kBCQQGFe9GqhkIuZEImZL5+ds7TdK/u6UpImRvnnrNPxbP9yleY5JT489z1eJjzqYyDJW/f8zIb
G4IeQv3Wgd9DtSIUeMkl5l14H3LPztnk526sw6vyNxB7RvewjJrPtdSInAw6HVmGJRhfshqecltS
P55GG2jZWNHP47IH9qv1TLIuFChwE7UhLtYOBpRG3QS5hQCjKSupj4sK+++skfuDLHdBVnkbXNbL
da/ue6QD95GF2gIOkNRfAverm+7mcm9XHv0Li6plG9r2TOmD/b2Xfjey+WEXtW6O++nY5YJoVYQc
wnO+jyCdTAtQMJ+soU851uNoxpzARrGWWK0REc2CTzt0SRf6xeQ+mboeCHLg2P6JTNWH9L+G7BwK
U08fWVB2oEi7vK8eh0qsF+2pyDq5ePn8xJFr88HUZ7unjoTweGw6XmJnlZNJZ4VUNG3s+SOfcHWX
AcmSBN91HZAFp8adwv0GwRsj5rQT5+1qn37LodOWIIwDYzepGj1/seOxWeYi+bYJnnvn0vtOERx7
e67tpJ1n8ZuPU5EtEyM9pVk2uxa5Gm3jF/B3PGmD7vucbW7fX+OWPtdna9NV6fju9okdpCeNnAfr
eABnPY13dbZNICRLjTnLIvB3EjgP6Gyx5dgd8qpvmqOrcD/dsKnn2nfsfcx/Y7DLPNgMHogS396q
Q82YesGof82vdzP5RWgcCi5fJNEm2lG0t5m9ccntc4R9eu+qyUIyihaeKW4RsA3A24owTjjAxNYc
DXZcTKOOrqb6PGO891zZAMEl5p5sXo8ZcxdT/t8wsNNKG62kR0gMY0+iFR7XE/SFqX2JvG4OU9PX
U3jwdpMJkiihvaTFgPciLlRA5qbdgj2RbjG/2WRz5J9F9sFrWeaC+IRbb99WNEmHQK+YvJtx3ygG
68O1g9nhluPtqgMpSYZ3/kfGemS6ycEp5kkX+MMbUXFVp8Yal+8yk62LK0b5GN9rdzWJFZBixuU/
EydfECAfCtWzggnVvr95zP93rRaEE2XrFCHiEx3abJ5E7h0X0XRT0vpanYZts4oDebSNdYVvefkx
6ov5ZzGrZSeodvWvzJFNf5Sj2v/1uuVf85xZvkK/s+ck7Fqug350Mb4FwVT8NVHRPZmgZLNr4xsZ
YiLX2DJrv+2gIWC13+LW8wfMpz2b2FPvF+wa8yyyzGGt2TvELcG5KPZt4q7x3gfghUa2Y+cmXOnT
pvfaKKRXR6ikptDxZlr+f72NjT6SqZ+6m7yejZM6GCdQRzGczNAGm8w5OIWXPeJ/UF8ozPhutoB/
TYuKHbLea7hlpeVNLu+qSf6bhW8Fd7mUXP5s1KPoAJLAp9qZo7058IXQEltu7bW5ejBkN9Qy+6ib
WEYlbvh88s+2jmp52piCuUBgK74Im6sr9frZfvZV5XyyovhoAgvCdj6aW5+tGN6vhotcwoBJwci1
95aZyv9Yi3xzUlgwBGbiAYgenKAS56+7qytJg/kCDUw/uR3PnrRTdDvSjhv2H/8XP8j6Zuw8girE
munXI/s1BgXAPsSPLmrDmHOC6D2jCTfmNmOvfzczjPFU6A6zjP4CMHoYZRMd2qb5bi2COYSU8MZZ
07ecxx1kQf3jhMGRN9jZLcNnpecOzI143/AwF6J+ZzN89nrnSeZdlwh9rUENq+qeVCs9UDs5mlAB
k3I2wA+WvtPFsF22q++4K7mvNl5xSSCtFr/1dOvhUedHCE6R73SJMs1wN2AkfnWnqUg9gB/yiteA
hZfFWHK7pDflzDIUD+cQENLAqzPeVpSwxnObH61+p/BnaIoHFsLmbgF4NYJ75qlHc9g1fickNzwO
UP0PJkv/7Y/NvB4qnAgvgzD6tgm2MB4bznbJ9Rx2Gn2bva6M5Ne4d9BBCsE1FrNXdZ4h70xPXuMy
xZbR9lISo0NA7RGiKn6Q02wWcbKjtnrwdL6/eqP9CW0luHNpKnpgE1fmCbpH+Z73Ofshuw3Vg2Zd
aTFNLQ1VGdPkfWu/QbiwmzkTL0M0Fl7FL8SP/ixmgzqDd2KTT/5M+rM2059+03eO64ikHlfniYJB
iUc32/SNb1x2FeXi/kC+8dMcNfgg0LcR7kW6r7yNWjxbc+LahHUOwyCG/zJm2ArCz5htSVivmMZ2
M4iDrKn3Slr+x0rdbHE+3dGlfNqh6Sz22WuBBQFCEnfL+Bj6NsQS0h6/LH93/6tQspfXqdkW91BS
Hsiub+5UxcZTb//IJ62327r/62QwH7rFmu4zjv6p6Rr5ZnJRfqtyk/9GE06kvGoGirnoXlfb936v
ITrI9e7gSquEv9yCRupbaDGu89ELM99Eiyd+6G/8XIEA/HZInTxv03ZmLFIH27KtH4tF8F0XZfqa
nXsvAOC/efIaSZonesdEvsT1khMNyCiF/bXU7U2Fsz8JqP78rdlU7QR28XosedSwCA5/zEr+mP7H
Bq905RzqKdgPY1CNaT9bSOrz4mwvdeSRZG3d/OB6eBpKrNmJsAss3J4kDdSTfrIFdot6oUjaL5dz
JPaH0CI5EeOuCG617CghzzPf/zcWW8vrs7MowO0tNf9dcLGZa053OeQeNBaf5c1x8w0oskWotHTc
45JJ7LtO6UAfaBQW8AGTE7FgNHyGOLLecgVAuzfcrTY4I40XLTWzH6X1DOoo6Ufh/Od5mZ9Exfqa
zX793HdUX8d5H223WmDpjTIBnGHJ2g8Xh8fLFOEJCStyhFu9+o/V3LovwD3LJ1E55K44w2MzKCeb
kDtT7UO5s9dgbcNF1YRLfefxGosDOu1ve6xeJ0wdjN07LsEVNhW8mYm7batsebbYNNV47Q6hMVvC
z1wcV4K3WJrGkTllYnkyBlfqSLtx6Gjm9lbk4/jA8DcksmnGJOslNp6sAaDBUG2NlHcr+VgR0Hz1
+nF14ayUV1aPr9jv9Xr9KPcujMPNbP2hUbzIj/vu5A8IrDtWfxe0TRxVhoCJ0208MJjtbhe+JVwo
dmElDH8999EWHCeDXhoPrWL7suxOAQvLt7Kdvd1ScJYA/vC7kgziZ5IU8quxO1NeGmKI7o0L6Enf
Aw+aJvIJGHfu3Cb0d3wXc8ekYrdQjriWxkOoO+aOsOYtV3aW/eIVFk7skIGWgxfE36T2yn1JQlvs
zXEvtcd/r5HOdl2lkbvlZwAyVk0PeOg6ZtbGJ1W+RHq+0f6IsSwKh+KFaG03/9b0sMHZsf4Rc5dE
rdjluGMkknGW1tF1u4aPkU9/Imabf+CjZjIZkDiecqa5Q0fzyMPiVR8zviG8cPVDac068cvC5r3M
OAbFiM6iZMFHOWM67rHYkRmd8QjyLiYvy6AVb3m0fuw1fI1UjG57WpetPq68X1WyDUMbm5D8faM5
uLalZaXku3nG+igdOB/AhRX2fbtXb7mVe7dFnhFcdKuDz7xzq4o+uA8EbHxjtfOzbxXQbjywI2TT
moJlHggbUw8txmyfA+KkynJ87NXW35WzVx+4eZzHoRmI4vu9r73jIHLSY5HPP/dG/5dccUlZcjgb
i2lur3Kxk83K80dOUizjyGzG6DL6jD19g025KBrHcYoPZPZPbrDZX6z6t1fp1gWnEYdTkbSw0WNW
2S4uz6cgRQDqj/wGXpH/hcY2YodY1Vg64JQHZuPF8NFhR+fKizg4wnu5YRoMTu6giUh2sstPflXc
DVX45exgbSYnuvfarXHiVZkragr02Dkorbd266c/kHDMrzALxWNBrgAvbw2qZV//81fdPPS2bB4G
3a3fXFmvSGzEoLAud3HQB8Ud1Cz/ttHuKRSFeWJhcRMsJfCDrcv53WKkEzd2m2+QtboPEhHXVyax
RVuFLmsF295/ZwG6Uuy4u7hUeRhxzCbo4PFQTNq2cd6YG8qXSc3YVwYfGT0GIpL3h2rI1HKKxjV/
AZkWQSXbTI7pP6u5YpnoP3kzYt5upz4NeZYyRDXMFqQ5YmXnD6tos5tw8PX70mtRJBU04T+WIhcU
L1ioEpZ72TO2aHOHHwuMUBQ0gX/obdbqhUvUxze19cduN1hZNSyTMjFNM6TLLN49/v5Zdf6wJosy
f7fR/oO05B3zGt8YTcMV3nJp0rId7DpeGCGJNqq70hDG6IiWM1Z2wapjwUEb/3kjXqxJL//AB5bn
vOnfRjkTcwutjMSp6AGMgCmDBNQybvzro4EHu1vgzCB3svbrHzEMWBNlnx0RgNsPsmHe25RHLmVC
QHYPdFWH/wXrlpFkuGYu4n26Wkf6QW7H3AhylUHbCCLAPJPTsOz+gQ4s497OrXuStGFz65vc+q3V
9bgAb2v7wKl7RZkzRPzKgDWYE4Ja2xyaZZN/StpOOEkw2H2KMPfSqtnUP4dO7nuwDNvrIo14du3+
yi+wyLJ0cgLeBzZMEWp1OnMSlo1Fe6/akORyRd6yn1zS8DSrHotix7MftA5b9jkkzdFXu5X2rUXM
JdqLgLmTXwfuknHaBrBEVNMemoJvP2lKEV4ql7Dn0ZO76+D5NFjeaUOcXucwZ8pfu96/HcfAf/OK
Gtd0MWvf8MQO5+EwzkLyfeZr26ZmD/R9sA4QtrhA1JJGqoEGRmLMinsSAYS8urn8O8PjBFgFmOKR
zjs4Zy6oEcHwZNtV2kDRMeli7+KrHHmop9Ha+yDTF+STWJFxeakioZg/e+HMKagQTKr+ggvkwNMj
tw8Bsc+nZa0UiI+RMH8S9MZpkjAM7B8rvCYa9nGy8UmOgfbhfmYF6dZaiSpuV1ONzHfMX6nWXndC
SqivKawrHU8FQf+Tsbpd0sw0iiQkOtN9x370rqKFeU6qKuCpHtIM8xi5e22nwG/sR8tEFdkl0vs4
lvXAKYJZbp3uojXH4EKShmUYIi8HQafiXEITlocBk2QF0VdNwdVgKp57mzfv7wg1tGGPyziRsHVn
QhA0rhvgYIXk92okiRBe4PupA1KI489aC4b2gTbWqlr2gp3H3NpXE5CCteNtGYzuceMy4dYi5zp4
W97eLM1sj4cdt9DM9GjLuw5TaoT+FMy/c15VYPn5zfapx6N2Jd0XqJoZVAXWRUNvrA7BACkmHopu
eFFqJHforxYKVUCg5j8DeQUoo1dy5kDyM0jZrqLXDedS/yAqwUuz6yueSJCWsBPqEpUirSVFOYxY
pvks3VnzAF1NY5LVzPLH7XP5riOPcNXYRySmbCWxdvtWN8vEdcV272FFpkNhdPVDsAdEwcla5f/x
X/R/4B4zamZkJT+kM4U/o7vuV89pux5dizRnUvm4z05bVBec+bbR9+KWdSMdoaWj+0PnL4i1uUB0
I2WEf/sYzYH7vhFDprzMt4Q8+7odmBE3y6/SSGCc5yE5b6CPtD1dxS8EDaASuTmgaJmHnH7eMLHC
aAVOEFkwZ/XQjQjVlASF6cBUxG1PnzintNGO9E076xyuArPi7wJvpnvjg6XagdIU7UlmBEuSfdX9
HNudVQePJGOoxaK8fVPANzuWUZEurxYppwCgpwh0fwZBKf/wM0fPZbjVjFiOm4PALKNhuIV+w48V
8hl5cQZ97V0wK9fY9+rJexe64EAfitD5K+QewrEL8Lql4y6sZ3sNwzruSFHsiSFxOD0MGIvaxOYp
/zzaumvT0fFE/gXaJM9+Zb4jlnttak736NCgAsuWXBI6YDn46PFrJO/CubLdpAIwgQRpW4osf227
+LsLFO77WTbil/QKwBF7P1lgaRlTLfjzoqzkSNI6W2EYPOa1n6vyEo1463lpBkG0dAf8y1iVScKy
QCT9XfN79ZNdBp2Vn7tOKpIBplfdlizQd7rHkLfxEhNZzDlJ9zXHdUe0yCqKdQ6uzmivBUhS/Plx
6zLcQz/CTJb2g3AhEHdQld6E25LbhouW61NeaxMkc7SqLGVZONqJj6DXk3IQoUnrWs+M3DytcRNP
tgjjoVLQ80Yq8WxcitfoCCjaoMouTc38esi0ytd302sbVt1UhxWSI2fNtFgDpGnHotvogH5r5gaY
Vw8Yz/OMfyrcxe3eJq9aGEAIgpdc/1Xr3BQgQgqcdRBJL6zcZ3XQvd13f3mRzO7Fqbvu29g4JFFU
Sg5q22KxbkELlsPRHTEHJ2vPWHuq/TGESjPUbv6GbjBkUL3Chmm32yJyhK4g/iU5+BD7r9ngIxGY
XP+rvbG3TnR7tfLQr40bfQD2Z4Vaa3tkwAJlhQ2Yn6i49dtqfqsqpJHE8jCxMT/NWZlaVjU1F2sj
+XtrmswDThxcj1tsOBpu6DDPwgndSnovruzV9ZdN/nwyUjz13uB3MdBi8rmZytY3Zxsm77IYKIun
zF7JXnvURBqeakVwa0l3DQ6lMQFsMxP5/uNcd/kTgm/J87hYR8s6ij6DdyjzMI+4pualxYbYYSY1
WCmX96y1RH7nSePNjx6iQn3yg8zagGN4eMx6oLd/4aLiqeZSEj5yGd6Ag5dXwU+1zDZSM+JGJI5M
EtTcrbPxvdRwnYhbep918Fv7QCB4/9fM2IvtswcXUwURunPb0DogZJdtorJ8bc79RDUkOcimb88L
5rof5u7S4yWDNfV3uUCy+SzbHOZa3ttiTXF0tN2httYJhLeuOc8ngnCD+nbyTG1MOhsmf/RL6xr3
LuD8WYYdWMLmvHgOd+anNLS3feMksQxDUri6L/7h+blGSzp3fI6yAtgorGOAiV7dgVbpOut5z4FC
nbrWNyvskzwYT8A+SG/pYJ0qQnkC8AWG/qq88ZepTkERUFox2oQ+41Hs7mPj9d4zIbQATp1o5u8o
x1h02dmZQWwhWfjYu2bhBUyg59njNPxXOgX9g1ux5z+uwDkbyzrvrSfCTP4TWSp4Ots0RtHH5hJD
emxZ/4ARdrR/i1lV75fIC/r8bDYOkXczSO76qCgGiE4umT/C+RusELyvqgrlg65L9bzmgbGPo7uJ
iblyKF6jqybEaXoijVJl8zciGUfwfQATfFoHFJJjZhNO+ZUVc85ZnivNAKjeCTMW7S69ZOTqftjH
bPjFINZwVh7xxBOsaMP6VIrNX+4gY/OKxyVE345bWiB7cs6yBzvTHD9DzrLck7rKvphd5kvT8XaN
91DlG7GooTDHNfeK51xHvJqjVjBA0jGPMq4tj9KtnfH00Oq8/qPHCmvm6uwDU8os8IuuIH2Qc2x0
5xq/2XcPMhy4aUHIPJHYssou9fzMai88U2vnF8di1iECmXbiRrfdo5zW5kdALihge0VScVniXj4O
jjBNOrL1tW/qrVLqKOe+IfBDZLqnZ0MUjTn3u+Kj+n1OuPbObSum/moywfpQWwLew9pRsXQMylJ3
z+1sQ9saCFew+Ngyd066aBlgQzpt/t604TXy3bCeJqEd2ObStQ3nbOCXBPVrR9YwTKi3oQpglNVn
tO69nQ66jT4baKjWQdQTAD4ihYLrLyzcRnHTZeXyK7d9AincDYW4TPWEyIbD2f8ndyHx1/L3VZqJ
YYb0MQHeiF1S1lB2iqC5nTaWpakr3PU/r9mrCxu8muXZWIsLxOCeW35Z9YeAbcYJ2qBZMxcuxR9b
cHP+igo21uQr6o08iMfGJuOi9Q820mGQRta4n8tJ+SzxIZttpJD3yDrMDQDTO9z3jNQ4Y2jnZRoe
NKpMAVCIfLjbnHastlVcbbY/nVaTUz+Bpoziv4ieI/TIOxHOKDnkT2dpWP2y70BiR+5BSGG3aQlQ
JGr/0xVKi9sI7vFy62WcQG/2MGA8zKFLDoec+Gp4GDHZQ5MY86sRs0IfBRCK3LeKALwefRIKFOck
etZN3jLasWlLwENqaf+J0cFhWGCxxMqsi8rEWJlXSiN0BdZU5ozItMevdxkHaEaUbeYbM2G4dSAV
Vw8tVTJlHzuWtoT10V4DOCjeBmCf/JiV8JAT73RodDsPkHbPbxt23P9tUQ7vqItkh6I1TtcBDBmm
OZS97dv3JS/H/oirdGcY5d375JCoCyFxM7qlNHe0/ikM3CIC7MLDnLd/7y6PytAZFwtTafuDRhDn
ZZh5HbmCeNrZ3yWUBAj7yuKNtcsunaq6mQDl9YQ57Kyx/u3ANLxzzUe6Ua12XhlKapnCySeIs1Yy
++N1zlan/K6vJ9K95uEAlMSbAYpl3nYIa2fLzqTmvC1V5Wo3IORFh1oY2mUxnmuut7eAtTuh6hEV
6YCdA8jJREWBj7HaLurnMgjIZNL+5cCOLCFsDcd98aX6u0x+Nv2WWpR3sP6y/m52Q8S23cVJE2vL
KdcLCpL8bOvVntKpdnV2o3uPHYJeRGSO4Nql/yyrIXqAyWKWg3K88SmsK2iDQa960h+qp7ucHWPv
srL2l5faFttyKsQk5e1geWF2tvAFRudZL3xExhtidExPGM1nTtCkp+x96R9qXVZ86Jyj/C+jSBym
Ub0Q+GU54sLoz2YYrrO12miumww7shdtcEfAfQhOwZyN+rPXNYaMpAHMZh8q6KXjO16A8XMtTABx
qxjZ1FfBlRSzz5o0SlZ5X+RWqpedb2+FNgOB07uTPvfswR7BLNJRuAOK8rcOSZdRGpuMzJr5VBqk
wBvCGYGP0V4iAR3cbYEOx1I5+E+HHsjdCdd9EK9rA8Kd4oPub05Qrzu3eH2iZFP9XJ2wzzf61lEW
uvhO+lTe7nnhic/MLkab4g45yw3JLnODxGP5M74Gu4NKzBII0jkLScJwr0HRMImQmc1X0O5EGABV
L0HDAcx2yma5FDus79hATZuPc+Dr8aZfO8fcrjXnvEMw78Vy9nmnmQaLjef8yyQPynQp3BpCj1F2
dUNKdiHqHYbVl6sWlqIwrCT24dUf/MvCsPYNe0sNaakVBxGlBxn8nkmzyOdgXBbwHMTzipi9QP3P
4I1w2UdwELutr3/aBOUfFGKECDMsetFn7Ckz4dNVD9CfGNF9gNhyuR3WwZmfFsesH6z9CnUIPWA/
8WiMRsMXhfcz1rVl/eKWUn/G1Yg/hfSXz2Aqid9z+GKsNXP/HzamSsWLGwyk5aVsfhuXeSD1Pb2w
IAj2vkiDHn0izjJ2Z3Hp2OuPP1RZfuI7DsabKpfAU9qVXfh9xYGdf7FTGe+oyfY+GcMQHDrJxvUO
rZPBCZ+NLmNu5ubd2Sz+0mJxiR16CEkabmW5FuwiBg1HqFZOBX2OX7h/twVWFcIpFjZ5JDekVQCX
2ODEsNwRR921NDDao2gEytTMtJGEut71ESdfNZ+sTnrqACgmfNeQtMd0pNJmSoBZ0HLhW47bMlNf
eyw2kBjBWeQ52V6OYLzoSggF0R1Oat9OqRFR9pmhOXtHaRiZCmrL3g8+VsJvXzYWu9KFpA2VKRkk
67oZy6OPoevv2Nh6eyy2jcHZsloxOAAfpd7OivDnfoHuUhN7DyfGCYtYHgtSwvX53eY4zTXSHxB4
3lXmIdkvfXfJ0div8XnjPUXwbcFPeVF74duvosQqct7bdbZM3yUoTTrlbWbaeNXt3ieqjPoG0yjJ
pKQt0QcTKr1XFzKZBvrFk5vzH/i1prlQlcLc2zplhj1+5v99U+ymIlDfss1MlDP3D6Tddzi8OA/p
WNK1slO7Wq5Bn6XWgCSGkF1+JEglLQU1JakIFeTzACgB4/RcvwXjxpQ/qJHQ3lix1kyqoXLucyAx
Xzm/tD/4IeQeZ16tfmwPm8wVoIpSt6ySrwxgwEaLRxs5D5hvEaL5WOWpnAA8xLgBRspOpOU/roYJ
MCU0vnzO6BGwlJmcnugVUjLugFPmKOsuZCXJvlXFLgeeR5O3/q+J5eUrlzGGmKVayEBb+apzqAEQ
e2K0LPeFmgffJA4yVJEurEM5YoPEenSjCYL7AE2akUZhF4w1lIz3jNN/R/8DxojrwnR8KMw8rRjD
ai4wZ1L6WPre9iWkI38Hbu1+aKnY11QWLWJxhMj6UO8r8LA8b/8iaQY39TKv25sB5/B38amMCRBB
wWt2k0fnkJhF2itFJQYctOKh7bWFdjhzc6VAXeVXqBfXYxs+dGBZ8sb/ks3WWY9D5E4gMG1sUGev
ynxQtNUVQuA241FhjcL9tJuOMWxzynvANSj1I48GMpCNZWe3cznX+tMfXQgMAo4U4cu+3pa46sD2
Jk2djaQKSeKzPd4tETysdcZrPB/5jMBRofDFTYd/4I7NSbADPhwtk9LkOHCvekbXzPG9vA9BO4Ey
LQPGO/zEDBnDPpU/DrewITocuJD0GyhIRwxdoXUzEGzjOx5L5BkS5uhJntrEueL4DXqwQdq6lytL
IINbL6JfIXDuiqqKluMWFc5j19jiB4zeFPFA3cjOOvnY3UvP23kS7Ov+I5u6/mNhXzZxhaz/zets
xklhEV6IJ2+BTDhJSEz4DaZqeJmJGuD2HGXufg+eqvTdfpWgf8qyEuWXDnVZH5qmqEncex3gLNVE
5X/sRwnNzsvcrTddzgQcB8rguiqidSM2uukppaa8utcYniA0VqIr/zgzZCugGoXcT0Ff5M4X9gIz
H0oEuv0NvvxVNQ9Iu9Kys+BW4YYtKOZohFHJvrQYc0JsZ1MsOhgKWOMc8Y5XHuCcpdS0ERpsRpBe
/EwIg4ZwdgezDAreYQbmNBzbxd5eG5lz9oidctCuk2B2xq02egRvD9YA8iNG8WMjxx6HP0AK1HyM
C5n/ZuXwXgD9XgU0zvn5424t6w/OL8b2cHTnObVaxcpWwM49lCtmjdhxhiv1Htc1kC/0KkSQArJ3
shUdfvUi9+j/CllA3q/Ug5FFJAkNS3nkCQrsUoWMXmZwjlOeR10augFmhj7gPj0b1nA/EqjOwFUY
IBbT3YhkAu2SehcQsXi4QEGXmj44J8M15WcqpJ7MobZdJ672Z+tXkwXZdN5mTZ5PEaLPPiHj71Rf
RbkYXo3oO+eBeYmkVcV7sfmqdkogbpvB5tNahKeL8l61YCXeUeRaKmhR8lnGMLl34Z7K3JC7tGrV
O4cQHSC8a3RX5Wdcf117Z+UhKT2WE0SmU5NZIJ3secKDyPgVEs3pfWHRxBeFIg8hX1rB7HA6anNe
vAK3qgJ9qeuoHUF+1JWXmAkSsGRAsdoOAwfWrvGr8HQ13fbuDoEmHtelXqj6Wduvfly8N5AN9BsP
q6w+9AqYhfjo9RFfY2Mw8cpl+NIYHCmQQeeNxQBMpb88RWR3cIY84DOEvLaot82i4LBgDWoukVWU
Db67ZZlB+WT1fsZL7Xdp26DQpDjttypZaaJq4pIipvkepsMa4XgARth+WGxt13tW5OP4QjdECbYM
onl9ysOgB4NP9wJ/2qRws83JsE3toG6yHuAEL9ksKLIkmGnbSWq+C/+Bob3E1V3OrFfSSFJIRLOF
jvrnPQoQc4rN3SuVOrvTcgHMe1UkfG0cKIRYWYzVNY8uaAyBGrY6BhDTcTjlMGLjaFNrrt/WWQEr
O8z7VFRP/RYMkDyvz29HJluTUf+TkhfYpoMJywXJTAcwem6Exbb5Y2bPtP0hhMZGLCmHCuUWG0XW
5emOV7g8W2ggYKM7av6KNxN0qj3hbVcPvsnCx0hGi33omtCIC60ttj6vZFKaMh3IjeVHftmk9Bag
7PYxdNZCP8JBLvobtUxiuqkb1Q2/+FP0CHESVhCgb3b4I0TlqUUW/6/oXHaHVNkshc12z6Ik0XfH
QJ3QCKzxwru7tIuEnXvuO2m7eOFE9wlLUjiyA0Vup9E4WfcChl0pcvHQkOcDQbCV+cWejAdSxtB8
FkvLiiqe4r7V3xi9yFWlUJpg310qVMkrQbPap+1CXjqv6ws8qbF1HkykzB7izrayAdIscv2p9+jA
+YXgM3R3rM/klXWMpeNSdgUNBcvY4R5rm4gCMJ7CDvVYooaZM45Ain0qA+iNiByeFFFVuRDPekqs
VMYSq2SgwJVAXJ+aKrFbADYY0L/U1EvqLWoOaXGEDHmJiPoz7Rj+wWUmdRxQg8WUgo2foYY1dXYC
DpZ76ylbGJz656gCBjrdAC5vZXtGk3eaAThC2ZngvVaY5yib6G3s6bs0w/zbCDE7yBqyUcH0ajj2
X9l6TV3121dDUU3hHmlD88V0662m0OFxWScUm9XCSJynLsALTx2NcgqbFXy5jdRDNZuPH/F/3J3J
buRItm1/pX6A+dg3kzvwvpdLcrkUmhBSKMSeNGNnJL/+LmZmAVkJ1MWrN7p4kwSqQhFyZ2Nm55y9
1xYiDDhRxdJhNo01PJIwvk1mU+wDUe1qiEHjYgTBPUwxM7G47Ql9WStoGO5TGIZxWi8Yt/lWs0es
5AxX8p10lpaezxY889aGalfT45+wmMuIFl1eFvVCqcbftpWV3oEuM5KE6KA/KtJwvxOsGd3CSZXz
i9WwtzkdSf/Vm8rwPZhR9QuBqvWWdn5AUoIx1bvC1LJ3gziK15JX5S1uyrjHlVE0aUXQU8Di37c8
UxBcRwMrRVLB1iiZtP4/2LTPyU/GctV3+3cT9l892P/1IH6Vz23961d7/hB//8n/jXZthLgYef69
YfuhYQvu/7Fvu7oT//g//1i3FWfQ7h/7Bk3J1784v//4p/6wcRu2/5sPZs1wbGd2yTmYef6wcXPQ
+s13Ahv3rWN6aArxef1p47ad3xxn9pw5ujUbfFx8Z/+0cdu/2bh+vMDCBhRgpA3+Exu368+mrr+Y
VondsTw+gMfSS4/TNP/mcBNjUdYV7a2X2jG+yj7XFq5eE2qaxtm5mgJ03G76HUtm1pnvXWhjTpsw
Lk609S3osv0Zl4T9pRDTsu1MQb7EfPioQlPCCc/lpRj9YT+LJZ5wtaHKggLEHLxwHpAmBUjji1PT
U4qxvTQr0gCidRQE47Gbwp/4ex4p6wlkLOVbEbNLm15rrzw9+qJfAMKRbWUOAn0mp3oPiOaH0VuP
AmvRznQbsSbVoADxyuLpFNYjEKxPhK3vYYElgQEewk7l3+qK4tMwEDw7OXzoMJ90gMGkyAQjzets
upsyIluheAcYPNA18/dmoX3QM90T0fwNR18ibrUvCVuQqUH7s6qWVcJsXsdaAGhiLv9WyOwzMfzb
fCYVGqk0uskvH5CVUTAf9M7TsMYwBkTmcow5A6w0jLgMR2udgtWHGWlM5VZve7EhkpYYOIMGNnEu
d2Sv+SIvwhs0GXdhEAjDBJaLJUsi0k2hr9pAv0PCZ7rfN83SGA1KeGjja1R8X57WEP6p8711mYgH
cvrcZUj2xap2yivUI6Tg9CgZY1XxFwwjfTEkZbezGR2/K+GEbwzj4k2HjJf2ax5f4S9TsBG4KCCt
QZ2bJTGdaJYNlrEDlvl6H0ibcoxe2dqA97lM0bwsCFoSn65TGW8d3BcAnYzP6TCJDW6OZuWiLtaY
+weedjAUX5roIqq9Kv4utfg7saLvBNAaYs7yVCEqWCGg5MTu2c0iqbtwrw+jtkt6bWBnYL4CSESH
hyievAxhZYPMbTdONeCWOqWdPNnyMA58fd4FWl59f0YiOC5wPtrkvM0KWnO890Q3bftK8xlj9vU+
bUcySkuMoWDNrdd8NDmNxjxgUdhsJ13d57CepdcA6YDu8Eh14XBadaxtpLsXKCHOJRG2/InGX+JL
oSiNBCKHrhRr3TMeSXr4UulwT0lo2WWims5AaIaXomP83LY8RVFHuA/Az5vr9ua6IxN4h3WFXS7B
81Vbj+hhB/oqyOEWttXCpbExceDHuYUy/UTwzJiHu1+lXINMwIb//ZqXooGoYDiPmkHNKH3I1KmM
jyoTV131597NQQwb1WqacMuFKW+SV3kOJ08e9qbl6XQGZ8sUMaaq5tF1DJ5HTVPRKSj8PcMyHm6a
ENLykscpdS8mdxPViXjj/AjIp+cQYlXOrmqrZ73k9g1T9Q4X9h6BNgMkZt7DOQJmVJxQtQLJedKW
J/oQ+IeiLtmKpOSxszFXCYSvBFn6nKb1zFv7nh7eRMv6ksrCWtg+8ZpQbxKb715zFo98ohcEn9cb
g1tjimvV8zyhA7zIie+kK3471Bz8gUqfdkbUqpVntgjRnfRbE5zl86pZcQAqoK0zjEwZPSxokCaQ
Gqipfl//EEK4hNDkHvNn0qFqnacoD6e75tL00RkurR1u0tKVEIQNg3ssc5jkts6r4pJWg3rkUdfQ
Ipm+Wz1ABCdha/KGlZ44rLm+xVxN05uFJRFsFRp3pKqN37ObMlNQXXJJKoM/Z2yU7xE7E0oYsHh4
sn4rjfoNtSRxNR1L/hhIfzWM5TOi7rllybwgm29k4bgbhwJhrSVkjLCm3jOXp6ds/FuICZmE7fn9
LOu3LmanEOGH7cbfaMjqfZXTIfJE3yIV4d8uLZyo+uTs+87Dnwgkp+6AzWVT9jn2xGQ3VUE/Jap+
516KTazQ/rXK2pbxeA+T9NtsEm85hbpxCHokNIZGDlc09yBLh1yzOKeBm51oFvYLds9L0KizFYbD
GslgvvTt9L2067e6I6y79TkfMpS9iwZmu+h5EE2HgtxSnURE5rrwS8tASyWDB60caQFO9TnoMp41
HaQdhKYEeZZ/sYT12Ku5pRRx0i3Kd6mlLylIMtYCnoUMG9zK67i1digt1H3zqHfK7FWWk+EaRfku
h9n7TNPeW5s0LJamxr002Q6GrnnLpcoOyki/sJnh+OwQqyqQZkvlwjxGBYZM1LRJ+AVyfTPgUiyZ
5DPVmWxOmFmwdXINgS5hTFFPRrlqBPc2dG94Mgh+y8GyKo3npWnj76kv0RxU18HJ3gc+1nKM+OHU
ST6jkb9KANSJFsBda90LHTa5Tc2eHB6KVNRK3NA2qt8KHGSEinMlWl/7RY8Od2CEaDvI33kO3sqB
h9qzvVtQBD9DLf4CKzOsQXSzelMpLlD0hU/hUF7zbLxHuXgDMUgLbEjrs1XKnk4BVUDgar/YaRpy
cJJvTdfajSzgwSO+fDe08DAKF4pcHH1p0XzpK5cVSCBdTkC1LNTQvA1KECUS8RkNLjOVSrDXvPE+
VCo8ZH5frUm7SR9nZjkquOhI2p12UzTF17UNidVxsi9q4O9xiAhMib6yjlVGVKSSaOildnBT0eNB
AFkQ8YtNKGFOWdr+sLX1yVxLx8M5ysBywYZFTm0EjLqoZgulln4HCW8bExVnaSj2wMTlnTE6mmuW
digALy3pPdw6h6W86wJ/lnvwaVwW5y7l2TdEQvexoL2hWA3K0fcXuss4WhEgSnBwX636drZ703em
U2w74Xiue8O+k33HptOy6DpKxOPKrpJPBhYNSaD5lam4vdJ1+pcWXz1I55xEbbiTZiaZ5/L7Cd5j
OcrCG4OvR8Y1zICnWqxRBZNkIj0LcPwkLlFrkC+ex/FDHpTDHGzT0Pgb7glk34+6d/kyeYOoQL7R
A8UPmClS6CYgnzpnK8KHOdQIkyXHTGSAPKEiVbNhnQ31sIQ9ipfFzPMT04uPamRqS4TiO4nx3YZz
87ZVrUlEXDTPGXj8WK6yjNVf1wjwk4ihFlZYMspmynXWkQZsRlCsa1pzDSB7Vsi05z+m4NH0bEaM
qc3arZEbflESf0Lv6I86oZJWZBqnxOOtabmYbokrq1Pi2uOwYcOCjh2DgoPPQXBt0bBGJjGXW7cS
JlosO3nBxju0jraoxtnPBZh8iQ6iWeRe/NxrZrcZax7UjEJ3ac77i2tFX5XI3iMVjHDCOWID0HHP
6LuRe7hBtmLiQELLUCCBC/0b+gqO07hAF8Nk7KOavgscuukzrOlGp9aofUY6m5ktCrmgX9Egi7IJ
zp0Xw2TWQkSheShi5xvqr1qnFUFWHHruSG7anRrMZhuQWMBcPWPbdXLyelueYNMmPDIinJUDQfwd
Ke4/BO1xFovc6LgQNjfFEtkroq3EHCr0n+xEaTpwGTPXOuhx3G5/r9H+5Htd/6hkAH79tfb82//8
r/+7gvXf/tT/xmJ1rhX/fal6+qiafylI5x//sxzVvd9cC6yIxSNhW5ZDvfdnOarrv+m+TcdLN8h3
1Q0K1T/LUdP8zQEP5UPDCgxU6gGQjj/LUcP6LUDUDLjD+wNU5v8n5ajhmv/KA9FgrIA1g6H0N2hG
Fkelqjst38sJN79rxREtb3Sj7NrwSzmkTyit7UHbJ0rrzhYzf4iZ5SR7zjRDMSydAa/EQkVj+u00
dgK0t6jlmTxELHhEOBbkmoWF8zggfiMwJLYJiUKwvOijun0TY2680Hmt0C+XOHsxlEmSDaNiyMtl
HVX5ZTBr71UXtTroWeqSOpb3F5lK4i1CQjUQ/3Qz5UEEOGbCCnjv0ggm4y4qjemUMxXlYrCH9Gco
8cIikBbQ2Q1lfuuItDJc8AoF4jxFQCbZnnNOt0/TgP15KYNUnWlbILmMS1U+agSFE1DfIeoLsqws
jgWs7TnhtqWQ1bOyOXHmrvfIprEHJZg1V35qQ70tmBGjkPJfR18NNAZ9VwO2iPnzil+6e86JVbxj
EpDvjEch10NvPfaj9Bi0Tt3r4EsDgahV0CL3JbxepsBRu5cxs81lr1WELeS9yasNMO2MYbX6BKRL
8rdy63ZrI0bJgSM0HCHlaANOQJPa+0bxBKqa4ZyD5CefaLxTSaeu3GVN3F1Id8Epi6skBswsMNIk
RYpBQ0d3/kSaQrsaphkW6SVHkfRMyI15s0URdmQA3NWbvu/FM9IcNksDFMC77Kbi3EW5to3DxH1n
SEAacdymt6ZtiMtLS42QofwdAZBa6mEgYGhF5YmpHJxbUqyjkNwDLINDEHJaj3uxcvoseSKCAVWl
3xouvd14mEkVvmHMZfGwbVRHckJn33wvOJsxsFCsVxmOyjG4FqRQrKKAEEBmuUQqKL/Rl5Er25tV
TWwDuQpOuAz9HTJu+56QS4Zptxk+UjAr56Ayuqup5qR0CvNDi1Lx5Dc1wE3fP7pE5J4lc/J7U6fp
T0kblBpPGOHKamRxQvOgfXnTAPfattWI46ZAIGNZg3uNdC04MFqAKCkT/zOPGYtSHJfJg4iLZIs1
YlhVDIcobxgx4fLvcE955Am6HS3YcaJuIaaJ22UGNLnpImPVmaQT71sC874Jhg++nGao9p1nk6zb
O7NETw2klyHzlMFr3JwgnUGmQV4zPaZBz7aho3bOt1gQmMsEDnK5IicgDh7vO5Tu6E3vCHbD8a4/
IDHQOHtrFgJZGLJR7si1RUvhlZQyeZsyz2uWcdIBfy4joMxDFZRPNTHMj5NX+s/aKPQPnye5ZSag
N6u8lmhWRR4cQgStp6KAXK0KkCRMctwHQC9OdyQirt0VwaAAaqPwndDgvVRKuKuMM+gF6gS4+96B
64HaJp8F/PBXfGowCtSkVd7ZHKlMKGitZdni2pgBWY+jn1f+IlGB+DAKb7byVHZFN98MeMSaDJ8s
2oQ9v92+tLltfhh95d6JmQkxxtnTE/nL2tqZyw3iCmePR0U0qh/E0Q73Li6yyKivMvT69Szym412
zg9EYorr69dswMiqD4S29Rtlo1PuSRw6JpHuP/uOLTdIFKGXJ9K/N6KxIY0QhwDzxGfiShbYcTJT
9Wsc0rB4Rn7s7a3Cmm5+V/gvmL9epOetg7Q90ugj9pvAXb32xCpWg0Z7mt/SDohvOkSGizymWMFi
4REl2qKfGHsfm5qrfeGouIbFGD/DnVDZoqHB8EuRnj2tmKciAQhNBOKZp4wnr20wmpUWUldlH0VP
xovZ/d4zHOWmj9LmITW05rE0AUA0wvO2GHaTXxAl+yuID3FGYWLuBsMc39IWA09Cb0Xcat0CLWQX
BEanpKSQ7ijnLIjRnH7PTYkZ4+KDqBZCSQPFK4TwZUvu5D5P6nKf1Oy3nJalAJM0/ZgGz7vR5Glt
PJRlv08Nn4CpPMTJgtBXv0GXrfe9R+AUESrVOg71BNA8cQE14O2rDYsDO8s04K9yIzDTpRpueh4m
UOaj7oOQObEp2bEuWZRwNpYNL7ki7upUGob+ZEk6WfjxD3kPLt5MqkuCNekZXZGxAOhbP1jEUm8R
L+AwJjJ4+i6F2Z/AqrHytqEl1nIGKJm2Js/SwUqLMkVbBh1DnUlPjQ9sh8G+hAW/NUVv/4jHPHgB
2tscopwHDeWj7t/iLFPXmDiOPfOXFjtVp21ZefVN3Wb6RbgZ8Tj4BQA5IH+iCA4bAjHQZm57Yn92
nXDG3QxtWEhsZZug9pNXw8bg18taPqOccH7a4Ld73rfEvBVEA60MqaECmkdpJ2vq7bMui+lXbzce
XT8vqC4MpdtVh8Nxpauw/1ENlrYFBWC+e2R3g1dSib0gb9F+40cKJIUlQopFlznjQ6VDfMoyCKHI
9/MG+Ldtb0LK4ENr04CZsAzrdd6tIQFnHJdFfCXpMf/VVvirUY95SJEAsXiLlkVKLhUnIrJnoEQ9
MVwOjqjc+MQpeWuKPuXViA394Kva3FtanT8rMVhnAN72AUmoh0V+lII2X1pts6AdmWpasbEVhLUn
S5d515MOTOez6evxyVIeT+qYdhXG3l4zHhGzOw5dQz++p+hfD6BA6w+9D2dpBtCQ5WAXLPeoBcUK
02U0y6BqK13lktpAizV5SQHpHLvUHwh+CNHCDbnFdWnc+uqlI4Wi51Thg1O28SFt6vazspJpn3cc
YhjK5b9KW2eKDUf9NWIuT0vFDi+yy+rV5ATJEyzB7BvDb4qlHLzsuDRrrTt05h6NNJ5lynGQ48cJ
0UCVLuXo2VQjQYgKHwaCEdvaPSpS72csDXabWg+KjxpX8NrTRrCmZA7ua7TuD6Ona4e2zdzHAR4N
+usCloQd+eIkYSns0A5jAOiw1TB/9l39aHQy2Oec3mAKtAKKRtxvMb9b6z6z/L1Wm/FnI0YNLyfZ
DitSBvSjKMb0R8z+hs63KKx7jFx7i1KfjkM0Ruc898KdlyMhRkplnQcjaPYtM2Nat3NeR4BUh3wF
N6d6Cl3B++s42grKIiKjIk7HG5N1+tdB4J8s+n5PIuekIdiMsXCCd3Hq2HywmnEgsw2h3MiO8xhj
6IwWIU2YEUESZKQUHMShoTU1bumRqa2ofe/ZIL/2XgR5tslayNAkI2sNURa+lqyHnLp1UTpoCUJh
Ex1LMGW6gM6ETC1r3uM87FftlEWHoeO8tjDLnm2kqfy9nRgaWOXOe48Ze92mqm2fG0a8O8st25/2
AIgTKSRV6JhqvOK59UG7I9/4jqdoSKv1hMCFSp41XZNWzCRhqItnu23UTseqdIjBySFu8qxhQ5cc
KkGlm3u8AOo8kG4jl3BGyGTl+q9tEJVrvPUEKg2xnn7lo9E/ZloY/iBGMKDtb/tnHcYRroYpC08V
u+GDprUGoJfQviZujZU2SZMeZ3sl8Hh4ph8+Zyb4NAY2gphXHodtNNpIVuTk0ZnptQRquik7b4sb
h8kxucsJrWtDR/7ec7RuJXOLOI3VBflddRU9aVSUFfpqcKVxDpi5YPWxh6Hnv+FI/eCal57cko3U
OY5h/bUsEF+wQFaVgsoOSb3cIbV2TpB/6TuWpQU7J8qiNYT05E3LVLyxutG9QvcKgaDn/W4au6Rf
ukBw1i6qVcTClkXBD1L+qAUsEcyoc4VPcgxWbppHWMnT6milUY6jx2S1z/txXDJDye6TMOUmzlDM
QEZgP2k5o2rrODOMxyJQzgOWantZVoW5SxFFPuo1/PWlSDAaGX4EcMwi5iInSOMdIELFVChJ10xC
0zO9vmDTGCSv0cUlBi30qwcm6fm+KnX+hWSC3dd7Dm+67NRaJbgaWWG14cvJ3BAJKcLbBcaIdG3S
Sjv5RJ1sfRgDB1JJA3tZ2e6ZYHESHyZn+HRqEeLmM9ubCPVdFav+yoTduwAVJCHZRw29jjI64zVs
N7FKtCI76KpxPy1kCkjsTWJIHF6uW9um6mvwZzsa9qVHCy7fMk/t4JfXJc227TqXFqTFCRiq+4rk
ofKnrw/ZU4ib5QGeAPdbt/OTW+MexB6Qk1XDlr8pQiN6ybWo/dVHVfTIPoDJSk3NeaDb+2k7mn3g
rXC+84FWLOj56VEavvyZYwzBgM8YcaV7iMKY9drePWg0pNURSjvIVejVZs0n8wTyNTaEDZYX8qNB
BkQa4eFa05QP6M6pbpTG+4eJpVw2UxBtOk5ntAEVADiEde7PnviWH44V1eCJXGfdN2j8x8LXzowi
+0saEVjoMSFeMCAyibS2IYR0iPkowTpeQB2k27LX56MCtepV+hX/eFkP5lEGPchAT9NwdTk+UYRp
Nb1obKA0o8pMke0u4i/f4QFfcNOSBXanAGGFwJJoaVW7QdRUvCBdVfsuCIOXsDJJKDVobWHYTVXA
NG50lw22KMq+1um+KVsHIrnAfz/YWVJ+8bNo9shDZ0DqNeEx9AzYDEZU6SdzcuaKETQNhmh8zkbj
YuYncQw8etHerYLaKuq0tD6S0IFJyhmHI7mgGYuMSC0U+lZDY1NG6gndP4oOBkViHZQerYWI9A9Q
DrF5wRhrECJKbV3Rzfwe7c49o/weDhh8/WMrtewgYsI+qIbUNUee/SFJX1jBVN7Q1q+PjPMJi5Kj
ZN0Eg4k0MrdWDs25QyXs/qFNCrnrTFd+mE7nbYDadA457Kz2WRmsp6ly3vndRA0j9IIxnJjhS1BF
8uxOtnfG08Q5DsHKpqGf8YDKuW1xNAX2AzRF5go1tMep0o2XyS/rLe12lDuInp/dVNNPOCCHV8Sl
qVxqyRCclVmXB9ND8mjjlM45+tMth4nL05Kne4fCduHUA+8Rjq93KGZYQydSkXHE9dYtDJpmr0dF
9gxn0l5Jh6EpAod+M+lVdrfgkX0T7s37F3nxZVRgCaHd8oqSwPOubKxcC2JT6HQ0oji6RpGu/Dmk
G5BFfsp84GGFmp+tYAqcI/67CQ5p4H0M+uT3y06MaKigL2RHk4+ytQe92wRJYN0p/UkhTCJmm/rA
bEGbnv1S2jA9u2ZT9qU8lxmyc9dRHTyYFGntXC3t+2AaEVcDHuIYgnYNi8gFs2un+OMRq39a//Ac
cHlrG7vFjxi50CIBTPlm5g0MjLJ12sVASs+Kjk751jXhc9XN5yBpjOciqXyq48Zk98beuuNlAzqi
lV5DNG5L5toiMrTp0/OyF4appHRYgxFvWrfTHmFaaueqasRrbxnNr1Qr7a84mz+07BuwFJUebvRS
jesRyscS8QlTAwE+fxQjsVplcBgMMpOnqhhpt//+veE5iWPhjiWxb0G+AzihnR201PYiohnERoxJ
bjQr972G64pCG3iKiptsUfR1sa1QaW6IyKourXTzbUpc5ZlAj/zSI7QiTU7pzIJC6mIaE3KWCRQK
7a+vS3FtbKwk89rUsGK7xqF3rKoiJykunlvAsj/irGoPxLT1K96I8invveDLw/+Omg/L3wm+QE/g
pIiTTy/JrAEHce7z96XJsSDsvQerqMxtVlBgspXKtS6M12j2UpFxkn/6ptqBSWBiQM+F2dIw9ohp
61i3TmJkPdjpJed+UhBxNgzzMrfhhOojUvKwaZqDJb+6uCAMDfyOQspmq45dRHnpbhqaaKUZ5Lrg
Sqk1MEqhHuwKCkLcIdrwlDBbp+uWWNzqUMPHnxIDsKizdACkVWEvt1POjniNDBizdEjYaVFbvnlc
F4N2VpcjP+1iiw6gVZD/IBJ43FY5uMUBdp3xzVgqf1UoVJcVdg1/nUSZ1pKjEza/XG9A10u5Ks9E
VPpXq2sSY0WCbXcMRGaZb7QG8aO4PtEOY2oqvkXmegtJ+5YPOMTWJTVkA1lHJrhFgd7vx6QmK2xi
feX8IsP+CsuCB4FB182ioN00Ze++RGFKFiB6xaNjZMVBcIDcqCjm4CrYUy5CQpUIElvrF+2UOP2m
xPZrLuyqUq8m7eZpgRN5zHGjesm2lKHDpqWs9JaTPIwZiY5bv+7cBo1TZponMzJyqJL47tcFtsHH
rIcR27mq+SIfi0ZW6k+YQnHgfePQcplUGe5NOSjDIfV0D70TsNGT8ubvoFkbJ5cOVIYop+9uCkHi
1uzr+FKoIAf+6SZcmiyIl8FYTI/CsPtHFLA9d7qS5RJTSrlJ+wY2o+yH9rGNJjdfIJOcsOgEeGKD
pB62qEGZrWkgJg+OPymgb/QuGxTP9PJQcnPy89mBUWJVMG9Cno3I8KbnWDTtph6SeJ7Aa9p3U1fB
g952+reOrneTm3r7VWT0n0NLG2GodLzpfBw6M7rwL6BarD0ctQqDWwNclBzT6d0fYnEtsD4uQKtr
X4r+7rohsyuhqBUDi77Kn/DGuT8INoOaUIXxD6uC8VVBgPtKwXaeLe7RD0nrclywwJObSUxlwGR1
9I+REHQPZW5cOwxEQHS6wjpMedzdU6+1ttyDfoW0jRRwpMA4W6DILlO62JzDW3LSFoRzzFuhcHZW
DCqVTWL8pOijHROLvLgC9sh+5lZpsxigIX+fLG+WaANHXpC9bG/sDqjeqLLhxbVpoESJoR4ix8PI
bdOVyazkWwww3tz21p18Qk6rgLLK3Vq9cYg0CpwifTfbJPkKQuz+MMz9M3HxEX0BnVok62ZxSxeC
6k4pcGcETvrawDgBMUvRBTSFcLGMByVz7rJ2HXo8rShfGrx5xIZ6AH8GTRaAjgvbhhXSyP0YSS6F
UQ/ujxriI2tAmOsPbJUpeCUg6yeOaXim0NiqRYn9YTVFqdoPoFROneHHeyo4M9vSwexG7q0koTnl
X8CoAKrJ8SyIO5oOaxUdGGqEdTG2/lGLck55QArbjbDN/C2NneS9Rhj27JH8+9yNIR2sEGjhKF0N
5Afs7LHTAYwjLWSwGgxgUjMm0JxuYMd28RCTNu963U0nCRqQcF4cmzqkQdTVRId52TQeTL9uAZ0B
cCEat4WuRgwjlj1z7RIaes1CoV1xOpe7IMmCr9TIxcVKcM5wnKv2KoIdjiECdGbYdwcaB9Wlwgt4
N/wsMJap3QY7pyGZy0NWeReJWb7EGDUfBjGxI8IrCzYuzhk67Z1mfKD2z3e2FYSbfighujqUKa2Z
NpjmfyeflAaQHoOwVuxZ6bPLrrBy0Ls9FyLtLpQEmMGiDnOxaYOsU4VDIUQ8Xgzs9QxPr/jIHZ38
tol2FsrE1N4w0CkOvSurR07EmMLjLDq5fkIF23hI4yeMAU9Cjwy652ZVwRDFXAwKWWDJka7pXCIL
VApJ1nqvVn7QlB+cF6CDtchKwOMYvX/LdZAMO98V9E+ZZOOjTCtjBwvE1RlzOAlOlDZo7qPnqRPz
RYYVSO9zhjEOasm3plRYomtlV/k2owgnn9Jgwd0L1ldOesLCrVsMOpu4Gzb9pjXiGrFBahkf4Ii6
+0BrYGUNnoWssqx+4g3rNiauYxQqXSE5nWN8xVpn9xwvPMuHRUMgvedv0K8wuKfj1VLlNoVaYt7l
GBTj8+hWGHiz56DFBbK0cRvwPasSfGbSaOGHM7iEnEt0cBRq0lbBKkVdwCmmZu3FHBpdKotaEZSj
yU+Uma3afV83lbXUHJHdKrsOjaWtkb7ahmOvs9q4EANrwhGdHUFroAURigoSYPGMFosAolSxHNx5
chaOlv/ap5B31nkjy2HHHDXcVnkWREfQBKHzFrQxi7KYfKTqqQ5ntZmbAIs01qYK5Cb2/aanes4g
/tL/IQbX4PHT1mXqF7+yOsbswcyjemjrIlc/bUzXkJ/0qGQIlKfDL32o6nzVBS2y2zyrVc2pwq8S
5rKo++iPGN7PQdcUiI6BVvuqTfzCIi0ZT26GIDAHoqO8J03rdMCXnGrXrWdUEp+DRzBr7Ue1sa0Y
MjBZI3VhiUvW3nF5GV3qDNLKoBHRfoi1MN1gazJPk0zin6odGxurRm/uIW7Xh1qOxSM1Ez10FxPJ
kmN69Vp6fjodmW6Ip1rk6dcEOmALYKi++hOudcIfd5wRavTCNdXhwg7h3ytAjxt6EmxnPtM83C/j
0CEDs/M3hD5pu2t8SxUriNLMfcDMEM/S+IXAQ8gcbdpoRSCGBbwUKsjM7WmiQ5VeMMykp4ZFIyVE
3UWDGeJWPJJ8mj5R18tVrNfuvqyhFG/s0IR+gZT8g0aFteryYVxbko8Q4e4+ejpsoAlgEdWDSyNc
Dlp/sEUWfJcdGUttNCTnVsxUaM8n7xXkpfca0Z5gRch8BM16UfwgV8iD3Z52/L+5PVjrLgtQ67bk
DKOU8amf8yrNF5ga+oxmX85GSauCyGNVWU+Mir3nef51VbQ7QfqQbQedaxxe/SKxL4PrT7x4UflI
+y09qEqY2zA2u0OSx+bO8TXB/M0YXkbasRiqx/pgZh5TW6/UN7ZL12OIMk5dlp9R10Rm/hBE5bgK
mskaFhxuPB+h1Rg8jzAbmeFKGjIlKaUBQlvIuxDdGqBaNriXh0DLLOBXpbpT7vrtIullunfbxlxq
0mlffBfsGmEPssWK1RibgG4BId0QosiBMQN1AJsC2DrX827DpEuth8ka6ZJa7ks4OWO1yvS2uOQw
AF66wqbdwwdikKANaY+BNAc9mZB/vWphAezNSNlnU4CzLiHM80j4jLvidrDGlTdAlcWkDAo3VBwX
jajxD4aMI16wosuBpRZDKR46f7CdtWkQFcC4HOvY+j9X0Px/lsw353/9D+qZpI27jzL5+BcJzfx3
/pDQmO5vAFdxYHiWSzyPYRI184eExtR/I44pwF1tsIq7+pyl9s9gPjL77ICmNmIZ0/kjze9PCY1j
YRBxmW46jj7/gfOfKGjMv/k5dAKhbNsiq4gIMj6C8bfwIITmeR4JaBCeF4oANiattYVeMjPWGLpl
K6h042uOMvBWD8N7rjdATydEbNCFp9xYj0ZMhkTmQBPrmxR2x9QUHnsPyndtbfZRSx5RIvvgWkbp
2NDIIiZzVUNVuP/lkv8p2/prHJ7lzYE8fzGm6JCxkCihacafYjqQKvjzv6To+Cyl/03defRGrmVb
+q80etws0JvBGzSDDK9QyJsJISlT9N7z1/fHvNVdUkilwC2gBw+4KFRW3dQRyWP22XvtbxmTUHWA
L6fAWk9+GbQrk+6saQv4gYSkESfhr1CurJ2RiuXvsLBMfeGXPYyFEAvsxMbHVsEqQZsQwlDK9e8a
+tuOOvsVVIG8TXaDLHEZawa/uSboDPES4LoVbqhwm6x0JZVheJvAn9YCDcnlupZpELeJt8kMRb3P
vWgs8+SRM0vc9mQhSAvXQOdsNptePlp+n96rYzhAPuGCA/NrolD5R4b9VphgmdzeBxrpBMmIcW0v
5qg0q7ChShsNsonhhq9j7JH1Jum/cKRLhhqxIpV2pytU/dRYQODJlbw4BkqDjSdXZ5ROVLhoXa59
DyJlzEfeD0ZjXulmgj4lq1OxdelyJcXd0W3KLp7qUr3WLe4Xy5YC4z5ry9HcUn30ipVU0ydq60ZS
/DJDo9xCP9J2UWVCmIyirNogQa6eqEpUbGcR9Ho43+V8sAVSZiwsWirXZdVCnpz65tgFpAyXJKND
mtZMszuYE4kFG19tYkju1gLQpQRFp13QoENJdfSRGemeRKItxFXc7qxs+uU1FSjBNICYX5JUrHmI
pL+liRZHCbxI5N/Y69DRGlAedMFCRQcJkQ8IhiGT92WvE+jRCcoK6PmNUxLT4qIwItTQGnTVW3h9
Sn9toGwie1ano7IcaBW8FNPQarjoTwbeD0o3u3qXIYDGWpO49nk5t2IzxeZ5KVWqdp/lsvkW9h4Z
ZOqC1rABozvlqCLFLnP4GRSWgW+ilK4CWp1Qpg04vAR9Q+O4GJXOFHWmuoeLadH1l0Ao3wFTnd7n
eu8Mb8cPboGrdF4vmYLIgROMJEybCDZ46Ys0MFxFFK2nUW+44WOcQaU367giuz7cPR9UhKbeyHjV
y7qoE2qDzcEJYOj7Fi1sotOAKQY4YYlcsoRFGI7Jhok31giJ8dUQVIT6EDoEKq3J5PUPpkqd0K1S
sz1aMArzBd4ZzYOHoOFagjLa39IGFT1GCY4qHGlD/6wiR5qJzgIBUJFVdHRreCVyTRQGehOsvCje
hbKV3gBwNXjEkF1ep0VumiufNMx7po3NRWrEtNnO4u665RbXsXkg/2b17jDA61/TwNe3WqpGE63T
ucel1HwiJiCrNwWjd4vnAV85EJh2BB7NW0IWwtpYLTbvLGyhq7dyEek0IYAvxBSZ+tfr2EadtKJZ
yny02rZr1kEwWGR9iwK9tWV1Ck1NPto8BDoE7JEXYPEradz4F63gGYobdxKYJIrnimSX9ewXRTbV
eMeWFkBPx/t2TBTC4bIVjIaatNaaNJ5UFSpEIA05lkai7NG9npe1YVNiwTEaMkP9CmatftAyH/G7
kojeFoF/Ga9gGAlQuBW1QfINhqBecBTJt41A3pRqew+ewJChFiwaY0QYIvcG2QtAjZC0aBuNLFn1
r3IyubFLcg1lG/XaDBNirQGn2qmgcwF+MGmciRvzQ8yeivmWHKoNV6N2yLjEBHCzm5AmhJ1opKlb
k8Pf+vwZC3jdix/CsRfGJXeHDmUHsHFkB23iXwdWE5G0C4QeK5CqaP2tJY4I4jGu9sC1lBZCnCH0
UNfnitLKpFaGmhS5TifS0fckzHOIrEs62SQpxSCKQsrkgHJVoffHUgqyll7/Q1hNZbPGHIsEQmv0
BjgC5E4INqukf5HhDt7S2KumuLfE+i9kMLRVgJvoOspuRMe/4NxPi4DFTZ5z8hqZwRSyPEklW9NW
EIhebfDJlBkKOUP+TI08dXqqeC+xGcM1G5qiXbAjq29w8+i9ZlY3dCdb7FU5an9sM6xGvrFCvdn1
IIbv6NIHLgkeObuiDde8NIJYvpK9oX6vzFx+7buMVHcc09hJg3EbNwuvplvdrnHFxc2GQgTqiDiX
FS5S0Bg4qQIfIr3BGZFTzcMShNkF4xD28d4smvoFQR19Ullr1bltKmMID7IoqIeFjQEvXjXokRvq
iRabmtoqHh2CMIn8KJoBlqDYm+eSAno735JIF8pBHA6u12vxG8oSbXCyDgKXXea1Rw2lTNRbvE/4
t5O06cxt046YwKusj6OucJkHGiogpyzJ1o0LQW5ahb44DV0hmY3MMWinbhYJZdNZQwgtdC+TcTz2
VdPcDimYYidreu9Io79EQkwJEvyI4BOb/0E8/G+14h9l6P8NW6B/jIsvXt5e8v9x87/xCf39xwB7
8+u//iegzP8bF0towXWRLniLCERRjdn38J/Scv4fTSGOQ1s+B6gKf+df0nIk38S9lqhIeEqrmHn+
My5GdS6JuqmymhCrowmX/05gLH2OJ/8SltP3pZ0YTOKWbpLgL7udAYzBsw5xrtwhoOr9uSR/9Lg6
9d5Di/ZxR0NhbClPZwLZ2Y30X3Hsv8adf58P8Sv0hLpBptMhpV5OOCZKN2KfHzL/TiKtL5by4lJr
qhcvKRzd10m6DWsj3+In16rXbFYJ/wLWAAt9+j3nd9skc60RFqZ+2SfgnFRzjYBtZcZPpJRIEO5m
Q7JxeP35d5fN2RL3u19+fqgPv7xhtV0a+UG3iwmHxd+R9pqEz2Q6VSogEXV9/GeKt0x6N4ZD9yah
k4Lj0R/FiFaP4WCNx96qFkZyEJ7CV/401/jyaT3Je0neXzTCtkxvKCnGVmdX6ZJ2tm5W7i+yGnua
LV2f7zFqKNgiwYaS5Dq7yJ7Z8zkNljDrl9WKPcjVHO7zbusOzuRAqd0Ttdm0u7imEy6EReTEbnYp
2K+Gndq168V2sI/28rhokKB7DzTlLwyZfOCt3B+GYB2VG0960otDktxRSU9F11Du4hKLN9Htkwdr
CPG4gqGd0YgKHrJlJ7xEuG76ZFGdMdk+U+jPt8gntBDFtF1eo0Y2CKwpA+f8s9RqgMXeoUE5g00V
+1mpXMXjJSDtHH6Lvk6qWwbsMhpHAZXV+gIfh6jaquDJ0oPa3JfZNh7XiraWirUerCV1PXTHsr00
ffIBK7HbKN0vHRs6Ot1aKj94gs22YKAAx+uA8xfuCH1I6RrgYfEaOO0dnGotppBygS0ngHU7Vd3E
crRruHRYnBTuUCyae0G9mJNRDb1h1SUNkfwjbfMAUSXcMGqv4VOv68QRdveivolv7NX4JWUwAXVz
4Dwk8YOpFWrDZCFdA0PxPPwm8Ix5QxBovqpB8pStal5srW8EUpY34eMg09JnSQ+9jtbfP9Teaqxv
0WAtUNxgulQ6Hpj8mM8uXIQt8OMd2K7FGL7oc2pkUa0SzeE9Be5gAFm2I2DqBpertWLscG1Q7if+
w3JJJKaksTfheN+Sv1Pig65vG+ueFHK5lJeUmzaKm2yTO2stb7WltdSWoksqmFuyuopfs/CM1+/c
VfPtCpvv8R9W2ICqIGhMq90JN8nR25ZbaR1cKgftQtlmh+GQbbML6Zjufl7Qf27/363nE+trkuF4
bseMlu3b+/JQHYeb/BmQ8Upzo0N1SJ/Gm8ytLsxD/h+OeOqcjBUlsGfwmzvpUtx6W/1+2pSr4DK+
0PfmpbZNDuJeX8sPNNHennlGFP7fv9NT4+QOW0BpkJDoK5eoaoEXwdgk2yk9WIdwy21sm9wOKPY6
O70ft9KmXOvutIzXLIFttWy3/G9LigabepvtrTdMg/bVsbkslgisjyGtuwnmKmtqjCDXqCwK4N/x
/3FK3Bf6pUwXpowiDPHEIhSBki5mTHfqUk9BSZQntnxhISR9JS3aX4WDQ2kZK5tydNDqRa7kgpc1
EDwt9od8eQXne4iX7bjBI1Z7LPYy2ADW3L7p0MpR3loWzUrD8xB19cHqd169By5DMRc51fg+Zsjz
7foe6uz4PqSLqUVaYOvvOs4bgU2N70q8oFKBJtF8Ka/Lg7W7rVfg0CgvAQhFYxFfkMem4wep82MF
dPKIzxeKM8EONdo3t/6GAS65XZJadRHrwE2g7T+iSg/snCu2Y6DV9gExrcp025a/4WHRhfJu4e3L
peupUe7l7N0XN5WxNqP18CZf9DvhiS4FDaI5bjGrFJq4v26xQ/0tvmJeuAnfaywwE6d681+nJ2z5
uohypZ2+DkfxihYZNq3dED93RNlgvSio6DjokBwH+w/UYy1iuOphIsPtxK7fDaxp3sIDQM+1vy7v
kcNa6nyOKAs+krWud+MOMHH/oF+L1+JVsglulUeyJna4DFiSyUW+BsPFImqcX6hcHH0JHvjSOvL2
pZ7tcWnRSVIuOuaK7BTsvZSuN4qTLONVttYuKney1cW0lK9mcf7CdOnsduMDtB6yEXvw4ktK6O/B
cec7aB0WocOHsimU2NHC2CSPpQvO9577/SwwdtCMqW5/waG3MVxvSfppyyMWGzq8wAoy+R1Objxy
HsZL6eA/1/Gqsa583JjGe7pxbP82C3AFTEgPIs3LXsXf1q68Lp6qJyZByT+xq0araiK9t4bjqbpM
T407v60t/HdxiTN5eJfsdIj/ZrfBcqu5xSR6EVxK5Wjnd3gk8Ff5AXpGV6wtXYvjjYlE5Eo8mj1H
6bVmLpVrcSNcVS/RQbsqH6Wr8dLcCy47tKvsZbdcIBpwGjtyJvuWu/M6vxYejaW2n1+msIBdtn1u
Nhb/NrWfReZky2AZX+A/bT/hLLFsb/VlswrccV0un4bF2+DSqrSPf0WIf56al/CYHLyb9rGrFgOP
RLrpGG/BaM4/DQzvdtpyZjmzL4etviDmbULaDeFHOQg5ahoaXiWMyhxopqAd9F1n4V1AfxsHv1ii
WCW8gLR1zbwbOINDF2YDGRvLtpbZstux2tRfyAjzR3F2M9qZZOSIFBcSRjkUi/RlfVNc6LDxxhXI
i9QRVvmelTitUlCvbhEMdrzH8/fgX4XCff7MXXffcU3G8IyL53uPw7a1GZn48oXQrWplKeLLTELL
WoLW0upF/Aysc037wDIiWtI30oP0oKxVt9momm2uknpDH9th2rSH8oDj172wm479VfcmazZ+PnVA
Z4TDiqxhpDCTkevRT/xGfYUam25DaYUmmgUrgA9+sgnFBVoJ0n4hgtt4RwN53zr1cKUp6wq2WnMk
h8N1sqQlAEm5McPp8Es6UNeaVoPk9sO2eMhu4p2/a/Z1jEbxXpaeCuPVip914cF49Kf4qRaNddnY
Xoi/F2ar9a0/vuOalUVudJdcoVW/rVFaQZZ1Gzx+TXrh552yX0cXYDIIUAOgf6Y7UrGbyRN28Et4
7G5xOHqAbJMuQB4853K9NyjXFzJQQ3l2r+HDc1H9nf42n4xr+Sgex8uUDtWWeI9q31vz4j81192V
/1iiwuyblah3yLVKXEIc2BNNDrWlLNcJl/fw2U9WGl04lNLawm7mrMCdWm2CGCa5ExJCVdfZnLe5
MX83v4B3EjWH1SLu9u2huVSf9BuCnHZ8VAV9gx+wjc3oRiIXPTchkHseX8LwsutWfrexZMyul+p1
/gsPlS5b60ifbsx7sXuNa6BKG+ExvW8egY0w4zo689C8ENzq5sJ6hW2rGHbO+5ltklPIAmAz7qd2
6WXLsACdyjsk+iw8x+iGfUEo7Ov+hVX/QnWuxTSZO0Xv0uNfKpvgrkjw9EVa3zzAc7pAezKNlEIX
ApustijDlW5dp9Iy83ZKcyylZaFc0ijEzajaET0j+NP39JhcljceJCo7uMfDt63oSVmk7QJYRzE6
XUpTCKEechu7ALdEIOq7arebcT0pCCR36O6mlBmGVuSJ041H8/aqY115b/4veiuxlA8wsz+O6RN1
bjsgdU0+Ytx06hIfALwBiDJ7fyVSTpRshQ1CsdPfKLSCeqVJ15N1pTU72g7Z5/im0TtmIPFR3jd0
+QEVWAfVi6LsEm+fqq+WantcADU6orbc7aTqjrYxityYIvVrUjvkTNMCEzK8uQEJobbfDcmrFEAb
gJmDa5yd6SS871NUJPqAX/Utx6ZBANMshcvxnr3xymgoQbuasFPag9Ye4ivaZK7jF+2yeFTy5wT/
HDt/CG/yS4XiJVjL5h6ZXL6pneFaej6yJ7nNorgLnbx0C5h5Gi6YwcAyW2e0mXA6+QuyyYDzVGtt
9g1ZOowAemeUHiD+7XxJAs7fLcTNyKm3ok/viEojGdfjq59fyTca9mxg1CFM2312295g86xjDv8g
XYi35ZFcWTEtEL9y6xiw7hvt4ap/U0a2CZtJV4ZuB9EmXFSLdsmEjN8A6ewjPL8ejFtzWR8TBOor
EKOUV8bGjm+aZ9OzQ3EpyCur2BnqbVXsQnWBZbaRuq0T1+tonTrlq0rp+26Guu7am+wq+Q2YYbhg
hqNanF1kqQS8hu/RHqo5siHyaXfBnnbTA4xjgdwmHA9/TRfs9Kt8sIjJ0D0Xc2Ajy+vSsBOkDxzf
lHqW4jWf2QTSLi7+VziaGC94cbcLvainADJSHFHWugmR5BGTxDs6SDkBYoz5gGth5nKI6guaj2xv
W3Fdqut7eXA0opxlL3SLoMvcmWotzq08gq0KT1L50iaJ27fpBZ1GLtdpS3rEiMYd8vc/4ff/B+DC
4aULs/f8vwMbUKeQ++8Lxhcvya+w+/0ZuTD/lb/qxQZpMSq+hibqkqhgLPP/8mKG/A/SWtRp5VlT
pms6aZZ/5sWMfyB5UlQsT6jlAvybeQj/zIsJ4j9Io2mwGHRN5S9S5/hbDMC5kPqvO6Gh0hgACIIO
Q6BWpmmp/OIfb6LhOIykoRvRCbtrS7/OY1o6xIZZKiXMVqOqwp1k7T+8oONfP/1jefcz5YExTUmR
qGLKkmnND3hyH/VolM1yqGwOvbKxI0GaJwKVm79StSRZ/d/5N6MY3w6jUleXqCFL+p+c4IdLtuQV
KBr7QHTmdmWZkozirRHFD2SOUPSET3n8ECfrAt+ghPqmS00DlgpIKixYoAqWd9xpBGOrJwccgUHS
0M3QcHizp/kApSDQL6bCKYkHIb/ntIgvQH5TQ+eqZO6lA0kPI3f7bleMdlfZOkdFwA1lEb3Ev5QX
sne02vwBPtGyuIzISryNb2WPgs6JOKW5pYKbDaedYe0RP07UnIfenQ/S2DW6dTw53uLnb/JlHvBN
ZIPqn0miVtXkOVPx4WX1VViKUsc8KGU0wGKMdUyPhAxh83UMPBx0lT8sxkm/+nnY776RakiWZDG4
jnTh87BJRl9v7jMsCv1hKU4U6GZV15k8i/I5J/DXjDNkmQcjmczUO8lodrUMV1VFqh0Y6O5gEztq
tgrqi97KiWtQtcEa4litXtLsvk4OknaZ4tAIKsJk+o+LiTACA8mNdMvNyByOlfVAz/kiEy8N2maN
XVhdht2ATbS3GXrsse50sDpG9+S3hyF+7bIz6+fbxzFFU1d5dfK8ij6/tWoMjCGlfO345kLSL3OS
kkYSLQN/349UZ6ATx9GcJEgWBGQz9QDO0zHS+CMzmX42c4VLQioug3KXTC8aRK0ALLGKsSENDPWd
7sPWq92i38SlG1A6jA6W6mi01sfV4PTxld4usXAEHLf5eTaAXP28GTEJTd0Q2QuZhNKfhPSHSejT
vQutG6tsQPJ0bJXTMqR5xcGLHKFZ24FHw7fy5yGlOdX2aQNkTEsCxaqxSaOPPXmXCoCWIJM12L0q
WZrwJQlj7xBo6j4Y/BQgpOTBpmrXOZ1SdPcoASoUw/n5d5gn+cmvgJ6RKocG14XnPikW5IpXGFWm
A9A2uCqSKFfqykXe9daD4vwLifRvd8XvxoJ6qLDS5+VunTyuCk9dzGo2EJNanAOsgkZgY2l6OVfL
XuyWPz/Z/NNOnwxndZ2DCk2UJM7L/8MHHQuwJjLYMUdulD3NXdx6I4rJqYwGfkyqewAdiwjAhRmZ
Z5b8NxsL56ehWpKuccjOYqyPIw9UmZHwQasYInJbvdpEwFB1/8wZ880oHOyWzjqUgGOeTliEEXKm
8oxOAAjPbnF/cz0V9d7Pb1H6XIj5s32hDrNmjRjyHvHPSffhNcahkmdKK06O1eGjM8ZE0W0A6EQi
gdA18CSjy0yItQVtUFzAm/7MJv3N2aBJjKqycaqEKydirMnqk0bVu8kJ04lPJb6UjQWBcuzIquC7
tfW10GEGnxn1m80A5wagYRQBGfU0MrGSWjU03JycPBviVSBLaASsyBXJ+XsdOR4MQ+yf3/O3I7Kr
GqIsiybFys9zJpbKGPdfPEyjHMaNKvVs4oHH9XBKpUUhgFLHFsM/83G/WZB/qqOaMk8kpICfB8UR
Kq+bbhidVLrUKjKrvk6ZqbPy9xGwwM8P+O1YaBfndc9inGu0HxeFh/mdEMeM5UELwTdBAHtIkQrX
poKMgXRmCX43GiNBKiXGZbc5eZ1eg6l3wgRx4vauG6kVqQjOFzIG7vbElejnR/tuJeozzVrW+YeN
9POjKaI/UHWQ2GnCvl/IuDKTsg/UMzPk6yPJomJIswBUpbvAOtmpWxrxfJFOMIfLmupqyXPXgS8F
LqDK6IF+fqIveyeVdNScFlBaehA5nT4/ES2GXsGqFB08WO4qLK1W4LdIScbi/VhbNJR3MaLmni5j
rTvz5aQ5Hvq0bzO2rpqibNDLyMZ9snsGIz1+Si/PAUb4NlX0CkUYXQ5qn8BphZOBYzdeO24bzMJ+
NQiWInisrsAQ6+d38GVF8ntYogbAlP5lItOTr+oNIAzrHh52PzW/ZFaHW1CJG714FcuYEoTC1J55
698+OuEogQCIPE1TTz5xVJpTOnSgFxRwCrYJUqEvrStEj39cIC5oY9gCZATMSd8d4h31PesstwE+
e+4XmQc6+QaoHzQufyiK6ak6uSXBCZYkPKu5mcUTDjlp08CiBhselcJ9iYfqyEXfpo+/JkuPOjTq
NnQerDUrOAhqF5wJOb8cAVw3uSLKGtuUym58cgRQ22/DSUJeNeJAs4iDYN6LFyUKfOS4uo279TYt
gvefv776ZVFbBo2I4DYMrgbcdU+mIWhy2BS4YzkiELo2fe+4Hvj+Y178ZsWQJNNQL5KEdIXAhTFn
TfepflDjg1g/J919225k4Tmg+jcTcgr7Kpwrjz0ocMuB02Rkq7azY+23rDqkZlXKKMkNllkAYgoZ
Q6P7aHzqgvfUvOrjC2yufn40pN9fPi9x7hz2KbJM6KydzDNUr1I0zIK1qFqr4lbg7mlov0bzmPa0
sddPJULaTr/0Rqi9Ow/flfGWFHqPSWbABUY7VP295NOiXV6p5NXD5lFvV43xiG90xqU2X4EdHK0l
xF5tk5I+wrEqWQjkbnG4d0uobwg4mw1yUq1fetEmUfahfJW1V4L/S04uOnmnFC95dkFx82mI1wqi
CB1Y0pUikYxzlMfhKZGXMNy64CZJDnKz1to9aS8d87JXLXgcwscOL3Lh3Q+gC28UqiohvCiYJuxb
7ng9NylOttivM7x/R+3YgCagNa+8y+mao/iU3fZvEVys8Drz6B5egc1AQibfoW7LxGMwHQjGMZMt
KZZMYM0c0vNcsjVlV/hXpraoMwpUpDP7O8O7KduFaeyNbkXwItA8TSBKgrw0diZ6ZXHdPdWlC1GQ
WovVoFlwkLTsNW+ht5eivExjkpcIIe1U2EbWIRrfdOkYePEybDZTh+z0dcjc0bCz4gJAuFotDSzN
cxK/sO7R072I+kWJdwL0bq5iiC13qHskDTHDZgDL8k912r8N7r9ul8wpw+QORdAtcuH9fGSYnE1p
RsukE+TopiWJhHHlRy4uRbSIoYgz2dXPnIjfLVGd6FczSeiopnRyn4g9Ka8ANHHu8l8WadfRQQpl
+txm+Ccn9Hk3JO4VCctkkXMJU6/Pj1aGg4aRGMyivrtEAyUijpLhqcwp2OkNBY4pPhfV7dheD+ov
Rf1dw5zuqFyC5pXFTVA7qEiAL+v4OXcO1rlCsW5CV7NWvbQyUPpLuA6Yj1ErL7PW7brH4ArXHu9a
2KU1dQ0bHBt2rLYq2y1BINUof2tcpHid6ctg11w0Gias1LntqVwA376oDuUNvVpVstCpGIQOPfL5
FQmFHKqntPKxSt0X7TpVlljLwcyz8SVI3rrm1gxvMrLG4/u09EW8pB0qL0LusOgL7vBjmdp9iPO4
9lBMbw0EY29Xk3DuHHM8hPUG3KjlP1bVoQjWsuRa8A67G/IBJqSx2G2GVTs5oNNpepjAtmR2UC5V
c1vXTxg4NVfe9JAnd6k62CqrrJOezZQiTdpvGxqIO2Q/uvCC8EwtAEqRDNMzpyqPXbrN27UxC5p+
/bxBfom0uDGKHDUkKFU4NH+Ohg9XngZevQGrge+tI47Xwu5Nq6jTCpq6mzygRX9/NHpzFAslosmN
42R2yRgBd7Xa01KIIXqkksPrS2osIF4kJzOjM6N9vc+R8CUThTOMiCgSc6vPk7nCQVBR/HHWU5tU
CFIaBHzFQNc7xRdqy8zTY2NYmlgLerV0Y9FdcOb4+WbVEiQTyWqSyfv9kxT58HYjY4aXxzzvgLQc
K9MwcnCPr8+s2m++oUyfFD0FBrlq8/SIk4H/KWrtc7UxNECvFc5/qNVJoXr075iTfOa1fo1R5rHI
4qgann+EDp/falTmVtp2qGoq/ILXkYCYnPwW1xCKy5njZbiJG2ZQnAlRTx+Sni2VVDb5eNLxEv/t
86hm4QE7HbrOwdf7qchxpRXNC3l6LetQOPOApzcChmIYmYBYIR6GZP55qIjecB8mauskWoa1VBhe
STqolGl8FjFm1YCXhJVjKOG4/Hl1nB4rZMgkk0cjaT97pv4JmT/MFiAwijwUHk4XUkbjTYH+riHr
YMoGjL+uPyDz7v72o85FE0jVuGqRjT49ybpppI0gMwtM3shZ1n13UQqWzW1LcXLlvZe1yvU6LpIY
NG5/ftiv31OzuPXM5kuEnNy9Pr9kcerpVzdo7TEQriCshVuSerJdyuWAx3B25vj8bjRL4RnJHxHg
nj6nrGg6lEHkE7C0Wlek6Rng8sxDpiiJC/h0ZrgvX5IfyOqgp528MUWkk4cr9K6ZCCyRrphDhe4C
yYvh4Y1eCigPaMB4j4Hon/mUfxI1H49uU1YIRUgBEJQbpONOVkio1YIE5jV1cvM40ZQRW67o7c3q
zigp7lOiFAsiuB5yRrY0odsXxUZM9/yhE45T/xzTnShQN0cp8hx0d5FULIUcLw7f1op9i+tpsR/z
yO2tuzJkPiI44d+1imMr3fEzkKTyAzSBwxcadzz/VQFMkeTtp/zub84cnhMOOl2hCnkyCnOfZw5t
5ercO5gByKluvL4SFmWBW3wxoJzQdIzWfx7uy25ARoVJMxc1LIs8wfytP6xKHC1wQKf/xeGAdkba
0DjQLdxxcN1MkuR9UuAK1mJ47DL1+B+MLDE8wSaNJsrJyJMU6lKTl4Cto/h3MEi9awAthTETCCuU
/kuasoErufJknRn4y2qZH5n0HPlrDmv1T/vrh0duZQwdlDIKqRmKq1H0W7LYBpefEcoLyI4zO/uX
0gAb2PxeJXXOhJABPVktCR7phdZM4K9RRXXYY9BZr6/TGhZNr48HkE0YxXTZgbKV7+jYOTqmfy49
+CdR/Xn1kP+lOknul9+F0sjnz6wUGA6mdOuy+aJPg5Av4gDV3Ukd0SGim1YNXbG/Q98t+bf0QtZY
6WjhRkWNkiUbJjy9rktPjHeN4I7xS5rvBYyisWhFhoBumovSTUCdiN5+Uaebb8NFm3thigCVwkeR
l04TLb3ypQATADkAhk+NhJbR8wVQxw78wpTc9+GysTpiVAigBYPtPX500BAb/u1qDZ9Em78++wgl
QzL7n99GR48hrFmtIyl8CKUBU3AtBTAdzeaz4KZ8ROleKqmuYuU7DCRxeaJMdmbhncYZ802H6ImS
vqgQO532JoueFtJOSGguzYZ5UyjCsUP91N0bg0H3cYV6zReWPy+5rzOf41fDQuVPlZZ99PNzJ2ZS
Yt1ets7UTE7bojSbInzwfJU0hSr+3VNCIe+E04NhiQQcFDZOBsOWGzO7qXF6ydJxC2nNRSZx2wHu
7czOMl07aWee78s7JbDgEqmxzsT51Z48H+gZozFqpXGaVjRXspocSuZtMWrUzcfkxW8UpKBj2Z15
0i976J9hUSFgfUGhyzpJa/UwFWnN497f+qiio3DUloGVGhdmmEhYW2mU7jleMlKC2DMP1bkNZt5A
Pq3teXjMpdhauA98qeOmOLVVVa9jlB1p8EaHCCMbitTsZxvk8zW9jPLvdMrMLYcaWHhcUuHvhQLJ
kLDxFs2stfp5mn39DOyvfPQ58lFF9CCfv/xEYaQTLLotOqHcVVoL5Rr1aM+Bijs90ok+f+ijM3eR
L1NbofhKGsySMaoiij4ZswPRxe0LLQV3pmabCK8JvDqzx6W6H8vbv/t8cxIZ/ck8yyRr9vz8eGaG
ed7VRojZtsCyWZUiF3ljIKdqITw2WifzLWvLCZ6dmd3zj/38nZlbGKvM0gOdLMlJ4G6FjYVZQJ6x
Y3f47Ui1S51eXCWePLqJJD7GEciZn5/06+Gl8PnmdAk1NGoWpvL5UTOtlrQSeqEjDTTdkj1GZUeG
HoQ8qGFssTBG1CH6xtCi7aYF2ZuZfbDopPjMmf11idF2N8s7iKgtiOwnhyhmDIoeg1NwxFi2IUez
jVgJOngcHb2yB1/HhBp0NH7adPXzK/g6sT6PfPLWo35q4R/MIxv0ugPb7wBxLvRaM1w/OvO6zz3l
/Lt8iEwKUlcGu1Xq1KXwPJoTfIBWQT/l20pzmJq9KuMnh0tscGbcrzsIz8iuycKkIoVU7PO4aZhp
VoHvNhpXqVjQz96C5c38Myfed2+SCIRoyETFBk748yj+pIHsDeTM0VJaWEJRd0alt7H4DBemFpyr
Un4zdS0VeQITVzE01qn8eTjQIhqmCuifoyF5C/X4HSedxYgS46IfvYvcK92c4z9IDGND0QKbC03f
/Dx15DlX8HnFzr+CpllczaC6nFZl/Yo6RwXvxMm75yKYM3GZEVDwi7K9B3SYe2cX7nJcSuxGlV7U
UaBLhhxiEkywShup31fcwQBTyLkrpd1vfAvjJdiPYhEIWWTXQXbmKPm6cfP7GvJcuiZI5K19fmWt
ogE/Q07nBJFwWXRYEPlqsdQrXOb0cakEYk97Iv2FP7+mL/MCSovKvRURH8k6TT8JFPBcSqleR9gA
6viHYK3zLPQD0HrjQYFT+p8MpqChlMl/EICdbCS5Z6pNVwdY2wM+WUlWTDY0lp7aoljVVHz+7pOh
q8JimTCT+fdFoojeQeyrgFTp4FevVQmKtcCNu00NJ5NK/czH+/oa59VLoEVSZ84JnjyZV7cB/hAm
0H6tBJmnrzRPhXo8IkUGiv/+85N9OYtUBiP/SLTFcaueLi6QG4hhoJg7JWnHpQG6ABce8yWjMRXz
mW4DYkU/s0lJ58Y8OYsEuJJGBzEfkHIJz0WPV3mB1DvOWhEmMSLzaaAAhto/lvQB+4YKUKBsbWPi
U7AMD9MEAEAHgLszPBMrW8U4k/P5snp4J5QZuVGSata/YJOGEXYmiZPQsQpToHdMSS7l5rXMvZWe
t0DG4uCINVNxZpP5ZlQ2F1IiDMvWL8570IczIw11VQa2QV1Lo0QRYiyCNQkik6IuFHpdrN8NVno/
f/w/hft/7Wvm/+HuzHbjRtZs/SoHfc8C5wE4vS9ynjTLluQbQpbl4BSc56c/H21XWc7tVHYVcIDu
BjYK25acZJLBYMT/r/UtdrGGTVltkiRPw/pYk6EmuVeTxhoufNvHEZTs62qMNkXUktTjGB+8WGib
QRkiiH7alypuHgdz3AfBgFi1G/OtHgTPlRX6Z67E9P44PiuXJ1rnGUCMezyPNPAPO5JBQePm9oXh
STDOVNqaSkTbfCRgVXluDNpooxOfM6hOj9YvR9ap8FHwozhtuP9e7QtSYTbUqXkawnoT9TaOx37Y
lEWSrIas1NcqOsrKQoMIcj9cDn2wDIe9zLapVZZkMY4fz9yfX9873B8WiB57vOl9jtpqCuh7Oyb6
SOkcFQ7zIjQtG9wQJhN3oQinXHoVFUGRZeux9h7p1kOAi6mBvX/8Xx/UH4dnY2uiB2d5fKy5Cv0G
w0bE4VuSeBfD0N8TS4L8WL0uKpxSVav0Z47460Pw5xHZflk0eox/24HlfWMPlD0BcRW6mOep11/h
BhozKCoWLJRN0ZIq5TvW9yn3/4NR4Sp/Te/q8vW1vnjO/yfYFRwu8Wm7wuVr/pz8wvCYfv+7V8F1
/2DgUcQExjGFQ07Bkd8ZHi7pkFNwJFAl/uOa009+eBUM9Q8MBLy3bCRDdCemPeOfDA/7DzY7hupa
iBwMjAx/i+Hhab8+rN9hGvgkjietSJGDqDt0Ek5ilTdAAZqrIPDJ8PG0cQk5UrlR9QwTtFe3coI+
Uy9d62WlrCPhNFgaFNquKhYmn0r+JgyGkN6o3nyVzMDA7ob4c2dATnBjBzCwQPH+mjAbL8E4TtCc
BlCWyLqVBP2Hkc8M7go/qi6DDASmycowxgZmgPlquv7ClT5i/SQlHWTU1Ne4A+OM3pWImJI08o2R
hfGNp8pwl7UdgV8sJDWKDr57G0tX29pe7T62qgXxXSbJZ3JIoiemYChxBXC1lZ0Z9qKrJahkOvvq
jIoFjabCxyVeYaNwSyXddWSMbenfhtsCJtitL8VwaZBx9lDoZFXiLmCCx6gNpI0WDgDjviiy1zBK
+5tCD8xs3jSB8uR007MOOza/LMKBdAe1BRQQSmQarkM2nSr2VRhrl7W0+k3hd8NtG+XJI6Je8SGM
CzQgeoSBrYDlFM3NwBg/tUT97KVU6GwkiQwffScuoCyZtouyw6wPTajnn3qrY5E62NVXoymUS7qw
zZd4rNVDVBHWMA+F5c4U8nqmEK4W/340ug9gcjUcyqOxG/pchBDGAwGmw4kQ9RSBWT74pnCr+VSC
ecnhwL5kukxh01b5F9FIaG85TkrwzvltGxCFOOYKtkijqfN85iUeHWArKXF9pZDUL8mscgiCjGvc
060bgzyvtXAB6x0li1USRFy4OrZ53WnUhIJOWz7qvDm2sh/rzzIMlM+ZEifrUSMAcd72DV7uQK0O
o5Fep7YfXdBYaJZZqXYqC4Diaxm4akuus04UiJIbxhdIbDHpxQb+LZl/6XK9uE9lj5JlyigCG0wY
72xs0GjNBrISiAvv8+Qa6B6mej8RmIYj0h4Gp0/ZM5FHCRu7BBlWCIn9Ls4GTOga2V9PRa0L1JqC
jWTK8LwPdbe+1xQnvfJzN34RhmevfZg9V1GN8WUg6ACRbFFRsIpbX531XuauuAKTnicEQkJrWcEC
1zmfizwzHx0CKu/6TPpfE+GXD5YqsgvFa/x8Gbhxti2Mjh2yYZbf+lKtTmhxmMWPmdXhSophxe0y
QyHOmbGdP+SqF2wJuyMai14LpDuAa8bSMnMIDGNvBDku2ek1mRhF+xCLgM5PYdTs/GkdYd8dbVt8
qajwY8DkdzWCBOcaqRfZKtL5QnPSvEy0E7ycHpxydHDxdNH4Ia/z7jkWkWliOyWEalbqKpkVvts2
T3qJFihx2H3tR6XPbzIzEpPKAqOhp1WaPLT6gIvdS+uZE/bFVUnT5D6JaLh5CkuyPYRl79LT6n5V
JQzeuVL1/XpsrbJZ+LXEC1oNVr0o7IC+g1ONKr5hYsB8rzCXJXCvQ0l6AJZfi10K7ns1wTgxmI8K
IbGwKh40T/DTPFLFVyO1s22UD/F11LTtbd1aeNhNArguG1rAzYz/hwe8bWv8mGa5K9CWg8PO5Kp3
6P+K0Sj0ZV6P7pc0xhDsSyO/T4q02sq8di+kH+XFrkwKtZmHreXdKASKPacBNHvcOeI1kAmS4zbM
s60jat9eqKVJQ67ODXsTJihkqnq0LgZDahearJWnMmbbNDOshhlDtpkz9S3SYd32QfNqIjv9FJG8
PiW9x92HNG7KJ9jYchvX5HlGERvi0RzqT1paTJnemV0SDGQogqRzzYuuRBC3q9IdMYRnlpJfBRVF
o1kgArlL8jLU5w7bEDz4VhZfkcrgYbsve52Uvyh151UfFxt/VJFN5E5hfWC6aW9kE3XLNnCuaHqS
pRREYb0IdMu+Z44W11qrlQ+anmavbVmWtx0ExU+9n6FLIMsVwoBwX4hSxYdtyfQF9QaNQz9tbAZm
7CD/DFMbALuVSYE13MthSvcISLa9UbukxrYFOQI+0Y2Gq37pEqOeEITWgvlqOOR+SmJJ2eoqyXZm
fhEITORt7EeY1tF0mfNIb/nmlUvGpyw8e+8JUic2QZdl+6hrmZ3MSNuH7ajj300NeBT94G/trGVx
WhrxY8SS8m7KSrqTqUY4mNW2l7qiANGvcEbMmHqdCy3XR9B+yFu8pSL8ZkvmYIidNlTCuyDq2XU2
qSj8mUYPxOWdFhB6lMkO5+5gj4+upYm9H3uF4MmstMsYkesnbt84Agiv2r3L7AvcQKZhsJDCJ+4g
dQpvXQfeiDOa1w8JBWjCROJbwEd6ZDehN1bLWi3FXegm6VM5FCAkfV9T1/7Yh9GM/LApm6O1xhmM
rvQgAsbTzHdyf0ptyGCqkjuByq9xBsgCpRmXj5GBcJBHX10Qshyn88zK+7USlj6jBTW1TT2wcmMo
B67SIBdL5ecS1fMDQejRLiPs7pHQS2zfWp2HMzidI5KuKH/2TX3E6FvDCrRdoilFD6esT4duPtWU
3Znwa+0+Cnp9WUWk2ZeBhrjLMqL2rjKqYhdg1NgpJb0Fj1zkbhY5VW7OlDYijL3qzcl+H/MyILir
sp7KyMMCDxy8g48mKyrxQxH6n3m5VO4hDFOiUno5PJLk2n9pGyiJ81oOpPu0+gg2rrSXjUegNUZy
Q0C5yWKidWxFvWgtq9pA5yx2bTTa92nh1RnMeTe/7o3M2g6+632iZDFclH6aPRPhPVKU7gXyuErT
mhVe97oApBuYiwqiG0BilI0gK7uh89RFQ/2uRw3c2/dwPVuAqr7ML8jBA6RIEFFbr8AgF3RUwhXx
ASQBhOFnOahI9azq2msmqpUdvahDcoBWv+qnFKOeMGVNISmo9VG8u3Z+OUZFzjvMT6+Bs4oFlUCX
AM1WnynNEHfzxC2o1rQiidZ5TSkHqTZkE8ivIRcTf9lcLWW18rVQX5AFPO6k4kRMZTG4qiS3i3VL
GOdVSqDFXRAY5touBhgrY6ZBoo8M70uuRcra6cZ+X9aRu88MNqOJbgRL3wHE2OuUVhSu33KsmxCM
neZeBnR3FnnX1P7MRDk599O8fAXvSIqSVdZLp+Ecp/pLNgPYinzXDvVdl4j4cpKc3zoUBKCAuta4
9Uee91mb5eQIxk01QT7ChvSC0W4+C7tItrYT07byinGuCmhrVg7ORmEplxe480l46g5c0XrluqWl
r5RoTPt5z73d1JCqdQJ8S+JQRWbKfjVC4AUElxBKo1qhJDesdw8+YhyoOrlWfu2hQMuZk2tAlUk5
+jC2lQznZtPSu1NZo0AdKLplFefZptQHjPsjRL8t81lL9Ie0IJ74SoKYMEinwKDK1A7ErY2rspX1
fPBFstIJXvsUj1L5omhDzpugbOyVUWoCQpzMIblRb59lDHF05673LDCZLaw4Gi8tUtdWLKhpkKd1
rD8RgtTfmCPEEL8FnVaPBnyLyEerD6E334sxTzZxL5/cohvvNU3J1obXVYdisNClDEV/6QLRvI41
f9hGGcEwhlYKIMnmsGJKMbe20QS8PQLzKmiIslRjQ11PuVMEtQWZ2V1pVusWM7dOSxbLFQDUrdbU
AlqrF+afS6IuLquh6a+tTPFuySwA8qGm5G2Bj7WWeQ9veqZEHpwcLygvzMBNrjotM/caXL8nz/PL
YRdXlhptsjGXB3WMK580vFCpnhxeU/Ox7d1xk6m5/CpYua5zofj9SqRFGm7QR2jgLPKIicMXwPL1
dJ+kNL8C0PXoZON6JN6ja0jkJknAumYCscUlMH73UrcJd9iADs3FwsnZdHSkYIPx86p6PZqKf6uS
IEmZnVsArZzcIS0ljQqj2scRvu+DWyf1kvifZp44Le7uPO4vIKoaa939JN3CWtvVlCTfsi64C0ea
Rr1O7PGIgDNfWnUY3ID5LZiDshorQVbKGPdAwg6rC4zroQ7tbM3T7ouD2XYai2/kyvBUuw7BcY9B
BH29P+4JnbLRlDUwSufM5O24cqv6mnRXn7V2E1y4YPxLql3KsGxl4cwNP/KSL/xdbrxgAiI/h6zQ
cl3KFMAT67m6h++asO5Xu/peYO82KB921scmr6yHwna6kllh6HaN2fQHjCL1ts4s9UAkg/+pUSrr
NtQgn8+zlCwNyN3+RUmBepnFRrczTbtaxmoknqXZxJABhrydyzwnSMlLzMeih/TTTjpZNcU0UDgE
2RkuqgCyCPuPVRHcYa8LbiLyo1Ya5XoiZaLCeWJfJ7pVh05s7wUpiRatjZxfKcdGuRvKzrkEz/tk
snR8bYjeAsVNzOSMmBY0o1Xekz9Mr2beOdLbxr2d+9daktr3CJ3GD1K3V3bVgwYJhg9l2Xh3bUjF
leTViGT5wVkSlqECziIjbt6nrPLAELFnhVZq3g51pjyEJgCnLoF6Y7lom+ZG5DULadjDA5dbHhAJ
wGZSFD/eq+pozhP0ifMpXmTe1nFwgCPtB6vGNI0nNXC9hzFO/bVlYo6KbMBwRLXCwnWshwZxwQ07
adXZegHXFKN9qy2BBHf3MuqsXUthAqhUBr6tIe+THCozujeyJp15hewXoYHY2yFxbsVSxF9VsmZF
ohAVsXCKGHgJ4VD4clzjKtFbWGZx4t9UelfdD4HwF8Royws/GACKdjp57wucjtk2qalgYKHVVLop
47iMtNa9zGMdrHGfkqwFr3tUCU1JGq8nD1AVF6VZ1kTbkK+JTlmV7fU42KB4WBiZF2QUQnpUWJss
QFKP2pLUmpzUSZJNZpHem4cIXu+SQKibtlM8SOWUx0Hh6YjnDb+iMTb4BnNfPWydsug++wgH+b59
e5UN0KlsIpCvrKwFOJ1aVrJgZh5Afmq5cw8N3usWKCzZ/E0RCM/kBsBfMMzRX2ayYj9PvtSEgAMK
POtU3kcG8e8hFXAoEINbehPoJ24vhrJtn61Y02+iRINzGeNOXdkMmMfIzTAro9EBNEoGyRX8d19e
6Saxbxvdw6JmMMTWY65S/lAwYTlovBdu1Ke7oe7KrzaNcNjjznhNtb86EK4itmrZoFRC7PujqPq3
qpv3meR/xwXLXxDF69fs8lm+Vse/NB3nJcsJJxJBXf3r249hbiye6+df/rD8BgK+aV5JD38FXF7/
6/9+t6pMv/lf/eEPnDDBz6//+R8vDOV6+jQRZukvVcrJWv1OVfO5KZt/+/3vVU2CJAjmYBeDMRPr
K/rwP6ua337y5m9/VDRBrCD+xY2L2BrVFZVwnTr5T/4KXi2gK1RBcetbzDj23yETH0V2uC6fhKqR
wj8fiGj02EBDQZVqI62ma8d04QQFUQvQ5/NQlAMtR31jxIj8aismkZ48wUX8StXmXlFxsZgwC4AS
WBSJyuDBgo8kRrrQtU8ujWM+NArREWpdD98L9n9rbP0vJWBPSr7TY+z6uXx+eU3+z7ZKnkn6/XW0
/VVD1zT9D4AHDBCENxqdnL9q6Jqm/cFWGiPv1KCfQNh/1dA15w9ctigCmJvpBNLC/2u8aRaUIIbj
N5TBBLNx/85oO+rE/iihU6o/6jUqPg9c7JNzYJXRZRTLue7LHUUSgNjmYuyhohjKI2uny95CakZl
i6AqwfsGcYVvN7POAPjcs7fNjc2ba3j9vdX2lgVkcT3edOD+OqN/63RZtZ4RQ1DtolzduQQfY1rL
SezGwbZ3ga41GdmLVOyhKg71wbUid0Z0K12vsflSRPrHwq11HMnjjqLKs+lQMdQUF6FPpVvzUDpy
paXJvePVziqpB176Y8R7Lotudar5t5qJEsqX6g6g/JNpjDsCM+5HGV3yhT4OYyVmel/iTkwqsZGl
Yi1HN6vhnXKCWAJeLdffUjhdRKO4VrPsnqL0fSGbS0fGDhw4EI3EbD8aHdzYQtFeMDB/1JreRpGr
3g1WBnez5T9NbV+NY7V4/4J+Q+b8bGn+vKDThX7TTqZoYCt10bc7L0KW2hbuvNH4zoSc0u/otFmO
IYz81kUT0iPxEc3n0VOWOlhdyacye0HPr1pTatXRpWUbKezX0mL32n5qHKA8Sn9dR1QS3RiKoJt2
kgTEHOGHTo3fo3q0LAcU6N3YglIz+2Q+FsMURGLfkwWmzVqnvSkK50zbWGfm/u3YmdqYb76q3ddq
S1en3Q3+FHNNUl4a3dilccFF3tRtyrrPbEHVWb7z4BuM38HpnswwiZbtyDbIqosNtjLYheKOBfTa
8vSXxq399VjpGCJEAhwPOyqDPb0JBnHdCGjg798lfZI8/O4uTVqQN6ceZ15LOKZKhdQXWHe6tbR2
oapTm+mx7tBhMv1bFyeYgN3qeMlTa6sfbViAngwWxOvB2SA7PCHpArcsCPGOQYugTjt4RjX3nOxW
9N3d+6f6W0g1nb1jhEqQ5gGZxUG5Q28810IYq8Kjpugvhraxp+Ckl9Ji+LjZfWJEd2NJjCDCb3XD
qn5eZvlBTlj6vjwn1jh1049UMjYrUwTEsty5BJA3IYXQhifrXD/6m+PmdzdmumFvbkwaeOT1qCXg
9SE/FElxqGoAkoWNDNpqdW/eOmk9D1QSKkpTW7NnZcUYhP4s0eWdkJXEsxNc+aLeN1VVUmeM14YF
qtFJwic1ie80vdpkkfP6/r35tV//81nXfz1ZJwbENGRZueuJUDTFqydLGjxU/SAy0qU6M6Uc+RV/
HuZI32Ux/4UybMCTZ91Wt6dca8n1EetWJ3toWpuX+WVjwquEjPn+NztaF/085tGbyk9FlfZJWuw6
b7wzSe6NYuqLHsz4WdXZX+Mw9RGh98qHWNBgGKJNZFtUwBSSANhbMDDqaNa3xJ4nQn2MCvJHqrL9
7BFZMpPuQEfJIcTqzLmeuA3H0mXbGhTbH9x8V3ftUx4OOkVUDzal2Ywz16RYTs7o2hbeB12vVoE1
9oDj5EOpB9rMFdgReb0sB7V+JO544QtxiXBwIT2IE6YFY8Hed334UoT6bTcVo1hzqAuyAun/qRdn
vsA0uH8z6I+Z6aNbFV1gGsVuDNl9xWa6qFJYeYZ9r476g0U4VaE3a2nSsRTlpM5Zgahia4rG0Ksu
hiScozW6QSMyww9x22XqXlbOCxPtxpdTgVwU57wJxqlTPZrz01RJBkmzaxdVCr2xRncPI8242chW
Fg76aC8FdQ3wpMD9WpqfbFbj28zO1Ss6BzbOGXfErKhSxBSgI6ROQIIPMDelfbWs46raJLr/Qemi
j4avfRgy45On4bLoaNlSQXtWqQ6xEkGaEpIAutCcYe9KFONAGu+NtDnzdvhG/Prd/Th6O/hFXLuZ
qeU7nXwgOw33tu3vpO29tpa2yVIIruUjt2tvjcaKbfiest0qJX/7zAP/TXD1u+NPc+/bSdCtywa4
Sb6Ls0Ql7GuQ81ay6CEpLrjOWVJ4ZtwtqKyBRlS7z7FhvuRKUc/Dxsl4XRnl2mafrroD1f/B4rFt
vvSSbXRvaQ01nAjxgdQadD4lvZiAIKhFPtY3eR4TaiHmjkTylJd7mbR7ExXzzCQfbZEGrrX03AJ6
NhGvbt7Fa08RG8Tzz6OuuCzNMCMVxEGwAGQ1RXnmA6lhW6MiGJSXEkDmQr1Fy9Wt2qD8ZPkR1HXL
v7YG6EAkG162af0hTpyHwIifWiZxYPPZQQpjkwckknR2uaIZ+3TmgftV5/XX7HZsa3fUqnPtltRT
tWdBW4nivmrNYpG3VBUbQ6VaGBCEYZRw2pWmBiDbpcRRMykueBMjIWYpMq9j89kLKIOG+VRh8gVt
gLrelV2PV7VnIfz+uX6bBH43GKYn8c1gQLQhihZlzI7ojcuyvXDaSwMusmkklNMRW5iNtbM6R1/0
jrYsWRe4U0q1V7aQPkhJAWzdE0ueBeNXEgOv4v5pFMmFo7jrglpi7habHEhmF9qzyjE35WisE1Pw
Xf2dT34MYVwL/E7LOPtEqR1Wgk5Is1PexrZD+6Nd262kZq8tFf0msQ/MvRTnDrL90uvOStj6PAyS
5fvX4UgT/vOeHb1s/ZF5Lujacmcpnrmmw5Lcx2lMpC6g7a3mYmv33XCiA/cjET2ovn0mamVELqxZ
43OolODWI1qfoUyTZaUCnzQKVy41HVK1YQbmphr68dzJTif1u5t29MpWBsxGQsh6F8nY0ueZB8o0
tKPhwk8Dn7WyeyWSoltk0wOI4sSZm1lEe8XLDrhXxG2VhhAvAisIr90wau5oUSvzcTTLC4yOAETS
rJ5TEFQw6cbR0q7OrGfsU7P70Vt/6AV9YMvLdjQWanr2YDZigoA3cYUUofVIt0bQUS9LIwIvbWYd
lG86n3ZjEW0jikM0hrdO4V/lzbCxtIlPbrFmJtiZQJjGNsnW8K1ZiNlzbsioxh/rJCvb0dWZrkew
P4kQnRUgF+aVFj41nriu6bHPdaGbG7QP4G/0Age40upAZ/hBMZnhQhVMc17XclYO0a3ls+ibVo1+
lWSLAJp0OyRPbhlchxBGiIim9GoGW3LXLl0lXUa+MxLa0UAjEIZKWLJtVlua1jHP0bSqV9N+XbX2
Qx3XLKqdTCxbl9ukJ8nktXWN1ZmhfWK0fAONvnnEAd7ZqJCSfOcr4G3znM1EVXU57z2iOKfSNhZD
QYHYyZrX3tRLcoyBcms9Yd9eSlp3ZlTWssi0B62ydvFo3JBEfjBGOstaYVhXvd4ezDSF7gs36P1T
PrUrmZSIb2elrMtTUunyZBfH7kNAAl3dcw+I8RSLTA+uqQA+6LrzQHzrVZ/QG0qykpnSRjU0pujP
0BxcV4i1hii8/YdndLQyMZhyg0kZs4sKLbzShgjVetjq9Z1vpJtAsbuPFP9wkOAPWgaaqS0Q3HVk
fCm70swCB7nBYIGOoWZ0IfwxXBPgLs48V6fqPt+KBW9usN4OTg3dOd+JYML6GjjELaMSayOxEbM0
er+NSZJ0FPuqFmybRw+VAZxScE9Sa+d90k8txgxqOjpI6glqxsQd1bMzV+7E29Cwfr2X2piGIIm0
dpea8VYftXWXiQXgswv4C8Sndgu3GVeW5c6lFpwxh50cP0fbSKlL6r0JXTE/1NZ17K9VaQWzMHT3
ge8CZlLXlectCgvOf4/8JvI/VIRR6QghqaCQ1TYa47Ub1OeE6CfKYN+Wu29uEDfd6gpN63dO234w
osSeGzWRAVncX6POYVdXUUex4vQVxcA+ZZbA1n9nsusHUzNaS6NWCDrQxEsWms0Mlcez7SpnaID6
dEl+8y45RpswLtW8Ufpm1wTA5qnhiE8EeQVftUHzdiUpwhtdFKSbshgNQ9LiqIYlVfVJtQgsCakG
IMiDr+W2+YqKQbhL3bq7qYUdYmVPbq3WWI529ETYqr9I1QHcUX3GWXrqjT0lDr6dI/xEgZ9Suw0B
ae0Hq/ZclDE95kP8FHkpn7S4/tQJXhD0/Oh01s8O8zNhk3SxrCa4lLTCqyl6w2yQ04iR8c5F0Il/
CV8F0qZzo3/S9P/u8h698+xcGUk+tZqdrnVy5qnRhVb0Mfa69ItREIFsZOIKRiFpAWNxcM3soGW8
7hzV5cwkp8cMez+6vLAKH4kii7OmWyi5Xq+/PZ1/q+D/X2gmnewJ/DfsJqH3fTNDTd2qH12oqR32
n//x8By//ijzv63yf/tXP3tKFMRAVdNDwiw/sft/pF3SbeJvcDIY1PqRSzKn/egrad4feLwBBuB0
MLFZT//oR1eJH+nfsP7AzcALTP/qz17a9fehQhvue2/tx5/f1tS/9Yx+jiiUwi5Ia4fPod/An45p
AbnJGyRtLPW+0GJ9M5jiNpLAA7WG+rmKBmaFyB+BlZVdZMgwwzFsLmIrW7Wa3FMGMy5sM302TTLz
RD0iie/zlzzKq3vplNEZ59WvY//PM4Xyi3oeksIx5DJ11TBLID7cN6y8sBJYc6mqKYEwTHYVQzsG
KEjC7yIZE+v7c/e3xvXJQfu2A/qv/2kWEDzf7w3v6yBMwjwP019DK779qx/DW58GMchRU6PriA6f
2/ZnmCvNVPgA2DzofE8ojr+Gt67+QZoDmFDs/FM7k5/8GN3mHwBMQQ7jpYUhjXrT+Tuj+3dvSohU
ztEyq6sVP28sOR56u9uaHdlxiTTnkv45GZHd0hoSd4Uc9/ObS/ObZ2n61J+P0vdN33S0o0qM20VC
hL43HBqd3CUjferD/tFU03vFtp4jrTn3/v/dO3Y6ztESSB1CtBnM+wckcMO47H1Pu6FmLi6TKKpv
7E4dbjJ/kvyx6v2YWhDGZ3B2goum45GeJVmq3vb6SPk5sRBWf39ETk4k08F/9+WP1kgiNYZuiqmH
fFE+e1BJFnYjx52Re8X8/cs7XcbfHWHaB75Z9mQlIPyMjsFBU3yScfBLj3hSajE8FUbmLP/ZQZhv
3x4EukLcqa6E7Fq7YMso28mNrQJ/bP/hAY7WGaaMoElYRXtQEi/+ggGqR3gYKeT2uvKmbpVz5Jnf
LmimUXK0VHAEilwnzLuDh9T8A9qobOVkZJKIgeZekJFfmrOOmRelqm0QW6vPNPqaFQ8p4LtQVRqg
P2HwgFfI1ecCI8Nt13tYiKpSD6/QHBo6jhYz3gVFW5xbZ/9ubc8pH+cqIOg0pBHU7SFKhuDZq8kz
sXLBRJ8MWI1divUklLm2fBz03GUTzV59loYFWtP3b/6pa2YfbRR9rRx9S8naA92yuesG14VRvWTq
sAFqOctJDGsK67ozH1w9X9Oyn/UJWqLIW1pts+2sbk6nnwK9eTMKetBptA6dM5fmxNN1zBbIsQcU
Ss+VaYdrVazABUb59zXbyQf3xGN1zMs226oY0Fq1h8BF0+9cSTpQI1aeKk/PPLgn5qtjJPPYYPc3
WVYfCrk3EBI3TX3mk0+d+9GkE5QCaUvCJ4v8Yz4pv+meR/6lV56bDk6d+tGco6tBZ+sKF8csP+KB
MLozXZRTn3s0zbDk8zI9nE5cu1G54K1/Br59aqAcTS920wwaUBZ3D/k2WqLDvKikRSZLeg41f+oA
R9OK9PRWBI0dIkcj7yWdGuemtMulWQ/X7z+FJ16jxyoPKwmrvDByZ9+o6tZUaJr6ofclw6o4WmJb
2cM57s2J0fNNZvLmhaJmrppiWXT3ocD1gcYx0hv6OkDbnTO1+xO3+RhR1WQyVDEWuvu8aTZJn66L
TH5+/yqd+ujpS709+cJEtmrV7l6KpllFsfpqlPo5CsOpD59u/psPV6akrRpn1t5XdWaxwAVTMqhn
eBknRpA1HfTNhydUvGSQO84ejMZhqONbu4yI8Cxu378wpz7+6JFtuwRxfOg7exE6txVgU2ChN6rj
rv7Zxx89uW2PaNoqcb9l3bCJNHIxFSTEmnlOk3Pq0h89wLraxb2SC3tfTAqK+AOa1jNnfmIxbB09
uZFa6F06pvY+SG1tYZX+R9fsnkRMcnqg3w0V+O/ALf/ZQ3zc5lb8oU673Lf2g4K+KRXWOhT5CyFx
t1GagzxCyP7+/TgxWxy3o6ux9Qoj5kBZJveFGq7aBh+S8P3tRGSYazm2rPePND1Zv1l/Hu+QK4x+
SdNxpEhocA1bDgNfhqyZOiNGmR73+4c5MQDM6fBvHg9EM3HnZhymRvQ3071en7nGeOaFeerDjx5s
EPB1gFPW3stCMXdqRtdsoL945tNPXaGjJ7vsaL1g/eLUcW8mz2ZzIfKndjgzmZ769KMHO8l8vQrT
kHkju0nrC15zq45+bVP1i/ev/ImZwzx6tIlW7PR0YOZIMzPY+G32GkcKOYOqsM+UR099haOHO5V4
GaTwGKz6kK7FtGRh2wQaKqvUdUEeyvtf5NRdPnrSVa8zWrPvnH1tk3iiC4dA9+L5/c8+cZGO2z9J
WwRgoohCaH3X3Qhyidl7eOsef+A/O8DRGlyXY1BmlXD2qoKlAd83KIMSCEAlz9SRTlydYxRtkHvK
6KLC2as6Sp9ENRex3QVnzv7Uhx89vRjqogFugr3X9IkIX+LKdEV0ZtV4Yvgc9z5olOWa3WG1LStE
LGAXssJFfFhqOaaV8sw3OHWDp2/2Zv4ZDGHkZuZweULjAy2cp1YUzzrK2H/4+UePMdzlTjSea+/D
+uCjEALaQHTtuHl/9Jy6RPqvZ++naZhJUqzATWyz8Kao6ytpOgtFCVbvH+DU5Tl+hGt/zAI2oXtZ
hy+pUXqPMhblXdLm51D4p45w9PSiXXNd2gj2HiCvWFQGvY6s7fVFUPbZmQnixFUiDvaXe9zQfo6q
kC/R+jhnlVWpy1mI0mb0o+X7l+nEc3Ac/lOC1hhMO88Plmzqj4ZwjbVnx9X2/U/Xpqv9m3fxZLZ4
O0iFUddKY1rJYQzIS46sWgYrv02ST5io/Uu17h2y2O2UmJ8xaUG+uwptau3/cXZmzXHq0Bb+RVRJ
IKZXoEfaU5zYSV6oOE5ACIQQIIZff1en7q1yOG533byd8qlAo2Fr2Hutz+/M56J0+iu/4t3CXNxX
rJ0Uu4wENJMd/JHHrtxUEFW80J4MMB/KAfMc6tLhUBYRjroXBit6pPSxZwhrlBntKstmOyX6OS3g
vfIAbpQbV9UCwgxcH4tk4XN2z+EYfiQ6A3kWesiEFxmSexTm9idl2quL9oVt4Tn58LYp4UY9aYC0
9MkB+GWBEwgsFiKtUCIVGVkgQkIOaKMSolI2cp6dU1+7eHg30XxuvlWkETXU2i0KRk9IEyZgk32d
Wg82N9kRyI0bA2qeKMqj5dz0+Fm68UFUAs0dCG2LejvYv9x7iwHEBXUn/xaZ/nTzm8iHixweGBDo
TrAFMXBsaN0DRf36bRkC93Nl4J6j3HsDdxWfIA4URFiqOlFXBd1tiCKhBY4nFSqTiPbASM9hpMbw
qCLxZgOJLrcM5GkuruK6qWA3vFbzCcKQ/vXKD3o/2sBM9+/uBxLWNDbUdylUk1ss5gnffLoHqCFC
cUmEN+/KKzHnXUsmpKvWKIp5EFmFUlx4oVVR+LX6Jo4L6r/u/U330/ntgbiRx7RM8pcrH/b+uP6P
iSzVmEcNbD9SlAbc5bdTAiYMqnGgQY1+lreAD21RPTjFzqbYT1dOtu8Hvf+g/sqwREa+aeY0n9gj
/NI/zz37fOVzLvXTauBQaHEmG9vTtN3gxBzXmy6GQU8sIyd2YrohiY6voaHeXx1gsPf3kPBUjezk
WM+w8RjveuXfMw7zGy9QG2sk1wCal75ntcrB7x+W4KFA97TkviTWg+YoDWTmWqr8/Y9Aqd/fHwHe
Vmv6RomTYpYd4cQLBJmbQSme2dVmaEAG/rhj/gT792b06kMgLrcMcqPyhNtI8R3BXh4JAR4c3BUa
L4u9wIonhEa78wTUG4gnoLGhEBPHfH1qzFw/wcFzOkrgE38b+BXV0UwsqIFYBh1pBK2suWcgraDW
wA/yFFbV430/UZLCKYN+lWVP46HMgTQswn7+p1PKH3e2tytCZ2lmtBdMKWxyItV8b/thUw/LIcyb
K412ofPXdvjAJoHWEoQT/IsOFYTpNTwaLPvx4x45b2L+2yE2Mod/LWgjbAm6Co4E6WCG/lsvFFBZ
jhbOHZy6vRPC3bRtM+oeYFK/wOkppFcizvsfBT+8v98L21VHYisuTlV4R4U4Fc09SBNX7nUvDOc1
T3cICLgcrBanEYKwiKu52UNSzCARB3FdW7O6Ugfzfghz/qzVb9bAHIbzy1A24mR0z+LGrzbKGa5d
K74rDsGK/6fA6s3T+6EIg3GRzUmFzT4rx9gpcEm9/HZRWaqduzDAna8XFdbTxyPhUqOde+rN64YO
+OjAB7/CQ1k0gX0Rsx8lanjsa2mZSy84t+KbF4SDKvzFU3hBCc+cU89PBQzgAD6IPv6AC2um86fo
/80LJEwh+r6n8qTsYHlZ5iXYauTIEjgdyX2jCnrQpZLPzujCsKnk2EMGRh6bwtZfvBwFlL0y5V62
ur6ywl364PUqxOB9Kl0mIcoP9qiIu1MN+SkmF3Z8UP9//NHvynnOo2QVugPVtm4x6OY0xlNSbdsd
SGNbtvG3NGniIIEZSDQezM7s9I3cWUmefPxe5xyx/xs4nD+j9k1jI/sH26QJ2/k+mTfu9oVGw64F
+rKJf5no+XS6deIfXx7HqNiQSEd29Pj6eg0leyF2kFXs0IBnAD9SNidY2++6yYAfOY0PKPfefvxt
F6Y1FMF/DdQMKC6HTFN5yuGu8MPmVG57AKuvBI0Ld7BrRELZgmRMRgSnnNyI/DNsW2PFHsTyE/v5
j3//hXFHzn9/0zWVBn4E7oviNFijjKULT1nSs81AnIcAFm1XRt6lXljFiykUMqSQhZxGU28MWCmo
2NqFwb+F8LVl92TNs7SxBT7ZC2xrrFcDtUoA4JuyrpxHLzXS+czxppFIl9ukO68RKC1Oep8nEo5a
jX8Hx56Pe+HSKFrNfheJWxnwQcL+0nnoZHOAXfiVyXfp0as5PxahQdRCWgVo4P5kwbdysLJrVamX
+nW1RetwlCupx8sTKdQvOEA993l9yOzS/qdxA3eGvxteE4xPSaryNOX0ZuL2rzKjR9RJ/fq42f/c
avw3MMH14e/n+7MvcxibzSlkDonYVFu+wfg8dLfgmibL/idMG7a0TvofOlJx/wuU4ghMhzjbVPH/
j936f7VNf9wG3o4tCmmOVcNALmUoMeLE3Umirwzbd7ue+GzV9TDQUqSGSx90gCdfunC/vIaAevcI
iCev+h1OlFZB6yU4Qu6Ge3xvdA6V7aYwbdpbywzBvii+yGW6MjvenX5wZliPgqCZRqq9Jc2AmtLj
g4GDUj3Bda7uHj4eCO/GWbxhNQ5mRR1DrGlJoRKCuXcTOfDOkvD5KKpi14zXwuCFDllfkLsVKpqR
DlxSPVcb3wXxM/+3rl5LC8REC1VjxU/hJxXDnhL62jn89nHjXPrVq+BNR6ea4QvbpkHOnmvuP8te
vn786HfjB9r9/Mo3gbXqzBzIntHUFWyJe3ABjrLN3I03XkuXXnrDKnTb4IW4oeVjDpRFmRawoPoE
o7QWxpDG3X/8EZfaZx28AwsQ3myUKdHlt76oboUqkn979GoGN+WE+srZt44KIO6i/S1RFf9vT17N
4BKu0Iw4MsQ1oIJFaApH2SvXURdafH0F3rvDpJdOhEdWA066eI6GIsiR4jVXdXGlyS+9YzVfCSSu
LrW98CiHFnIjkUzTdwZg2cdtcyHerO/Ay7KotbCL7BiwtIaps7d8bewnGOBeaftLv3615+pwgHBd
eNUe7flmyD0UI/xu+n+qCQOF5vzSN1OqQ/2m6bW9pGVh2m2fUSspQuVdKZG98NPXR/Gl6CFFkrJN
CzEDX8W7hwCEiCBor2xHzyH9Pwsy8den8ULWmc6JzJD3bxzwM8/MYDuppjGFzcgr5M86YiNsVJm4
MpLevyvHG1eXGkj7Ud0EjknN1wG+Tt/CZ9gVgFDqnZw5yiJ1Sz5P3x/VA/KBy5V7lPdvtvDO1QAY
u3ZZkA7U6dS4FGYDCgWCagzkiz0u2S+3cestULTD1xJu+2o76d59hBxRbBUsVjYG5ZKoO+5mKNvA
aWl/t9g93PXwtvhVwZU+GiBgGmIx6nEncNwDc10L/ezwMrC3FVipQ5TXwQiCK5S0r1ZOa/lv02Z9
FKqa88iAVXHaKjneNDNMSHVlV0nYOC4sgpdrWugL03N9KOJT0PdQeNK070d4V79YGh6eYTJ3V8b4
hXi+PhL1FIb5yDzSNAwgY0dUwcH832IjWU1OlEB4uDAlFJVChdmWnvEghsraXcimawfSC1uZ9WHI
qyo5T2xg6dB6fEeHbGNP4Ph2xXCD+rDdqPmVy8wLoeAsPngbaICqs8xSBGOqcCv4ZEFKA43qAmoD
CYflysnuQlf8Iei8CWYUZk2QrWqRInt0NCM7Uek8fxzkLz36/Pc3jxaWXWlWwh7+nJfCJuRzI+nr
x4++MEDXd0tNAWKVlDZNffI7DF9y8ZMPFAbV//j41X4jkLAHtYcMAKYcaKR2vJ+k9UrkLCOi+Nd/
+4TVxiMLoGu2CPaTCpHifEkuYR9U5A/QS19ZBC810moD0i2d6/JlYqmc2KblS2zG78DJIsZd24is
OEv/e7QCp3h1boDZOfz6cx9muUhpH6hu+RZ1ePl3DanWqwuh8B0K9dkJZqd9PAkdbCrSQppIGOPp
2NUehkU+8Qi2smxLxmm6UmxyYeSRVf/Bp5TJejEL0CEnB7axMEG70qaXpuSq1xTMzl38WJO2qHFw
YZgEo2PnmpDzQoetCVlQUmuHMzWnVfBj8MCAUMDNoHGCr84ips3H4+79L4Dr49+zEl7JBLalCCqa
V2YzmN6PBci+kVdMVxbf91vfWx/5Ow+mzTApH9MOAwfQGABF+KL+Kb5DNvP3z9fQt5uWWxZyVDNM
5Zsed7de65WfRDHM/pWXXPqCcwe9iVzwLcS9iMfKlHc8cbv53vTDp4+b/8JuCGaHfz+bV9J4RcZL
nGWaZQ+L5LqBWAeODNiz0J1VjSQBl9J9gDu4Z+3awFq+k9YBZzH0mg5u4TLfh8hm/Si1Ch8cE5af
GMPfgFy1/yky/QfszjJdWP35qD6GGN1BjctK2o4WilKzdg+t5bU06vspFZhInpv/TTOPbjuOkOfg
WAcvzwSMInjAqe44z9lvH/6MXWHdZ9ifggj+OAXDtSK99wtw8NrVsoqMJyGhNwbHovc2qM+HTS7q
bHIXyIhxgTEj+BjuHma1ZVwvbrEvhw7QAT1cWXDf33/DAfXvj+ZnJ9ZyCecUXvbPsPp45czzo76y
bpeMJrBd7iC/1rfMu8oeuzTjV+uAFJltlQMJjhwOLO7koeL7q87olYh4qRfXEGX0INqxcH2c5eDG
VrhxbnUbTezIzp6cud10zfw4QVRu11cOFO+HSW+dgcXdCNc43vlHZrcbikpCwmB1f4Je5OMpeun5
qxBDB6GykoxLSsBBqORBQZy+IK3difnh4zdc6JFgFV8orRrgDEqZhupGzBXI6j9C5lwJXpd+/irA
yBL0FFC9gyOdgYmAEc/shonNXhqgLz7++e9vgL1gNW9Ll+IuvRQy7WBFUmi4QvODIx4bs6A04B+b
aDVJ55yVrDCYJkAxgd0YZew1yK4Zj136APvvORhoyVzuw9SsGHPYSPrRMMHXT8QZitXF8PRvrbSa
6F3hdETlAYW3lwNXVQDbAg1PwfpMokBpHwwF/ynBTryzd/TbOOoWIZnG0ZK4gXsOoCvkYZEomNB3
SOh+/C0XBqy/2jTgWlUK5rtt2tDxN2tRe7SU4350nTn5txcEf38CWDr56Lezd6xgqR8XZmr2CNLF
vbPAl/fjV6CiDA/779WHt5ZUw8jJ60hZ+Md6LryjYzKwSNseRBUoPvpoaakuYjgcNmkwI3k2CmW2
GcqwysSHI9nRWlgYzapxNwHgOrED2sle1f6CvOQCe4oB1Xy3rU9U6gDXBfOKwcAWd9ZHs2gGu5sp
O9UcEVJ3A/syZvVw5wZhsyNG9Z+Hwc8+zXanEtF2wScnV95enwWarYBxn+yYndCuWRJt8RfPaJN0
XpDf8b5tN1MIMXjZjxwI17nrowmSz7tJBuASA+0SVYHmWz6Z+Wn2uzFhoS4PleHL3gvG6QgKlDh6
wNMdfMf8dJsy29oT5yhi1PntLOb6eajC/AXsqzKEuWMe/OaZmHde2Te7diHtCZS9Km6Lod1JaiFr
o7LutssaBmzoOGxBYm/jUYXLswDgels6lt4AoQLyQ1+JjdfbFtzqREtuqQf6UNTCABwgGVvvq1HL
58ELf3tNDe+00vJixJgwXWg/7gzy7sBj6yA1AjCqAASCF2/0mm3H2fgK2ln+BTieIikCwB7CmdwV
iLYR2FgwYFnG7gBJ5y/UntN9VYz13m1pkzKTP3VIQX5BHSyUGS4SUjOyLLHD/R+mJsXnevF8QKGq
6tT6nfzE/QH2/OMQbEO7VJFall8fj9EL88xdLT0QHvldhnPR0TmbE9MKrsmdfgD05Mrl34W1YS3z
Nz7wJf05qjKnyGA1AWmy6MvvE/gxCdfTtXPhhc9Yq/xBFYGrjyl1arXWQyGy+9zop4pnV2bypcev
1h8Ytzk1gWgzdV0YePn3EgbWZr5mvXl+yntRYrXywMyv1GOhvKMu/fuGis8IFC8fd++lR6/WHc8E
BW9c3z22cApEda59zb7h0oNXaw0gRMVYWqFKi8l98vh8O1B2+Pg3X2rs1eLC6wGVfvM44zRHo77d
dRDgedmVo8aFh69V81ZRMcV8M6cOKBeBFDhPO/Cdav5t2Vpr4vtF0GFpliZdmOySojhba9nYV2d+
edVD9P3Rsla317MLQqOS3tFkNdyRveKZWX1Ci6lJPKu9suO90L1rnXvrZQDsoEQvrdQ3u/ky9M8f
9+2l55675c0BDA6nvK1rBEDjFN0dlFzwIbSXurgy3C9ss0CO+OvxJXcmC2WxczoC7YK6RgAnP1X8
EW4YkWNfuSO98A7v/GlvPiH3mmL2ceGQTp49lhELKlRcuV2/7c+7Uj+Y51tKlL5WmntpwK6CgyWr
zGezy47SRpdrb0tzGCEu11SIl75mFSCAPrIzzSFvLHqu4dbvttuWYhHF4VTFjqjCjV125ePHvX/p
W1ZBg0jCqqJ35nQKb1pRRoo8wHnyytSj55/8ThhdIxh4oQBjW/D0parYsR396WBltn80yLDEWcmy
7TR3MrUt/sUu82E3d8A0oMDVOUxgzWw+/sQLh+21Hr93SzhWVoVOsy4rH8EdcjdZM2bAioVgW3n+
QU/hsHUkKg0bpeiVI/6FafUfcT54cMaBMXMKgCHW1zu4il9r1fe2sKCHrwOmQiYcO8aMH1WB/C/v
hA2ZzpT7m0Lx7mhx/Jdd1vCcK8use/VcsJEjfym9K4vBe/uH8+tX23RV1K6yUCx+bN00ZDjDqMMk
UGvoVvHHHfbemDy/4Dwx3kznAJdg4xB6+dGbGmRSujJR3P/CZsOSj1/w3gw7v2AVk5B3wrUt7kOO
vhjdbQv+xxMArPzgmkIB2jQ7DVCLVXltGrw3FM6vO3/nm+/JRsj5g9bg9ACqk2tDdh/k/xD5zo9e
Rb7Mo8YtS58fK8bHu7weoizzCZBkIdk42P+XS2NvP260S72yinpTBeMA01j82AMdrLpvduUeQAC7
NqjfCxXnLzn//U0jDX042sWCQQ2866Zfli+9tFD45Hs3ipS/CRUbXsI5QxTj966E8azUTh4hjX1l
E/Incb8OVef3rwJhBro6g0IxPHZsSJR6dJCC0WzYW+zVWgB1pjJizQ9Ykywx2HhHQ+SuAmEEBqu3
pO4SQOTvB9ds2nE+5ZxsHb+5we3sbbHUj3TYm3D56nP7yuXUpQG12o5VwpKdcCk/ekL/LngI/8T2
5eNevjC518GSFqxUAa34MQvokfLwVAMqXPfec6u8K/H4wuxbR8YASIiWtuhpH658QjypYDicL1uz
e+DTrgynCy20PkN1VtWYvGf8SJcstcfxwJW+8vPfNazHSFnvaJRZiE11gCbScIf2ZAK7g91Y24mi
3zJHfK/7z7bVR3JCLeM8bCw2pGAYX4mNl/pnFUtmUgVBP5fiKIql3Wu59PvaG5HPy6cG9q7ymtDv
UgOuAks7Qxvq2V1+bIbxvgmHoynkdKVzLkSSdaFhaBVAbIeOOPoLwLuF581xiRfiFNdfu+e59IrV
GpW3HQi0blkduzP1oHGmF5w+fzpBt/t4mgCLdn7UOwHjjLZ6G7B81LMACbo4kD7RYkuGDtUhQa72
EnTsBYUj5YAcvSvqn9BJtnqPuG8OA8z6nkDOg7F6aDktrvy73nlyfQtiCKasL46ti8eqt/xosgP7
zrUoj32nzJ5wvYScQOGU7glXFOKgpZelgyTFE6CAiwUwexOcnGDGgV7TUTxPBRxqYxyt/J2GjqJC
jlyqDYCORRe7wj7Xtw8qBPmChw0INjbAB4LQRAqYqAHDbFcPEtSdbattJ+4tV+61m1VRS02+zwhM
+HCvpLc1W3gTZVUBn2CgD/KtkU6/h3yJHCw6VHs0I0tyV3YRxLEM4XTWTtzA3PcoFXMf7UnJXWfN
3RamFcFxHkFWwAbeTxXYIM/2TITe9UA8/exnZu1nXA3+DLMBT1SQqvOu7TY5YdYU966fRTYrQTs3
rrASGnbZHRBe/hi3svHhq1/y4lWONm6QPXdCpRlcjdhj01rgxXYTrlfyHqCPfBmxnQGdGzStLK7Q
XgJ3PyZ/mQAmeh3yoa9jV1P+GTxdBZ71/GtcNHiOxAZVdBi7cdNpBRcJ5TnF1h94uYEsNo/cMJxf
Os0NRE+jl8ESm/Q/syk3z2E5zd9xVUsfwZYQn5jbSNCSc//rNA59lfikFEkDxcxOjdX0Ewd6u4mo
7D3wBeaxvQvbdgbqqiLjhgB4nlAIVGXUDWN4t4g2jCvJrZgMdoN72olYt31m487MYNBY0VB5gDA3
OfnN88r7AnvsJtHOXB2QLhh/VFQFp7Cy5yeKJ23oHJpfFi/CTeN5YPARMSQAytpfnEz7NvCQI6Bl
RTg+9TAiT9Ev7FPlDGDCZKiIYTDccxfUgXbSj2HN5hypFmDRWsDPUmmHn9pu8n5Pcw+rbpxEgBRq
PPlzmRzrvguJ9VKRIby3wr7Gp4Kk+p0xu951GRs6+OnVlEai7nQCX3b+Q3WFBhkQVV4vFSX9uA37
jt7MRi4wzK/K0E9IhkvROA/ALN9x1/ixJRwkkOEIaGB/J4NPfTa6+Me4IgCzUX1mvqUoHKYz1cNy
n6kdYzOPKSAoUQF8fZQTr2ziPoBWF0b4GR6a+dmmdycAqWtbP9Zh4J9yUen7ErCpDpPOE3QTWgSO
S6azumfAf4ffrh4IfAEHhTvmuQ5O0Hu6G5vC/SeSZFnAU2Xz0fcx63g+mn0p6beyk/KuN7XZ264c
v+Z23qVlxYb7cgzbrShVfd8xrEpEYpGYKArZZLBk2zZ0p6NQjndjg7p6BMGWxvCk9rbT0A23ijTT
QXnVFClaWSg178FphW+4emmw4wL0qTGfQIRyTr0FXDgVpbnBLw2+YdPWbPnMutsibwfsiIImZkOR
hL1JAgeRDmBb0JR6y8BdOux3QnGxY70DF70CUqEwccwY3ihdQU3d7NxnQ+gjqHNAqWWl2FYwHd5a
GtiUwVnKm1AUqInoRme41VCubkg5DhuD+25MxElne4p7O9j8cmSUNwAMAxTdcu8QCHgCQ+zW/CZ1
zZ67XC37oHGrEVlfMORLG5wrDyR5HRWlcr+Afg7XzMly3Mjn2bCzRbschnmoT3Zo7B1yIOUG+1WA
sCu/OOAwNAKK07PnqRrbmI6FDxRHZjHQYUpkw3KYtLY97N8CfxxODpvJ59ktrf0oiPetUqNsIx/b
iAihV+xwyS53zEP6bqsErIvh3cmjUaFSUmk1bZ3BsgF3hqbZhAWQKL7ny22eN0CTZKHpvk3QiTxI
l5b3VtvJ3RSY7LlXxfycWSiM0CNSsJnXIXw6BN4TYzimhlViHwxzvu1zojYZxV2q8ptiy+DT+tXD
vL8xfeYj24CExhJKcswryiFIZvZd4dcVVo+iRwoFLvZ97ZGTbi3/1lZm1lEYCvrQE4bCBLiR3gbc
nyI+L/pgSVYmy+h/7Vvj/ehx4EOFocbBKQoLSzwEw2hDJAeDvsQzlvSgP8bRT3RjcygNmx+WBvCU
AbrOrfYZHO9kBhR84Jqn3LD6U5vX/MHqpnC3hA5BxSelMLrsBfoDAA37tu149kmJWv+sa781IFdx
gJD8uX2RbWHdmFHnB7vGkdlzxrGOF1siF7EwH4woRfKUM7+59ZvG/c7sEloMNN9LnQt+tMyIkYTb
LgQqlx6Cya03JCf11qt0iPEPBmPUQ1gTi04D9d2WDWS8PHudFqPZHrur4aED9uWUYaf9A75E9b4S
g41DPHAgv2yt68+mcvNbUDPauzm3nO9zpYZnK+DiM7ItrgL1Ywb2g3oD3bi9BGyxbxzy5EPDG3mo
IQKWcQmfq8zoBf6oxTgmvPXLY5c74U5VQtxkbjFupzGH3aLh9gZMbvcwWE6xc5Eg+z5VFkNWRE4b
+wxKdvOqiMtG1nHbagUz+xxoFNtvXwaskQk4cqi4wnZuinTXFLvJFrjuy9rspmULMD8lbV8h1LW2
/eTw3ZlYHvU+5pNpm+KbT0mRdIPwvxRyLJPJZCqBLT+/nZepTKyGkXQux+fcm4aX3mkJMHWVeaVm
aftt0YEhnyEz8HXUbXfDBsQhSsxiQSiNVB/EJmebmIyq7ntjS2cP9FAtoqWhsFiewfeegeKMQb+E
hnKxwzugYAgmAuSN0dyCBZMNIbiQkJVA8j0s5IEFHo+lU/cbUYjyN7CLblqbytxqn7e30HPAp7mn
NIssgsv5g1DCFUk4BcF8W/NuAQiRsx/W5On7wHXEFgppdwPStH+A+Uz1mcGCYS9YNsu9z+T0gIsc
Z2sXMPPAPktg64SLHp6XdkLoZMEeJmchrlix8wqjzvHRaq6jlyPJwmHX8Kx84N4iSGKasmrisfVx
4Qci/CMMQhGCHQriie6tPY4qOIWJpYbJHaOaxjnl9pL07qi+GiZglyk6v0EAMG14J3sbQdAFtCh2
VQGWvGg4+T7U4fAloxONTaibO1JMrEnAZ0d6D5a8Qm2CjNa7su9qZEzrkuAcD5eBejv4wju4QW3t
FUMSdgBJ9FyWvlAHRTkWAbVdje2O4IOq2BgOn99eVlDDY2vkojx5ar83C2dAa/mBiGbZC5iAlDZU
7AHnG0M89yFvvfDH1IbVrykrZAKlFi3iYKbLdsH25+vQAR0EwA1Xz6FP4OukhKbQogn4+kY9G9w7
CbYxiV3CR3gXjMEjLD7ZMaCu8ynvOttJcq+zNwbVMDD9Wry7KvCDGz3no0zmsjMwo7AotlGjT26Z
4WG/GdvSoDl0uA1bYe6DalG/2EAkLjqoor/6wXi3M5zcIIzuBusECx927hdHlHGAuqknwxyyUwvo
ac7Si+eQFDLNzVLCegZwTeyaimPQKlRohDlF9Q0r7RSkcOXuYWEw1ZGfIVAkTU7pHdQ1OUhWVQiq
kxWAesksHGnh79wVsSxcm2Axcaxdo0uyHcceKg0BFuCG64B96TFMWjkcizkgeyx14degx/DAiizY
dijr4XvVelNMqO/stKlkPNmt/pkDnCk3fSDAZ1XZEmeoa37hSwf2Gg6dSNdWygo/h0b4MBASo/yG
ij8vi+bZ2DdauNVN787ll0p686aATOXTkjsg5IB+BjlMCR5nNQA8HC1lMf1ys7a8dUzQbJSe9oBU
7kLXHW+BmK7usEp1O2I1gLrOsHhCHh3k+ma26ENlD9OushkQGsNsTZvWz4ajbfwuDYGY2QwuLJD8
BfsP3oYkHaYuS9g0+0+jGeb7KhDkHvglcwClPU/0wN1EwtL67hxDb4a5wx2jpThAYjk/gQcAk4eK
5nVKwT9CHbDveLsZOyiB6TbAS46ZZuOiwGqzsGn4zVVtp3Mt652fq/mnxpb66GM87FE1YG95FcqH
qlDjnoZelfZdEG79rjQxDjbmkBnL++oXVvfYonoaRCxhwcY3zFTcOPmwmaAAySOra1o7ooHbQ4g5
A72NuuqCHYGsagDtbupfuoGzD8JpPkdkhAKm8pChQNoCFDxLFt0LAyoXBQ9q5AmrHJmEed59kQDM
nywVECQzUAgs4Au1TE9srpetqHn4Uw7B+cTIlPhUukTeunDPa098MQFw84t6mDzW7EG87FF4cOYi
V8FUt7tsJFVKcMmKrXozDBvVdsueEZPPCWoKITBsOc6e1MFqIYJ+FwBL+pRb2sKHieKXpcDx9AYi
biTl2McPgIZZm8kl8y+wmdkDA8Gs3I0zEs640sHmIm6Frk/ZnJ+lKryuT/hIGsQusIh1UlWlj6nf
96k2Fiy/ZaEPPaZ/DDYG+Fhl5cb20CNHhWzYfIQRvjg4LsriI1r2+S3PbJ3U6HpQR00JoJQqW5GU
YdV+JiVBFWo7808C4pof/ixk7KGGMeL4wZ88l9uvGkTST31F8n0zOEVqdOFvp8CmsJPuzquv1W9R
WMOHpLM5LkUU/vy0NARbZL8a7iEcsb51Dstf84aWn33LMlnk+wzaHIBETaznBZsCBGcH7g0+b9qE
OzUSUmLwrZfeJqhv8WeZ9bjFkWTTdCHHgA2dBdREp26WaAin5bsYOw7f9VLxDfVcJw1LB1XHsicw
GpO89/rItF6/pbYaDrjXJJHiFBsTZGk2E83qg8GJi0fDmAM7SjS2ZMtIPHCE6/ym9SvnxZkcVHmr
ETztenZ6FLzjKJ+PMJLAtThNHUz1beF389euYWwnR3+cAFQrYDQ5BEuCOq0KoETqQLgoyq67U/PY
3eN/i3sY9IP/VQGojWIJ+ML94IvDYq/yMFU0q4+uLcDx6zuc/90JKMdqnue91HWzKezB/YmLAueo
ms6pUACjdaIrH7xFu882qJ3xk2zCPU1Whx7uHSbPbLFVCYAJpDb7RTnSKpWx5daZZnkv/cHeLrAq
+FqPND9BPhDuiJdXT57E4f9/OLuyHkdxLfyLkACzvrIkIUsltVf1i9Vd3c2+Gozh198v/VTjWwSp
NNJIUxpB8HJ8fM63QKU5/lVPeR/2gHSHfBynfYPLJtR4TCMNmKMpb/MIdCZFfQiEKAFf09QoWq9V
jfGPoSvNBl7u3PQUt34dp1ndcyU1hGeiOQc9X4gKGN3kII22p1eHoVwH4u7Uvmd1179Rmgvbww3H
PDVWXwUqPN5woqNyA2a8uVcH4UBmrrBQXTKoX1aokQ+uW/+CpuhYo0RTCniV6n32YpF+CvUR7r5G
YvU+L1oR4F5dB7xpkVTGbOTYHrEybGdwIO8qkSOqx0i8BJRZMIp1vR80u34EnCx/HyA9VHt8HmJE
7xkiU1Y/HxrSmIfKzlG9Lab0tQHfKxA1614N6GpC+0q1jrjjNxcLj/kBxVPtdTZtmGy7uQ7vhgQ1
H0tjxPWUEV5JLL56jXMVDMkZWtmXa6HjoEzJdSUZORIVmzcpXMU6E93NKXk0Gz1+hAGJGsRjN0dV
O5W7GLfAbduXpY+dkgdEwKKAQn3YH7klzn014MRpRnXTuW0By6MWtq4CAuy7cc7YDwiwFudrkhdo
FoWH5uyq2m8GdbYTY7PqmZOBa2MDPyidiCZIeiRa6CanuNUVOgYOR7/Gsm6rZLUaACuhvDU2LTbA
gsF4qWrVOtTTOnmEE2e8bxq0fix8oY/rTBU6dqYBI1W5s19VUM2dXco33KJW6OAE2nQj6DjlFTjd
d814IqCuJ2Fuleoz7S1kXCLuINSXNe6WDxoJJyqsSJkxK/YwKA8q8p06YGMPcyqBMOW3kPV6VLIY
OB93NJUHXYzs7OYgXUGhfHiGO7ayzfO+OnZqOWwaPW22ZYv7FohShrkHUSBWYTGWiB8V0mDf6ngF
91/AwvyZw6Fwwjn/pjGN/66F4z5WomyCElPri26oosTCzvcySvGLc4NlZZDoipZ7jWL093lad3fY
wfPBdlu2gVBDe5qSnERGHo+bipt0B+llBXpNQrkbJw0lIi4cuB1nwBUC2wUHV6/tptrXLWveGlcL
VpUxBTW1wr30pAM01UzhX9lbmvEBadArqRD48acxzaywqi3keayvLmafWadCVdxs58JMZaOzXkFZ
GhkTtl53itFQLwLV1DqA4rIm4gWh9ybPU9gfYWw2xIGsdeLolboD7A1gw7FExBu4WZ2sjNthw8dk
29RZg11j8inI1WvG4DTND+IWJITPJAMVA/3To0W5Fk2wNQgz5G5vmaU0p3bUcBughD508Nd+0sZh
ODW2Dqu0mScRmWujxXW1bVGemKxiS4TrRJYZN5HbTOrGQbXQKxEEj8ztR7CQ8+4XSte97zAbCl9w
J95PYrBmX0D5DTUTcJ0aCFfaU7OF5kD3TLqm3faA6e0HavHWR32lfr9iKs4gCBmRyvhwQLe0Puhp
Ydyp7VyeUTCirzlE5E+APsdBDKZyoAESHrhKyXH09eYlcXCxymllvkJ+FxfzSstg+Ksa89YxiPJX
n2w1HBWC/y5tnv/BoZa2HnKVAv1f1oFX0Ir73iz6F30EF9YYsdynYqxPUx7H2xRluk2L/zmgjUE2
k4GyNeDu4g5GsT9dXAYeU5vZcHfB6nAzmm4cJ1ZOzlSD7NQqMPMz4vRVSazmCVUd49h0sNfGtioN
sHzBd9+MrkgCeKpXBErqk3MyMqDE4RQzQ8cZNUAnVIWifxidAxO4zG2Ms8m1XrtkA0RUfDVFut06
hD7RNuZn0YruifKyiKMCYH9rQ7LefMt6HNs+AUsRt82Rth9D3rNLSsxO9cmM4rYH3c7iSY1H/WlA
nVqFjS7N9jqutsrGaRLy4ropF7heqy90BmshbywvFcCYWyqFYWvDUJkzZgXus0Oqsa0idBo2sPrq
g9LoRkB19TYJW0OofjKAiuup8ALz4b/cvDsjZ4+iKOCYXbZ59TMTMTyTsbWgxmPl466PbXo3dorY
UwTDPyKp8x9m0cCwyK3Ys6hmZocIyMN7inbpzs1irnuzNa81r5YapFIrvG90zjuzAjxhah5LmJ6h
3ZK/ox+jegnE59FV0la63l9BY66tTKnpPWgMUrOVokRlAm/zbJ4SpOeiuLhKOjzodCzuayWvohKq
n0fLLN3d7e7ZP6jpV70zqYE9gTCI1llc7jNHS4NhziECSXIRwF+2D/KBG862hBVj4eVdirsT8HWe
BvXI7VC1wwbGasVWN/MmQpkRxOspNaZtjFvh01Bp7d2kVey9tvrOF2mnbHWW/x2geIG8LCFHeBXb
h7bqo76dGfVx2qCsUOUFeWjdDGW5eMiK34Xdow6Rp1R4bZbOWA+sFiE8p1GCzwkUrnzkfBDKISnI
oCku1imqG6nyV8nL+G+OdOcSZ8zZKC3tjL2dxXDvZhw0batD9YiPahJaJZpJsDCqQ+QnzpGnxDgV
g/5Hh80zXCJHB1usoPfQZM69rtPrF5Aq9dBNqPWmZ1r5XNcCjSYD9xrF5eWWDKhYgBCX3fepOR51
pozbpO4E9BenCv7jztj4Akgv38j5exqr1Gsd3fScSacrbemFJSvbJQxJbCLgJOjsGbUSAZ2dBGmN
Y1KoKg91t9IC9FyqFSTKl+QtLFvZM2FSGNVw+hV7Qphu+Lg4sN+dYIbf0wSY8rH9PfYo83qzbhoH
6rbIQzjqL4+DrXaPt5fwl4yn62+4jsQnvEo25xRhUi/2Q46pNqzZU+suqvNuhy4X7nN28+LCLbjI
8i1h1tPtty505WVvBeYUZUxNke0pJd2rOqNLk9fEWBnXBWyBIWELAHlHM8RQk33httlh5r25caDF
fzbQPEbvLKNrkNx/Cgxf7H9ZoWe2jJg2qP/s+wpHEIh1VyyD6+hWIByDP9Q51o+Cg8CH1qIajKYw
T3lifmAqOxj2xpqzq0eVvmZ5NlyShINqgMvgN8dYQj4kLFMqQLbqvc7oG4rP5evE5/GbD5dAA1Mb
m5OZWriizAnkgsfWelD1clhBgy0tD+ngsJ0WEht9He8zkCp03fHbOF7Z4EtTJqtcdZrt1ioUafeO
0ltvjuDOg4pN8IsMHAYQQrFeCFyhkcOm2m4cashuc7SYXNwP4TCmT8iDi/5SA+m5tUQGezolaVaE
JJZij3SYDEgj9cQe6n2DHoCfdOlr2oOqYub00RSGCvM3nm2/tf9k/afe5HNctSUG2KXgwiB71z9u
P3kJsCLtPc6BkO0gAbVnTg4JXa0af86OVj2Be7jGeV1YHbIKlIPu12QJbkU4gS4V8MVxPq8IKC49
WlrWela4VtlgcYjeBH7yYVRfbw/LwtzKdswDrp1JXLBqz2Y+fuhWYkRtWxj32XzVCUrIMOxzQFHe
b79taRKkdEgzhU31FKCnGfcNhd9BQR3X6RVA8JdgaJwY/2Q7P50YPY5wpMtdsx8rUKr1wdUPY55w
ZzNVqrVF2yUlEap88eTrSOazHdILekjRiNEjgqbQ4GUkG1cgWAvgJVm+KIbtPavcIt6rKOr7MHQM
YCn/UpTDlttWVDvJRiDor7xsYRJlqSrbSnkDYnW1j9V2NyjaA3Ua4tvF/Nt0AIpFa3wlSC0cYLJp
A5saXbuKU+8nOsEcKN6qWeWV2i89WVnnSy+4fuGnKVSguDMUHY33ZZkBA1H1gr42unC28BN2DxDm
ScbwW0vxn6bRpzfBo8Nu0fGP93p1ibujzplflN+SNtB0mXo8TTmBOTjkq1uEzcdMgeTuoAL2evun
fxUMUEx3pFCWQ1mi0gdbHBQ0CwWcaZp5LYR9tUGvj76+8tOooHEKA3BqicOENh/OGKPZ93TlUvLV
3F6fLcUwAGrhiKVr4uDMpzL/nZM7o3tvspWj+as9cH26dDSjTl3DabRwD4n5eyKNBygG0Ms5aqkg
nSYvt0d+6SVS/Ip5zxPAzQRytyIEyclznKPpltfqgSeSP7dfsjRO0nGLYKzFQPCAlI202nU/8qE/
6sZHaqsrX7HwAplnzJmKvh64sgcNyrJiNtFxQVWpy5vfKsAwK6FiYSX9Q3V+WkkA0DEDfqTiQJuP
ig9HNxEBOqib22O09HQpTow8BjwGOLBDwbmvFBzlwk2crPz0LwHIWEv/R+BMeNXEjSEOxpb+hak5
VMBOLOCh+5c9wTX5sV5JrP7Jzclp+vVF18/7NEj5kCVOg3E6JFGve2M4H+2N5VdBFQhP29onejb3
5W+gmzbVtlx56UL0sKUt3uoTaaFKjo8reLFhFhj5amU+356XxaGTNnkBpRVVifFFLYqoGxJkGytS
I7hyHjsPkju+szJHS18hbfcyoSYBllAcUCkLGuPNZWsufvr1p341KdIm51ONUiUbxYG5JLvLWeNe
tArK8wVwwtE8mFaOwgfAJInOUVRorSJwBNUiLZnURwgXDVun691jDgEdaMi0xqubN2NUqrQ61qjX
+ugrMV+bEnLXZGjewp7I7dGGs/s1GYEvmRbXVSUFEBiLA808Y2xMr4qce/FG78s7a+9say/xWz+B
jePZvuPe7KtB/t4zz9ooe/bU+GvKD//uLF8MoUygmtVE790WvyD3+gCb01e8tyIqvdo7P4UPUer9
KjbVWXjb4/vPKdB8LA7V+3kR8Cu5irdnUFBPN0rghGveMgvxQqZUWeUwOiA6CfT5NwmKiS5/1vS1
XG9Bj16X+VRlPigOA/L5oOxYKALFM3ew0fYU/0/v2YgcfehADT4PYFKHDaCunHiLo3yN75+ih1oB
NKEY2GujP2+GEL5HR6TTG4J/pnDyR3/CP1nUB7XnerbHQjMYPICbPeZpXgEfn9pvdv1++HB/ZHcW
Lv/oZXmmn4RrRauvtSAgZCrFt8SIO6HX+IUdVoF2jA/VpvYBkwzRbAnTY7xtQgtK+WhzhnEAp4fb
QWhpsqUI1wultVMxYDqws+q4CeCLYmnPtx++EHgsKcDxwXAmet1cA/Rw7HPBf91+7r/E86s9I0W0
jA46mnN4MP+IX9Bz8K4LiQTDXbqj2x+tl3pxCMctfwjEX7K/ztR+PIJPemIr+dm/LP6rXyAFPqez
oWLk4BeYeDfd6mG+S+AjFIf9jh7p0fbboAvdk7qBY0SYhUpAQyckUb8Z/PJ1baeS69u++hVS9AIL
obJxvGNV30/huG3OdM+Pc6AhihRYPfwAN/UHPdIjMEG8n41f+cm+P9XnZs/O+q7yzYsZrEzJwkkg
c7XalouMKRgQuw0EAlj8YONIuzo+9Ltml2Nb/VB+QC8nudP8yQPb46A8tbu11/+7g38xEjKPCw1U
3B6q64oIDP9t8EYvDajvbJPf2SXemdyb7sgBJ+Az3ThnduQ/jU0Z1Bv492J2tBB1YU8J1uZlwWlE
lxlfIpsLB+0Y5Cqpp5z7p6by5lfrYj/HSJCO7Fz9Yb+0y+2RX0ojZAqY4qLVzWBRepjP9mN1UX6V
J1Bqwmlj7vUjZnmF57eUgJlSgMIJDsSEdl1s++ZYXdq7cVtv7QcM6KO9neH8ZfqqB+e+rRlN29vf
thBAZHdrN3O4O3aY1THR/LpzfC3+Dq8XB7/MmJpmoHtzFaPWDC6YT1vQlXwYDnm3f/hSXmFKEUq1
O9RRrodot6mA14UN+r0Ztbv4rtyRQ/vcBvpHYW6MM9u4Yf8rPxlehaO8OiV/yEr9SL++6qstIYUo
gHBMzq5HHt9MPkTDImcb74ZtEeR7WB5sc58FaF9j8Q+RgyDVbMeVrHlx+UthSZ3dWW9cHYlt4QHC
cRlP+bMeTWeo+uzz92KfPvK1fGJp9f9fs4dyanbg1B2sbbrjT+ope7SQQztvKMufwWZIvrcU5TaP
o8PmglB8E4rm4LKTgDC6sli+LGdjLcrtm3HKlMlJ8OzkCADx1nzLd2QX751jGqmbNhoi4DPO7kqk
Xjjx/69tAwiJBt91cXDp2XbewY+j7evtVb/4IVKIEA5Dr1zMSB3vywcYs9C/xbvxrL8Dsk49I4Wa
rJeOngOx7WjNp2Xpc66h41NiJ9CeJUqJV7bd7E8pOmxlYJYrZdKF+GNICQz8saFiZqCGoVgQbKq2
c7GmB7/0ZCk+MKhnZXGCAk/HjFBJfpW9WFFU+qqael1M0rZvBaC3V+ulAwd2bqhSBJ8PNXtuxIdR
Yey7tU3+Vbv++h5pk1/xYw24mteM2tjrYQFbKRAiHppDFwJOGGW7dJOd7KhF3kPD2+trYdBkru4s
KD4NIIoDm5/y6plr3L/94IUqj+wFoiUzU0iM2UBxx6Mq92NjRP+WBGJabTMuzIvcZgQwEr2qawDp
gvkt/Rnf6ft0V220g3Jnh8qpjuJL8tDdVXu6cudZOrDlBhFcrEfH7rDT6Q8AdtzU057M1/K+fqbv
8RDg+hi2m8nagpN+jD+GHYluD+ZSdi47a9tGybkV40tBdfRMehabPhjDLiLBNUHOfQiaBcld8zeP
yqj5CUOHBx2Gm9fMYS1YLwQFubsEl5qqsmrMJ+vHt87ZAGZ6YjoPbn/gv8d8cbISKSyQJJ7tHKV2
2Ie2oempuLKz7XhiuC52wY+nBKl3sTF/1dv85AQQpcStHdd0r/tThNmhCvHv0L0UpzU7oaWvlWKJ
g35dN2sDisXQyvOQ6mTAeqt+w+2VCuLSvpNCyjxmBFJMiLFgEnlcHJP8z+2RXKofyW2oojatygYW
8TD4LFTOWmAeYH4QuZvsLHZW0OAKpe0nrI7qNO3KM0QIEVJuv3th1ORGEGN9k/fg9sFlAsKUAFGb
ute6KyO29PBrEPh0KuX9PFndiEiF6msYQwGzmneKaYa3f/pSgqVLJd101OOsnvHbydl8656MF/VU
PEJTaNO/pL/tlynxtJUsciHKy62f2JjdBPBDXOvcFAyG3IfgitfQV2e8JylEkYFr0fjaaXs9Or7Y
V3Ij0C6B8tJVrIY33f+heVnw9OOUe7jgn36l+82v2tuk3kMSoFJUeJCT3Foo9qreX4gEIHf+e3i5
L/yX2yO8sOJlN20+CmhtDjjcCpX8Na02JJa28uilCti/vfBpbaQKRBLSCc+uw/ovKXxRA7flTc/N
o/3g/qjuWNRuMngQm/diz0PTtw7fQQzgyP53U/j05kl1kqptMZlmU3sjmrj1OK/ExKXD5t/Xfno2
pZllajNCLn2efDUcTuk+O9OIHhUXdUoeKlv1qAcVLocFHCEfbk/T0jaTcpAK7MAMLgjYZurJMJ7K
5Oe0Bgv82klA0/996KcPauAVrhQTBotvlDM/mof0vnx2jmLfXjA/+/QMbs1KNWlhtckOOE0ct7Zp
YOwGuLjUzgT+6eX2AF0Dwhc7Sna6Kd1RBUgVHzFnz0DJe1qC5jo0x0wH+GRjJeP8EkyAdfXvOvBp
qIqs4V1r4y3iTM5geUSuBzNg1N/UcxfSj9ufshCJZF8QvWSK4QrMtarRI+/v9BalNxU6zH1yrA2Y
dk/mrkzLlYFbmpLr3z99EsPRYJUZ3mY2Tw352ZKV5y59hZQ6lByoUk2/3pAy8K6nu2yaw2k0g5I9
FpBDsTjoMfrKslqcFykxICO6l5wKJAaF7qVV1NWtzxCyCwMV7hRVUdBRdOPZTqxj216G3PRuT9XC
tvwHlfw0eKOqweamQIQb6IVad1n9Ejs/bj/aWljQ8o53FA1+ipiXbpifG1oEo21DraW8h8rSyhQt
TL1sITJBeqQRdW9Hbgb98F6v2IMJGtbK05fuyLJlElietJyV0o40QnqwjaFOseXmQDZ2rYFzovXq
xi6qYivqorlMEGzaAgfA/Iy5zk7Yf1qd9j6p6raBjDqoGyF3nHzlAF6IFqqUVnRglNcd5E+jWhmh
T/zuzjxw53sX8ikkjVeSl4XFIVstWSApxBxiJFHHR3JOZt06E9AyPCer12L30iuuf/+0/mAAkvf9
oLlRzWn3c8xSvi2NND7DZ8HY3l6HS6+Q4oNmzawGON2JClREPTrHp1rtfkO2Z6Xaai/NhRQoqAOs
AUfDMiJ6PBx0A3z2Yu6hVGHVkwfAsfM71dJp4xgA/LhDRp/0uh93BXcIeLd1mwKt3sCurcqYGYGm
H4fMoOwMkK4GDSUjwX9q4PgrnGziCXR7BrLMS6mr9ZOW1BXkkCyg792s2KXz7N7rej6D6W2DdWjF
XaQDZh6krJvB5HV7P82qNMziWXnSZzs7wkMYWBIxXIUK9DwVESduOnszJBG8Wo33DJY1e5Y6VlSm
ufoK6Srx29Lz+pcNnRrLH9REhYFZDN5Oa9QsMlSNvIihJ0/lNHZhqZpms+ktFa05yA3YfjGigtJV
I7yr2w4Cq3pVeOg5gaGWw5gFVuVZriPjAAk8YOWgnVhVml4rervZzkaJFl4cD16VtG5QQ7pc97Wi
mI9QcO3vFXfqz3M5orYt1DVtv68Xjia7bRRukVVm0jkR2KNRAXmKmotTS7SVi8fXy0ZzpfhYzFbc
trnjRq4gswNWyzifeG6BHQb5r7CCvIIR1GOVRLe3wdexUpORK82UMsgGtf2hAg3LgzZ65qfCWClg
LAzVv63xaRuXIwQXK+h9HEzlSSnvtOmpsFYi3dePBib3vxGiHCi1BkZpBEcg6IXNxrFPbOIJFr/d
HpilF0hXZqZOTSrQGIqEkpZ+AZYTRJl0iO23lRp87xXSVEPQxE7nIlYiUma+wJ4Z02OmrdkaLS2k
awLzafAJ1Bv0lNRONGTDE5YNqNPU2rnE/jFB8zUwrfrp9mcsLCHZnKlyTKg/5K4bWVVxaYA3ABVq
7az9ehY02ZuJQyzO0ArDjSrCykhrCfeLvk96b6x7HAcUfka5bUMYinkubCi9DhIeOxTiY+IXBdJy
GNOMUKSHjUF64A6iwe1P/jqJge7Bf8e2qnXCmVBsfLK2nQpILHUeBwlTt1dOj6UxvY7Hp8ljfZ0N
bmG7Ud43l1pVQJGdVpLKpUdf//7p0RzuoynThBNRKEBvBSQevIQW1srTl0ZGOvV0ezTV2C6wL4H/
8bNktLzRAShHZee4XXVbWfoGaffncVFRKJ7YUc6sh9iZdmo9rjWkFr5ANh8C4QFYE6WmEc4d52Sp
mvNiOi1EeCDY9ADW99rNbmFpy55DpO5TICAcGyJp86aDqo8uhp3ov5Vma841Knya5Z4RBcT6Uola
nLz+VFrtE7cIiUCIzN65qqxVJJa+QtoJKtXnjhoYLW3SXivTeUohXmWn/O+3NpqM/iV0LlNnVp0I
2hvgOR9nLQ7gW5uLlWNkabKlzdDlRpYBOEsj16AglpqF4XcxdKXy7m4um5WXLI2RtCegepHUEOeg
UT0BDV9ctX8daPJA5yj83ihJ2yHLKaiHJkJ9nj+CPupXGpRKgVgwV8LwwlHiSGdho45a7nbAz3bG
5PgOb9FrqNip70WypwQ7r4AW2/c+RToTC07tdGQCHpbmi0gb+N2g69FCyHFcqXUsTIaMB67n2Sh0
0fUHjTphXSEr1/vknAv+evsDFirimoynTS137OO2gqNuDVk+rhv1S1G75a7njruziZ0/Qgaq2FiO
Mv2djLI96xpUMJg9g3+pQaDgQrHi713YhTC/phWEWMdqCCvOQVJuEsjnWmDY+7F7TRhAdy7cDc+0
Ieqb0VzThHcQJP6/6KTJSF0FZrow6IFrZE4zEL0hSE0riLaShnta2d5DI+INgjzb2wP2Jf/S0TQZ
owuNAVggGEw78HqAwCWn1RPuf/kYDEbTB07C88SfBohdBTRTgBIrMuis9MQeQAQna3HMvm7Gr75Z
2qR90cWGY1QzTPRGuJwxw2odz6G4UQcGTZFaTA7Jf7lwWQPtHkIWP8xx4jtofDOPtQ3Z6l2MS0qB
goBaa3BnElX3VNmQOrKIkvtQ5nTuRmGlP+FJUPwotL44l5DS+snncvJskD2ht5umb8I21NAyG9L5
LdNqHbcwgmRnbruDOYnqAjBNc2lq1e28rINASZWPWgjGxfTCnX6+QCw4h3hkzUJVrTmDls1AQHhW
hvts7GDZ1jT6NlZjAyREXDDByRG7AdzpLUpzoEwKBbqc9ggFuN4sg6ol/fNUlsXgmdk0HaFzz/Y6
dPY2UE8DIC2u8q0GCoWvG1MFYgB4VLi69OFEIFnrs1LN4fQIByvdH4Wa1kFZQ8vHs3PO9jOvxkPS
NVBssyrdhAie4N3H7eW0kBrYUiwc8pTxlPP+YIl5ClpXNwMIKjjfjB5SJIzRM4c+Ke8OXRl/KInY
Q4q1gvBH9834J8OZIQjqQHx76A6t9t4hsmrlqaY/41Xa3kIol8HKRBhsbiyrPVQFLgEAZ20s3KRB
ELf3mU3eR14+fWseZBAym2ODGWrlRG6OlkICHb+aroTYpW+4/v1TblOapE+qvtYOFTiHQV/UQVw2
UWrw89TjEju42eZ73yAlN2lNCq5cy+Kx0J8zUj+XEDq6/eiFY0gGC4sRYpQOR2UXYQU1Ia3QogrS
Gh6Ufdaavgu5jSkdpfA8gR6IO2iHwizv9W5UoO6lvvC2uVds5+ftz1jYbbJjRF+raQVyTX+Albj9
GwqeyUNRtGvlzKWnSzG5KRUL/IpeHEpTfSN2GWqQ9Lj9w5fGXwoTNcrQkEqbNejeuWfC00tsTxcL
guTfe7wUJ0oX2Xc1dd2hYZBozX8YiOJuspKOLUys7IPTo0qTd3CsONDqLmPvzVVk3f7I0pUIuvB4
GQiMa8PMIErSH2yjVyCQ2F2d+KBs1iqo2LnW91aOjPcFr2wk04zVOVJ7U0DUGFZ7K5fnpQ+Q4gOx
clRAZyxKSlo96B2uh61LRt90c2dXGF2zuT3JC3FIxu12BE6/4+xqhxqitHE+tOFoNAVU4FGpnHMI
T2rtWrlr6ZOuy/hTyOt0LdeM3MBeJiX5A9sSFJMblIvdoVC3Bs/YSlha2HEyXreuXAMKkj3Sb6M/
WbTZzY7+cnu0FnacjNetSesonY0dl5Gh3uXabEYN7ncnl46uf/sVS6Mkb+oup7E2T1hTENpVjBn6
bkJ8MJY96S0KEbdfsjRE0tYWLMHaKiHRSbtJvTML1djFrdN8bwJkNKwLtiIfsmo4NK1F4R6TszAl
8RpHZeG3yxjYsR+hZw+1rINruvvWMI9DsoZKXdgMMgS2LtoMeuXIU4WOi4rd7WJI9ENyejMaYOlo
K6DFhRmWsa9Zj74T74ru4GjZH7VQ0kipxb2gLoFKe62sTPHCUpWlS5BD0gr0EKyjNoUdG9TUuTaL
wIR/8MpKXbhhGdcJ+rSfSUHQGYEpzoE1UKDMLy191AsQ9hsAzRqINVbK92KhDIAFNy6dq4KoB9K/
wYwPnaS72Xw3Y3elf7D0IdKWS5CvoJZhQrCW6sAKZkobDL22M2PoEHWQ7m9cPvrO/D0+pyZjY7Ne
qQtrdDu4BmdHQ7M8u4rvb+/rpUmX0qVhNsapxXXq0AsQSoY7A5JmhXj/1sNl4CtsFZhWQb70EI9H
BeKZrgq5ZLtdWU0LP11Gv1Yw3iUpdPoPsz3v+hq+2TpJvAxCvd/79dKBCrPOEoFCh+90r/v61D72
ebId0I+9/fiFqCTDXGsY0UxqPfSHnrbv0EF+4DWg4LefvRCWZChrXPWzRaB0eWjgfNC477jl7+zk
sWKTDxnAlZcsjb+0my3DSkpQwPvDpNhPcL3Rrlq7jz0W6kpAWhoh8t9wYUKeeICP83RIh/JM3HIL
0e3v5WGyJkqZORNkoDpUX/ryRdDsqCfFSt1z6VdLJ6UK6zulM3EcF5kCodbcs7o+vD2tC+eADDuF
Uhu09NjUH9K0hm/aCCW/yJiLcdcC/BE6Ru6uHDgLUyuDTB1bZ26G5Xkoraryh4T1Hkwx4CjLoZZ8
+1uWXnENrZ/OAsuchQPV0PaQg8iaaqhC+9DED24/fAFCBLzBf5+OKmebCYJyZNmhaqhUgcNgVBKb
wysVZDdlxl+iNL7d81CDYLqNsGr28cM3X36dvk+fxhRoUzJHwenTDBB+p8CNeC1VEZxsUGWh7WOo
ATj6ReiqGQRQLct1A4HyF0zSK35xTcpebv+ShaUoA1PhkOTC8A9VX1rDS40YR/RBV5rcS4++/v3T
N3LSqIODBP0wWoQDmdWoFxQM18xol54u7fy6gmx4NTT9wbDf4EmiT39uD8jSopPO7caY0F1s8Nyr
EYujqTuRNQf87vD24xfSAhlMGkPVmtEJad8EjUH4aLcoN1ZxtlHh8KC5uT+sWactfYd0ajeZNTZl
K2DioTuXoSSGh2Jv5hFRr2l7LIQaGUaq5bpbJDDlAJAQ4qBKpzabDsKOcOsZQQVmXfy9SCNjSB2N
JzHEBvtD5pAfQocDESlfkmJllS59hRQGQCXB4TrgjIXblepTkyqPtUVAJLbTbOtqq8puC/MhI0lr
q4BFWYuNRrK5U5GUD0owQ1xnb8ItZCVTWzjTZSCpaqlA5s9YuwX8NmKn2PfDM2ETyvIftfvNi9g/
5P6nbW3PPbtCqnpkmtPkZWr+7vbuWoNl6QukXe3mpVF0AyMHY8p/qk22t1yQvHMB8yV7MwHZcHsX
Lk2GtMm5OudGQqEMBtLVX2uuOwgETCelmvKVo2uBvKnJQNGyMIWYWUEOMBgY/hhG9T/OzmQ5Uh7a
1k+kCIFAElPIxknaLtvlsl01IaoF0YsePf1Z+d+JD8ckcT3LyIEASVvNbtbX7DyIMO6jyIqOWrP2
VGhHgNdAoO6LhHzEsXL6E6mQ4gVbQ3H2PI8drn/sykr5n7TmuwHjmVMp0G0YvMINcK+InRixleKy
0pHLjFIvaXjkDgM7Z2CU+cptvkNSK8Z5prr51Msvc0o9XuUgpox4eQNgemKG15l2/663vTLZlkmh
bibyglGI1Pf29xrc1Tp2d4yeCteEefFy/RlrHXRZdt51vjtwUGagqX0mMZASMgAx2u/ZRudcGvkg
NEcvD33XONVIfrHcDtOYyy+iyJ7i0vvJPfpseLrRR2vvv9jESdVJWrkRO1cR0lZABVRfUAfbQDV9
NBur1tpXLGw+4WDKF2BqARw++w0CmXM9BF09BWqronPtIxbmLj0n6Z3Ics5Ora2dbdf2XZ9H8d4l
avrcJkUXR/oknt02RrT2rGPQJqLYF6MIePfJ1hebuccgzpsDgnJOaqrPFZjZsZ/mZnh2K54NG2vW
x71EvUVenNIIRiWQ4D3b5f3UPtPuO/c2km4+XoLoMhPONBPKxqykPQsXQJXZkiS0IWqx4Wr52I7p
MhdOuYpoIA/tMxbyWxUPfyvavnRp8gYY1h8wx/bXTfnjeUqXuW3AZrbA2+BCOPLyxsHZ08+BovZ5
z4Cic7Y0zdaechmddzYtMwKAtdcAkFGlX+MpfQKI6Z613eOcpxuzae0RC5vGQXxwW17gDNo9UZxB
6+kL5S9q+Hu9n9aGY2HP0kH+aVpp64yNp9nPotCRD8yEQmpC8Z1AuPa1ZX367frDLt3yf5dA6i1M
W4meW2Cg6HPLkfYx10V9007Rsy7ydiMgtjZ3F5YdU5ZB8ATur3x0b5JJID2w25i4F8v66OUXZl2O
btrEGTNnC8URPnERR4q0fVeW5S283D9cdKPvIS/N7yUK3K932MroLLP4QLKmgDMgnQOfkjxKj09H
iHlYyamXovtRRmkBtK/Jyn/XH/fxfYcuk/ncNp/szpkNyrQG9dOFeMYhTgt6ALaORAGH8ywwqRvh
5D21gPxdf+jKpFjm+CEHlVgytodz4uyjMtvnxcnttwx0rfGLVb0zUGKgX0hYhGtPTC3UGU6jT5Lk
ue7mDc/02gMu/79/ADhiymuGKOyH9g7K7r+0zA89Ic3GDFiZ0Et1T/iOYxQmC4i9jfSxihG5T2Or
P36u6xfGLxDdhWjeCBIn+Tl196Z5aduNZWutXxamDlUS1UAjnIROcT+2yJCZlV/xjUPIWuMLK0f+
z0W3Yo7C2Xuo5hrI3Ke22aLJr/X4ws57O0vgQ1IkTClIEwVHKYE0Wyqz/6/I9YNlZJm5h6t+GSFo
ggL8GGpRfgFy0z+uCu8p4zGFuHsj09wXadHdIHmNBVANf2VDan4DGQpx9I65qERpx13U8+7U4IAR
ogTb3adqrn62XmEjXGsANBS2Zdqg7Bq5i0A+AFwqVyYwvAY/LE369r5oQVFDcMv+edlegqhLx3Ou
ozaYs77/4hATwVNQci8o+sn70Zc1Cr08AFFQSEBIEQwyKgd/Uj2w0KhAetPe5DYg9HXTMxhYqG7J
2uICJO9a0PwAsP3LSea2O41U+C9NBBl7v7LdFpAo7nTPtgViLzLPM/d3mqYRxQqa8BeTChOMbTkF
7kSBjypn/eoAcfVjTLlI/SEDBBcsch+yO8lJRCUDpziyw6HroWzBKfLqurZ/pnXzL3fi6i5JsG6B
wZDMj7nKymhHvbj+lSCL0s9TCtIOIMh4VCbHG2hJdo9cxc3BjuryKZqB4QLc8VcLzBPy0kZk5YPZ
HGY0wbqSDvRBStglkgLd3w6Qd8eStPJece4ebGWRPdjAwGq6mX3qkAsY1EBOBQOHLryYbXEw4MuB
XesM/yhBQOIuby741AF1335RuvpQRLT2naHsfxDPLl8bwsZ9ajmIYPRsCirQswGUSECVGBULZASI
lT3bCXIup3FHpgII9ixKHHWSNRAiN9BKqYuAkBjIoxQYkB80m8EWQALM99FRdNo7rStywOaIV4D3
HeWA+jFzMiCF6t1sVRxIDQ9sJsHt9AaYIoZKLBiHlIqhZNgFgRL8QkvuQDcFDXSEyiJg96LaI09l
ALOtZdaRt5LdKZ7Kp2ZSwkJuIMixPeKGN83ggXBWDDxHgQonXo3qMFID7ZJX5gQgdu7sheUmZw2Z
yoNI0wD5fs5Np5oWtNq5xjWBDt9yYti4EwnocLlbRY9eP0PIAYgeaCRGDbJAgB7eozQJXPmsGi5Z
kBIgrabuolBmOf8HXz/57qEa66VKMxhOUlaA5rWsqU8schiosS5/GKoKKEIJshIAMdoS+6RJzZts
Ie4sTDO+IKbrZDurUU4TjE1TdnsQKcy+G4l7wJ1jRAqQS05lS/MXIOLkN+iLTb5tDc6hi3jtg1kw
P8YVaW+amqfwAPTDuRegixU1VS9FhfCkRFLtWwRQ1k1flmQvU6CQUw3GVO21wMC7zvBDg9qG7EgP
nNXaoT5Gm4bUFCnYr5bJjyhTcfnn9vBltjBPFZuwFOizh2wFjEW2kwJM2Njk+0/tVMtcXvCmasUV
EJKxEN9jOUDmWs6u7+itKM9/DsqP1uXFOdsGdrNDHZ8MzRcK5PnD+DL/RJKsvlPfpkfyw36Tb+Nz
99jdRffO0/WPWjna/5fE++7skGheOYmSMrRA1/IRYgBch2cG2OKGS41iwE160sqGufRnZlq1sxuz
/lwpCzqRAlk9hZ3/KcmWI37loLoswIvYnKXeaJOw9iAbAGYljfkuTp7qHundtTlc77CVz1hW4uU0
q7sOoN1z0fHkMJRR+5xOwwRlVLKVePvRIwAkWCpuAOuq7GJ0gNFx48Qv2vQbFtLfc57/vf4JH50u
Lu0vjlxqRh1Yl1Q5PMn20ZbiAeTHDT/pWtOLIxcO0TnpkwlC/JPM7uKOmKMH2tL++ouvdczizNVI
FYPEDY4KTeKDY54Tlx0Ka0vBee3dF4eupkNGdTqWcThhS+odiF+1nzhAo8OXgQ+HJJLwCS038L0U
KvXdfks87SP7vTR9uUa9s18c5eKy9TQww7a180D+TKP4AD7ZQ5k9fKrTrYu5vXtCPFTKpBPYKnLG
2cT+NvTGJ8hIv976R0Z7ef/F5ci2wG+N+wEEwJoBKqdHml1iqql9O6oue+pAt4WEU0KHjTvByiAv
Ix5l1FQQzRiScBbTcGdiiExoIL0/sThcvuby1Hd9Vbc1AGepjENNoJ8JwMZDA0W+QGyW86+9/sJ0
7ayEW08zFZagUzu6xEmGbOQYrI3EwnQnlNCrBDCUcISPCsWiB0Svfce4oApbe/uTKKRlmEMIW6gZ
3xA2xthgweYuEIvK0A0HyZo5LGxYKk5y1zYqjI2FOI11zKOs8ZUDHnDsNluOz5VRWAYxTNZOIBvN
KuxAPe6aVyn+XbeGj/w7mD/L4EVspVVREleFxWgHLKPfcZxD1X51dps8MJ35WxhxUtnGFXZlxJfh
DKCjqO6aEYt1yl4iEbXQ+ItvEzLegQEudxfp0g0rXxmWpdAFYYOdDAM6TEyvSZuFgj3bY+QPndx4
wEdeo0vHXXaMd4YXU3voWWqrkNb9H1H3txOVvju4rs+SEnXUU3dDPPEZwdzL0xZmnoo0g6xLDStM
+zu3g6stnfjdiPSQjc9Z2ejowswTi8XaAg4q9KKDmued4z7NQ/eJg/Ll7ReG3kPGzCggGE9T+X2G
8lXjPXhqq2vWTGOxRbMuqzMbuhVhpuh9n/WnvN/yq66N8cK26zl2USGpyQlFdemOeSwJnWxKAkck
9WFOOvdOJJV6jGdOb66b48fTViwDHKWb8aGSipxsA+SC7sYCdwrEsO10mnZNO2z51z8ebozJ/569
Uwy8Jk894MvgGrgQNRXw2ahlroqs/NS+J5Yhj5mTvuy5hyrTZiz8GNV1gcftT626YhnoGJwsE0RU
KnRS/Tzn5bCLW3nTpQ6BC7/cWK0+nlnCW5h4osE1R/5YElZ26beDG7hwvlwf549nlvAW9mxKD+B1
h6uQ1HpnSiy/xRhYECJB5eZdJum3gtgbxrf2FQvLbjwvciKGDZwB95715R+ezBubx1rTC7tOm9Gq
ot5RYZKRhwbpG9xuNkIaa4awsOqixe3fnicVtrw58eTvVPIDxALgUXU2+uXjvQgX8/9tAj2DC6q2
cfpgKC/psi+WZYed91XZvwq5NcwrHbSMZAwCm2tN0ffaBSGw/pl+dgItgxYAubQKFHIsSDa/zVFO
Cozc9J224qcj1YPh5Jy5xdP1ybqyWCxjFUJKkN3h9wudaD8bNyiiL2k3bQzDh0rpWCWWCLJKOlD6
MhMLx3ymeUAjR/qVS9tzmVgEZWm8D0iiJrjkovLU0cK91RTewKS35x9QvB6DwrWy8wXA6o+tpPdd
YawdONCvdhz1B1TvW1BjaquDTTW5n8cu21/vlZUZupQ3gHs8BoabRyeMMj1Ppi4fPZ7Ef8cevqxc
D1uKvh+f0MQyFjKDR6V7B4A+VJ5/V4XMg8Fmj3RuHqid/swK81ClrXVZYDeCO2sftlgwwBkgeYWE
ipPLb0wkMG9/pORe5cnuesetTafFquGoLMFxSkQnwdIfRc7+tPoi1dp+/Vzzi5Ujb5Hy7jh4fS+G
iq3qwZxJylDI8uV6+ytLt1ysG6gyUNwyUP4R0CQHw7UIEtoh+dYJVVW7l8yQo4m2+mplAVnGTYq6
gt/UGslJEZqgOpZ8bS7aAde/ZGUglu4rJ+vx5tYMVpT9Mk2xf1G30HRj0Vh788uy++587IEI62lj
kZMpG6ogOz+kX9hsqcPn3v0yed81j5zdfJoKk4QgBbNiOliX6hvOP5FxiTVp6XjtnLglgmLnr/Vp
ALitLar9iNCPCzO8/v4fKidcHnHpt3cfYPVOw1HwBsRyllYHZ9L2E6SK9b2e4VJhWWwdrKLPdzkV
6saKavV15GYOhFN/Rrj68gILM+emjr25BaO7LW1GEdoXl7oTCBftLG1tCRatTbGFrVc5wnaQ0YAx
uhifDCzCPA1QwLHRi2uTbGHros/yTld2dKob98RzyNLZ5JN3brEs51eDrbykJ9Fpnk+RNwcM3unr
g7/y2stCftOxuob4SHTqeIlaRC+Cw6mCHNb11v/zky2d+hjZZfk+JwLXuTpjqBLs2wdkF7Cbsm3o
oRkYeDhZmd4DGk+CrtIdVCbg59UJ/+siWpTssNrIYLJRnEGLyj5JkYpzNtUZAAxewjc2mJVJsay9
JcgUKYxdRqcyfnJzBEJvrS3DXWv68v87q8odaHI4tI5O9sTmNOCk8uCGyQkqP4Tyfl7v4JXhWxba
am8sCxHDKTw6YxPknkl+S5NY3663vrL9Lmttu7Zjdglk92kuIAiiSfGlzgGTcKP+r+fQjTmy8glL
EFzraOD8bMxAbqvbLB73tao3bHJlCPhiZe5QfayxtkFVarov3XpP9Yyp1m8cF1d6Z6m9IElNIPKC
3Xea5AUcvHMmz0dkb1/0L9f7f+39L132bgp1UF+pkByA968q1LKodNdW3jPJmnjD+lcOEEswW4oS
mrKtYhXmos7aHeVW+khkk4ZDT/RbPPeFFfQOvscothXHWOm2JRGpk5Jqmzvk5DjkXDfqsRybI0oh
ftnU+vupfnMXa7Gd2jan0HRD1jgJdUz/EJs+Ih9+K+9+ZcouJTFkXcRIBxN1SFrkd9SldaJJuQUN
Wzlk/5/S7b7oq6R0y7CIBNBpcCj9AIrR27c2lIGUjSg2133u5yXVSLxBjffGdF6bC4v9sVDRlGcO
btBFfzsUB26/1VYG//fvjI5Bm29tOGtzejE2lYZjZIrhpBZ6BGSY7VwN7ri15YL7EIlw2XEWZ+IJ
Yit1P7HLHaXx63EC1KpIxgqXEpGj9JrGO5T4lLtoFtETa2ILpza333kWdI2cMdO3VYHscAnloo1u
XZvul2F+Z8NZNjWsn2BiHAlqR4d58lvnILXGL90Z0ZEpY/2GI2rFi7CUwkg4BL4KCtemKGs/y/6q
BswAqHy7w20qPyM4g+5dEu2G3iUygwbPCcU4u0ZCHU7WflW+XTfcFcNaCgvolhnIqEVFyCYu7roI
KvUNkiIP11tfs6zFPUBVbtoqYpehk9SAsYnMqp4I5/GeGTLujGx+j6YEkS2y61e7nbfKZ1bGZSk2
0DXAmKd5y0PhNPQsLNUdmR6aJ4gQ8COvRziWUFr8uem21BywhnGsNOh8Ic5MobaTG+iJ+BRSOsmW
NOfaGC02pbSOkCYFKa9zQ0x5148AeanOJBuBuBVzWQoNQBbNzkSk6TkrjlTMxzH6i9q4wI2sjS1v
7fUXy5w9dFnFB9egkLU+9BCNGSP+9fr8Wmt6sbS18L1DOLag50uqqG1HD2kKSMr1ttf6ZbGswXk9
Scez8NrjN4U1n4rj2MONHf+53v7KsrxUFrBUXEFoXpTnyQWPIH+LBAkGstH4SscshQWgeNc3siEi
bBR7jOT4hct+w6bXml7YNDp4zOzCtsOJFKnvaU/7Q7KVLPpf0dcH15elpEBdZ5AdgzR0OOU94IW5
qoM4sX/ENc5L0DSX7TnWdg/5E5L5uRtnxyZDdf31EVkZ8aXkQFbNNLYNt8JphrK8y7zvXprsuZkO
knZbud9rD7l067vdyW2g7tVDfgvZNsUvOylfW1TWek5zw7ru9fp3rI0Q+9+P4JbdKFPELESefO/H
VnZ00/FzFrdUHfCyZhxGXuszltfmOJlk3MlcRLvrb75mEwt75rKbXESHadhn4p4m8mzhOEkHcfxc
8wuTnljfuIUHRekidgLJ6HFm2W2aDjfXm1/p96XkwOiyvKK5NYVeRb5XGvtanfy73vTKRvofDPnd
rMlcXmQicUfEzhMeCB7/M4MHUPesn2TsTkHvsQqJ1WRHErJhDSun06X+QASxJIlVewo7iwfccYFq
fYhBlheBMUeZbwpCXGblBxa/5FzNNRUOkIYU1wbR8H1U1cYfIpSa15EZv8CrDpXwCkH1dmDdozd4
GlcX3F/iqS5uQD2Styjnnp5NXva+GFhxHpCdi4GV+Q0ESaeftaFmb0pindp+4BU4CFO2R21HHHpQ
PC58VjTxSyzcJOBxgWr6IWmOmHXeDuIgZN8xi+/6CTAIp0y6GxUp94jK633nlr/nxJsObi7jB9bl
9Lc15E8axfiQ/Aa668DIWL/1Sa9uUvDOAqo9AA1NQ8AwtZpU7pRVtjfccdihGnNzrCVFLW5vzbfM
0Qho1na7Q6lLc6iTon+MUZ/2UPaNwwPqIb+adWN3R2jN7iKETPbX59iK8S2zAGygEWoBEd9Qt3+b
/E3QL166teqttb04A0CNVcbcGUvgNFBlDASOwoEv1yPQfBA03ZixHy2tUD4Qi4c0JKe6NZEMRzmE
RKbPSTr9mNMIce7K2TgVfPQhl2csVqiuthj8a7YMVXpKq7cy/2tIGfz/D8Cl7cXyROdYQl0DZaDA
Cp5snuwnHh0aqH1eb36le5aOx0nrMhF8mM9kjH/VFMVcdUcZZD3St3bYYvutFJbTpf+RMaM6V0CC
GDU76S6aqoOomm9wp7yyvjxn+fSFp+MzY3PjE+qOflkmDylyXEFi+8zxH/249G/h4NZq1jj5Geoe
6oiTQr/LcdD60rmQIk48YR2tTuYbE+KjRf/ysEtvv1uZe6H03JSoVkqJRIafi5qTy8c9Xx+ztdYv
0/Bd6wVPyrLvGXLhre8IkpX67+favTzvXbu9iQvSdnkUdg637zWn8X7y1Hi43vqKkSydXAN82pog
1+csva41foRSN7+FM/0O2Jf5EweRS78vjJ1wMKGlE09nqHVWp25A5I0Y3vy5/gVr/b4wc4K8TW1b
mMW8d7sHrx360zDF3SdbXxh6R+a5hJs3Cp0BujqqGO4hCbkVNVzp/KUKqMxRECM9kZ2RE50gvSTi
JxPTy23b3Toorz3icmR4N3tyNUZjSuootJMk8BQ2aDVjy9rwIX90e8fILh0erqMRGOl5hrC67fms
RM1PkSTCR5D9V2xQ6MM2BQrWPmRhvGM2M29OJuwQ8mg8jhUJvmRv2HAPrbV++f9dN025w3KryLMz
9HqCcT7WDUO9WL1x2lxZzpeBCJrJ+eI97s9T+kNSg8vRr97WOAk+fsoElqEIU08WxL298aymTO9c
j+ffIiKAeLre/NrrL+yXzR2OfRUKGlNdBmnX+hkE9SewyreMbK33FyasEcDjSM+MkNyafrdL7yQa
8ewgR+P6+6+sEEuPdI2+QZzYi0KGlNbbXlMUqGtvIwS98u5LjzSUozy7oZCcKDUNBSc/Ve6EJUJC
n+v8pddvRGgsMxNKVZX3KvozNstTlpzrId64aK2Y8FJTFJkwQmRx4oV1noN3OqX3luX4XkcD5Fzt
SUWePzUIS0dfX04QIxAMFUwzL4Kocu1H2tlqw8LWRuHy/zv71QS4vLIc+zOOELt8GHZp/ZcXb9df
fWX+L4VEUSyc2SJtnTNhtk+7P5NXofzpLYNE3fUHXBbj5b0Ky+jSr9fFLnI8CdY2FEyqYKha76nk
agiGkkXwNPG4e0BFbNvtnMJsodZXjMJZGPVQIUUh0ygN1+589Jz6AdHYzy1HSwHRHmy7MoE2GeLa
3ASIAoGu0G+x29bee7EhV0mWdnWEUz0BOWju6ze7TzZ2s5Wml24+3SelYzTJzhWQBrcNUV7QxFW0
4bxdmaJLP19ejyMd4lGGMSpKgRwNujLxx2GrFH/Fjtnl/3cWgMpKnQHaJUO7rn7X/O9U3CkLBcFW
AcE88TkpOLr0+SEgkDdZj6foxsI2nH4t6/Fo9FZawIqlLd16KfLDJ+pdDIF8tWO16y913ZDvGbbI
NGsPuAz9u16KC7e0NHWjUDW/CDQFDzXirOlI7tvCbIm7rA30xXvy/hk6bpPRxUDTodiPht609LUe
t0Jma60v7BZFxJPTxAStu8R3mr3UHjSyNq61axaw2IgLq0WFL/AYIXSBtD/n7S94cv5eX+Q+8oth
kVvKiUYR4jzlOMgQ1cvaB+8tkBrCN6jBBPsy2tciuo0YkE2l/qT6xf9x8qEKmSKf0DlPcb+TM87v
rct2XJYbJY0fJvDgk5auPjHWmUn7YTqnFcoZGyNxu1FKfytTpLaiwD8LwN1pD12LYwe43/k3XHch
zuklxTEHSxvhuxE6tnCpWTcpy8d9n9tNAKcFyKDX+3xlPJeOQVtOJLKE7Zx5Wf1BOLjI/Ci15J/r
ra9MxaU7MNdtFkVV5YUJkpGs6Yca3ojZ2HPX2r78/86I1BQxr6IC7A6wjP2p9H7xWpwr9OHn3n2x
EOQDU6xucRwR0Mzt5pesfs62EnNXluJlFe0wTAUCFDhv2qb3IfFzmHqonIM/Ndd7vVXTvDa0i3UA
yphA9sYRDrVe/y2j9EyrbGMfXHv/xSrAsg7kncnxkMFBXgdv/mfbhaD+3Fj9rdVH2R5shC3Q8cqC
bC+287ofrDofa+eMpMoHuwMBK+ZnIoovqRg2FrWVRyxrbK1RVlOcUuyMfWTgz0wiP/eAt7Ug7wUn
8e76hFoZj2W5LSQp3ATgKOdsceeQT8XRMlu74lrTi629sYxIkDsrw6avOWi1Ru1Lq/11/b1XDG1Z
9opSVeCJB+xWeoh3cBCEouBPk9nSy1vr/Ms3vbNjAq5CY3GINkVz/oCIR4Ca77DU1T3desLKbP3P
u/nuCRW1WVMiY/kcSXVOI8C40tHZGQAM/IKV9W4anK1SFEv+55j84Kj+nwT0u6eVZnBZbWqDqofG
3tsqcp8ZnNmnMdL10a7y5l87xM0b7Cf51s+tPBZMJRDjQBzuUEKI5LW0XHefQ7Sl9CXyUX5MZaaO
3jQlT7pFseUAzQWo5o0IYMxR8tByGd/yqOgD0eTy3LAyvtOOw08MlIkdrTxznxXu/ADanjpiey13
lA6oe+deFR+qbi72Mresvzrzir1tz1CKyRqgnLy6/95D4GFGGFvhylr02bONirbOH3A9O88pj3wX
MbiHCCUdv0uqRHe46EHsEqcZw65JnIMobPVv9NzqRXeEHcpSNa8eHDIP0FKawlZ37iljiXkklgB7
pKOTOY2DIspXgH+eaB6NX7LUVGedtdEfj7TxwcuSeFd3SfIGbYn2F0Li9FZxOaigzsY0O0C9c4A+
iZWfp5yzHa09qIMSOj0CIBW9mmqyfhHc9aEo06knARWJ2k/jpAgMwreJrxVyPWbloUivphmDbA+H
phBp6/t6Soo9rqe28WHBcx/iw00UuMai1S4F62wPzbbR76ISKXnuTL8WLrINfS4j91a0nRUOwsv9
TADM2TtVyvYC1QA8aJVuDkpJcYCF5eWBAjrxWDn2zPagKHflzrEhxGNFrS0DiMxkvpuZ4RuQ3QYp
5JrsRBdZmA6xPjRIMjykui0PdWXSkOhqOFWughyBUsN+tMty7xQVyHhT14DlZ0P8Z+iGG7s2OqRl
1Zxs2dv7Yupc5Bfo7g0XNKgM1LSwb2YhG99Ah+cG5xHudxVDWTEmrPc40XZ68pgjMG9s8lpiPzuW
k7QPkGsvQREvneM8oVKNFIP01WymP65MmtsCUkwvfJD5HW0KvcM2or8Afja/RdVQBkOD6IE1suGQ
MMiLDhy6SB7u7neVLuUedF/ALDpd/BXwWz5oObk7bDf9bYPHIfVeRTtoQJU7xiJcCypn+AKduf4A
KroCyW+ovlocIAwR67nwHXj37+K2kq/xZFUHt8nUQzGR5kuVQA5BtiwKymzSOzaTPADwxNuPeTy8
1rWX7Mto1PuSynwf9wqdTvthj1TtCtkwzhjEGIk7Q5l1y1trPPSOh3ribOYHJ+H5ntGyAV7Eje41
4k9+ArKy37DEvvGKrP7hNK30nbwub5UCbq7L2uLWbRz5aMZI3Vl1NAWtk4g3OltjQC1CH0e7aHZI
m4F0Vg247ONU5/YNr4R1QyfMzMwazH0xwCExxTz5ZS4BVVACoyORdrdvmNO9WGz+DjADO7kNqt7b
uUXktJsd36ZmuiMS+kU+syA4BImU/EZEk/Mmu97sK9qkll+RpvRBB3Puaxygg3TWKva92eU7oAf/
wdVfILug8f7YXsr9OI7zwPEAPjkUyhte8qR7iQyYEMKJD67bZTfuXFFoaZHRfUnjMf5jsrgKVJlP
c5hz3oY9MugCh1gVNMAz81VCkrEOPG+MDmPB8gfbSeunrM/+EG4PB5qI6klXfRF2RrDXMeNUBTmq
vf06yau9Ljx2L9wcoktM0z00peLvDL9CnDgEVrt0EP5cAipEUf2CQjCP7eKq+j4WGUotaGpegIQu
nuNqqAIx5cl3SFENLEBkIfnpTbZxbtp0yO5jG6pL5RwXuV83efV1ttL8hGR9yy+sMX92Rrhh9yN3
o2M+uePZ5nP7EymPXR4ocFbueZ9DxtsR3l9kmxBAolNrD8kkfC8dud8WxRSMQ+YGkyD8oPrSukFK
GdsxTu2zZA1c4EDrAjrXpfQwGcBzDm4k4qMq8rrx2y4TyHsXiQocp02geMDTL5EowA9qG3SkFUG+
oeY1VLwsK5zjSQXdyDSmr5d8iR1XfjWG1F/Hvpi/WbqSRwrVvFspUeIMuK7Avb+bj66cch14JBp8
xVr1atKE7jgYV0fTGgelfu1w7uaq/GaGGrDPBm+fR5YdcCw6vmGe+43FTD8Vc9XtlUaFVowEgKMZ
szy+yZvksSuh89jYVX8EHBc7aWJov2vM2Pmu1SO8LtP2jY8sebDqzjmC1ToiLdcZgowACRrTvrhD
sLY7jEmT3M7FMPzRdVXeSyz8B1VJYEJNDC3ZPnXSALEXdkcc1EINABEiY4Fghki3OBWxnR9G6Bvu
C0154DZj75sc6zZESUZkhI2FPFgM1cAVyoOBQKml+9hnXM5B6tXkTwu/xp32ouyLO+qLxJhj7tVY
xC85ygfeFM1TCBPV2R2SVPlRdpLtxinSYW+hgdHoAut30z+kQ9OGiaUAPKmw9z4LwqBMxiPnsWha
DTEgO/+KrCiTBvHQ03bv6SR6LeVkhRV81NA8y7IjK4r0NR95joXZhezezNuHvBc88EbGoFjfD76W
pj62WtXfSmjZHzxZZy/OnP5uS/d/OPuSJkdxrutfpAjmYctgOz3lXJVZG6KGThBCgAAN6Nd/x8+q
Xn/lyoja9CK72waDpHvPPYOKChXH6zEY8KxiodQLigks+cql9G6FAv8ugAlbkAl3Zmnu1vKixMLW
ap+g4U3eHWiDp7LraJQ33vhk4/Hc0TTrscRVh22R+WNm1qBK7sKq8d37kPeVKD01mQ0U8P2XNHam
vccJltbU850PJuSUxROFZoEbGtWnGeaIUy7hKaE2M7bHnSOQS5enE05fK/uhyhrm8GeHu27BTACX
vrZznwfmBQhH9dEacOARvuhNpnpoUUqyVtGjHVynxLblFLWr9YeTzGOJ/BMj7lc1YCYOuRcCVisM
qcN0+pXYUNis5sy8u4lr4CzpNhAHqKRNnWJC/fMmyDK+uinITbCX8fhGSiVzhbeFZybyqjZ316B+
jyocAP7ofojOsc+r6lPQGMDMgCcDc3zEveoQvnbxFI6ZaIdkQ6oOzKIk1Cc/IHKLrRAudkOi7tRA
ohzuigGIyCpdZO6OpH4PScoOvYccXO4IrWCeGg9ZiEKNFDzysSWucXzXxLHcwnjM3qtkSF+DGAkt
gKrhnw6+X45ECOcXnOoY0gvBgrFKwF4OAcpuCW0B21pDHZEntLJNMVK0AZkKYACZwV3CPIQ1VRsj
EDEGW3uMlJKmL1lk2WZldNhLHjGY/vk1AxWyGQ4UPIWXQMHpMYNdODn7BHRMzKBabPf+QrxXPvD4
Q5Kw/e6kEsdvbIN5Ty3q5ZZjpu06ott5kXH2PEiWnYl1t61CT75MKpoeeYsDpAPTvPBEYOOMi4hB
YgknjCRbhGNfICKCsSJc8jroCmBQD/ZwDTNYgfX2OgveFvUESQWKhpXfJ5FT+UUfcQ8e6kGErSjq
tF8iYZ189XpbTXmPwNOPOoZRr28mcQarA7M0GtlSx52ER6Xb8lxEXQJ3r15UH4FY53ycqvCbXDiS
S43RZR/E/vOSeObMlsprsnq1AYwM67H6NTsxCXcwowefI/B0qh/BgFn6HHk0y4ZEYteOIjhYL64B
HAZ03iZVzQ4k6iOTR4Y5G0vTFKaHnmceZq7CotboZqNksoWeJUw3U7XavNXWFXnvcxQzxtD+2ZE1
LaWw4t4aHcsMjGc4MfAxMI+aL3YT9RdIi6S2vZT2oIOSCR7OxM4T1oADjtc8o2gaJtT4kwBQ0mnj
5VwItp9wxvKcCYkdjpqlj/IgqoanrnLgTjppXPGAOu2uDxx0mJTVd3UsKgQWSTQ5aqnuhO8SlaUd
cUrjevxuNq0pIfLvT8h4hCuFWN3cLKm7USEfQYFx2/Nkhmor50hks0thjo60aHGcXJflJl34rkkn
/xSiIv2mI4QU3yUrmF+E0+FRJKlXzrWMjm2I8wKch/UhRpjRQ+9PMsqmUYaH0Wn1feJIO+Vmbtcd
FTSCptOBrSiJGvHq2NHPY5fUpcCx+0q6JToF/tjVmRgGsW1TFm58aKVxtqMEyXowNfLJC9tt1TfO
PuhUt9VBOj05NRm+QUCS7gZbDyDaqQ7JcQuDULWtuhCpQEwMBRtsk4eInn+HBVL8Jka4rsI0dWiz
OtBNj8gndHaD7zqHFAqRn0z3bIZZPJvzpoM7I2q75pjQqS4Jl/pCT3LHNKd2wR/YXL86keVHS3j9
H/w+nQ1lldh2lrvbwHRewWIZFKHFQwL02TyYdrFtqRGcsKEegZ1lNNAtEsvDY7ryDuum85DaIWFh
xjt3XzuhoDncmYdXuAaJH4a0wTtPaPgd12/avEtGaKUrWNYSlxAYYHr868RqR2UeAIONGIQsPKdP
dwELl7dodIM7Ikb7MjmmSK1ddSaneZEx2jrXVHdzw/unwUedVMy8RYj8TB2V5h6pxqKJ2nUjGt/C
tJW5l4sa7FCgxVOZblIwHylOgvs+mZNHZxLpAXQMncAjox6OU6znclkhlMunpZ4wfiUtfR86mbCt
UAO6GKpHdF3+VDSjmEpK/RAhX6Ak1mmq8jSmDgpXyb90dBbfE/gBqtJbWRjf05Hz6dmjYCW9N5hk
NWWLppnmDhf2C6gC3oEPrbeLLSjh6YR9vp/qEFtJYICcPEdDUpVGemE5BnykxZBCxVV57gK/JPwI
DKGrevyBaQHcLHq5vIVxGxSwUw3uUInNY+7rXry0qoVNWEhWEWYxZi6vsCK9KFdl6AMPGVJ3D69a
+Ic21ka7WXHsCDXa0c2SVj89uIY/oFaZMkQGR15hSI0MBEE7E0D6upPoD/oH2APrMbdBEvewrRVC
l+lAkbVZjYzmBKjWf5Ue9UbLIUVhu/J+C7F7lyGfk2eJv8yvccUb3JuX3vnE6h91kqgtAqwYjBtW
9uSlq/MiuqgqliXwsQlFfn/oAf9kkiMVIEN26HynlqU/ryxqy4n1bAOiFnmTXF14xdzbd3DxPSK9
Ieiy3hmcjdZJW0i+0J1OCN/GImSnQbkAWwClWzi8BgFEUPCiXlO7t6i2M2BAGBTWgz136I0KX6MA
zDq4he8CsnK8jeiLwNGUPT/xlEdlVHfTlhCtsgYOZJsqouZk5Kp3eIHj3LVqKNMq5Kex62u0AnG6
nQMIsWN0su+ic1vUcivbeNwdHyodL3i+tuUl9uznoUar5KVMP8dsHdGzyGAXVHLNK7Ykm54Pyf2U
Vt6d9OB2ApvnoCp8uI+UI48XGATybkG1vKTfYcSAjlCMMjlCIpru+knKk01AghKLoi/U9PY7ysfu
rSUQ9PMeR3ghkWGM+kR15ux2pLeowAFjUBlF95zJ9kjkPB0HDA5xQgM/2lg0po+yn6HE1bBvRwok
sptpr4nMFDrrAmpjZ8kRN4NdWaBFmuPELbERw1m3O1WuAvjVt6YgHQfOJYQHZ2bKy8rp4OwagcmA
2Q4LDto4fqHqVG3CFk40BiOFV9HHEvO+VqNRMUP95iScPmI11dnFj+IYs6AuBhsGqDVXWXqXtiwD
v6wzGYgLVYFm09vPSM1uMBebBpVD4Vi/o4ZyStDm4v28GrFPWzOcJtKbnein8Qz3Wf0YE6/eitDz
DhM8r47MZ/wHHKTTjVydZOv6UcAz3ZpqCygxhiYXJG3f6fS7u/rrFgp3DZmhP7RnmVrn0Lru/BQ1
c/jaMOYWXc39JpfMCfYoBJ27kShcf6zEVsGLtJjIGh0BrXv7qFvDPEEHhAPfkbtKxNpkkPnEeV9j
uoeTAsnNfCTRr9S0ODmrnuNg84bJQ0KIcJOd5lWy46NJSsSaqrSslhGOvVOdtMBAYjYkl65uUTk6
5BTGMsYcL3lzYLjr9ZSKucvWUNuPeQqarW0a95zUiG3OYs9TxwnZo089QuQOyJzB8J2RCjVpRbSB
JY1x+3yGNf43IH/Bf24P1i3ANHhcV6Ef3hMPQ0ui5zjOYCQDUoACnvENsfX0WY3uEj6wcVReEbr1
FOVjpOVHnHTtC3Cx+GTqOYDswqP9PVtis6Gdbe97iNDhAT2GDwpZgjgw2fhRy5Q9JaJZCjiEYwrq
gpJRJiqZShZ0onS0ZvnqpM7R98ZkZwZPbIaOe5uRDmiFXAPP3CgVyVfYDU2IrWiHhwobaZmAMLKT
MNL81bVBvB9mlZxtZcy2inxx5/eif/GkSFBPYOby5jXATDn69hLO5v5uidi0HRV1jjJxDHJKmmjN
mhTT5gTH8QcJvCqErmGKxgIUbu+hMgnfOZKiYlt7dPCZEzQwf+YcTsV1S9x9M4FKDJftbhvgRz0Z
RBHKrOkbeMoPY1KfJ5I28P+l8wYVofcu+rG6GIalPno4AZ5BO9on68OaAvCej3Eu0kW9re+0tNpG
k2I/4aXa7JOOxwEcfpP1OFqAYvmso2ijQ/BmYVZqvw9mYvC4WKCJUSr0vlTajKWVntTFKOckj7Dq
n5RBVIbSvfPd6RvIAHA5ObHYaioROFlKPW8HO3B2qnSkCgLbuV9sIR+OM6mNapb1dVzCbkNSeM/3
avXeJxGO9/5o1m/wIgQym6RzOatmfB1QZJQ9r1nhNEOBQ6xAElOqd8mqydbArz3YKT14XyIRwea9
r+UI623mAI9dDJ8zNzIA5UNMBF6RpTxnNam7PYqEpIRSoSs0SeVmCSV0DhFaO9h0DTRDr21fZLOk
GSOh88NRNoWLnds9QrQwHQFdIL5yVckGrVi6kxXqs5ECUGc4x7YDl0npIoUKTmJzpHPwb4Jt2PBh
q6z7w8ZV/DSQLsHph7thNdA6JEbbH2ks6xOEVDC7wtby4kyU5LLmEY69SsLkAolmUHy4WWoXVALD
WOgIbZDtE5U3kCLkbhuP7xjZtifiY7v2TW1yHwYsBw/BpKVYGP3edy6wBcw0TiPj2Ochw2nxBOmw
ZitGKnMOvLgvVUVRqKSd/4SNodpYxKSgdvX7U7JWIape1IHPHqlBUkPhtB1Yb+867YQ5WjF0Hqad
UWIDB/fXyttSuYTPNQgABaoOHKtypWVTQb6dLSROcwxAxBm+7vwbTEHbzIPFfr6mHc8hUkdBVGtW
+gZJpN54ge+F+Zq6MajXqcPwySv/aoZmvl/56L4gxf2rmgiyoKa6/qoX78M4BHF5QvGwoIkrCuSy
hQWG8B/+2utfi1cDkDMaBuRdKkumWbOWATwY8HsAmHMyGzhAetN43iRdmrzZgduXcW14nbcyZGjk
/DbN2ig1ZePDxhR5SHHJG2yX8GiF8eug7Z1ixBxrUB6fgnrF8l/gyMtUI5BJ4CR3ElVKiWOsPzlL
Ut3TaRreYVRtt0io6bcTAirzQNKuUCNOQqGgIuKoSiCXRvG+id042jQroD8UnOxsUAZC4RPXIA1C
d1kGk59u4CTp5Wow6c4X0ilQiSZlHEkQMdDi82xa/beQalN2dkiPLLAc0sBKPk566pGiNzCALKTe
jWJJz2BFzKX0UWIzBNoVKFfltloEDnBVx0tWVYn9gpowPEew9vyQhqVAW6E51DZcEbRTp33uXKwz
6lD/aGr0b9mwdOGr2zjPgUm6uZx6Jj9SggQCz1nFhsbueF48IPZt1I5fg7WJ96uVaxmKhBfRPF9e
L3Qnho51QTlL8slxdIZYnz4Pekq/dRH+u9Xrgg1rYFmX6WmRd+laDVu/wvCJAE96pzRwdjVp1AZT
aTRK9TQ2x0qHzXEBDpo1CdQqcbK8Yw8CUFANacH5uLx0LA03cGYhuzqIwkcodHzcSIy5C2Jq4BjQ
rEBItwZTgMu2PRoDNonj/QQhz30jc+XeIx7A3Q7Ec7NKqnjfWAxqKI/9g9cCj8b0CNGFHqLxzIpJ
Z9voty4abYFKB5+qBrbpCVIAZqbHO8+L45wD294iyFAXqaJLbsjAi4oncte4eOtND4ggW1GHP8Fu
hG0d2VQHoweNTA/b7weGVhJqyvSuCiwq6aVlL4jO/IERTF9qJI6UKfyjAMMDMSWaOlBIKjxW08IW
GP7J0xlvqFu0KETu1m5kUPpE676SjUH0ymCLdUF/yqtW4i0O1MNU92qL+iKJsbYDUSBHoWsLVFaI
zBynZldNdNmrAAPX/r4HuzzOapEgtAPQfy56DfM7Gfbx3k38eWtqRUOMLefwAURi2iCpZAjB0dTz
rxFA/33ot5N6bgCw1hlNPO/erAoL02nGcRMwt//uBmtwSNji3nvdQvdzHCVRriXDpIq2S1wD1SYd
rmDBgQ0QWHQ0M67C7GyUQDObuud5yF3uZwPqk5KNofuWpMqeUm6DBfb/Itr02npF3EHGyBvsiKqq
xmhD+nFGLAHpNqDStwU1qitGlIdf9WxDEJ1E2n6nfj+oEoI47pcGPfZPCFoGW3YXI+/04tMb+VH0
bYT90b6Oe/NzwYhrzuBlHp1iOFI8pA2KSiCV7smbhwDvc9NmaPRPlMb1KVWDOKkZ/3eWYHAWFj32
yKkIMPA+IMug3vaL2/HShzP6zp9nVDuYUbV3E2FtSWfW3JlxtN/mZpUm7/pJlHpw9XfVxfqraSJz
1qIONqSLvC0mU1EWIIL8JDo1nbmv+SGCAckzHPSJU/RSyzLmaCKw3JetgBP7sWv5+mjskpYhbF23
7gB5KG8EB2A5NwxRKxAuO9idANGOHur/DtlEqW7KuIOXJobhfp03clHfJUH0DCA65gAYM1gXadBX
34J59EsEY9Vb2PXRTQuB7iN3Q1UOwEvyWK5QUcZO/+iYGrY1yAbb1Mjte47r2rzECLbfOm7Snsaf
iUvkCzj4Jsqa2ZugUhj9cTjL2UiZtXj98gA5IW2mgUW+hWuFV0fG7Bh7kAFrbEMb1/XWI2sZujcH
It6zE6nxB8beiLLxfC96R6GzBBmChHxVLF68NHlbM0AdM5m6IyDxsD06yCAA38hKDJADrR4bIYAZ
RKEflZq5cCejlZK7aPERQ+5Lve6SwNRvlQjJphoRkrNRmpMjzHIR7eT2bv8N2WDyo+8cakElC6uv
6H1YAVaQexfGooGkZ+Il1K0M/ZANVgydA/hmjklymcwjmiUM0BChDDX3VYqrR4gMFVm4tvaUzKH9
RRtC8oEpUioXwr28d1pzz1bPPrmOab4lSW+3NrHGywJtunxFiBHDLkHlWUCAd1j95j2xPduaNOz+
kxIu2ICY5CsidMJ88RFzB1+m+NVfQv020h7vxzrMHxrr7nXEjN/fCoctO8QYVeWiWXyfImvnxIMJ
1Bfk6344xmEQu3XjhlBcH6gojGTA6S/qNw1dfjYLHfvo09cODpxw/DpPyGLGpoNTEP6c4OtsO+I3
SNVhMYqyynGcMgw5snN8n48vqUQ5nUmEDDglTUUfliHcCjfNjAFKauOlXND17eUKAVjGWpL+ipuI
P3cLpB6QKS/iySKGfEYLvo5J3geSZJcUpN3iOkk+jKZ74CxEI8wBAfyEj9zo7pdVOuDRiblc0UFg
0EuU38NsPamgoMd+CtqHiyNybDkGXmDopDmQrPrRBuh8qfLX44JRxDtLkvAlFkF3QtG0PHXx2u3E
ynix9BhTJDPs1NUyedslQT+t8Xwe+t7lJc71Lk9Cv34Ua6UfYq1P0Tj818y9exZhKAoEOWAS3kHJ
P6FTyZw14CV8dwDZtjNjRehT90NjyH+HjMzp3uJgLEK28C3g4AHRxDo9rBfT+zGJwpIgsi2L/HAG
rhMNH1ht7YPLU70RVagfPG3pHSCd+MHD8COfZNsUQgzADrxpAUYuTVViYrTuVgqlgkZT+iVIou4e
jEqNtOKQPmDMAy01HlDpS/xsQlldTKu7fJn9fj5Osxc8+n4dfKC3HnYjn5YZrBTtbAOJ/LTMhxfM
o3a9dnOZQSvwOhg0sB56EExEY+C2FQY0rqFd6RC8m+0CBAoZo+PJHQCHQ2/tDgV0gdUO73R7GKKp
3gg/jLAnsw7HmZYwKSr7eKq8EmEn8xmoRzP1yNWR6Iv3MQZ6mC/h1FUCmHnQ+OaM8YfMdL207w6q
V52rsOM/egQQrl01bpG9GJVDizfo78y5W9S2K5oki5no4uSSfQmvGoxrnHADksGxJSZB61j9G1H1
f+4bvxHOAl75vAFz4xABNuQQMKFHAGjfsZe/38UN/t91YsE0u+g3U7EeKNLXmozwZACDyks+Gram
5d+/4waB8Tq8YLVgfw0KIYqKoRt6xI7798+9pWC+zilAS8HcxCACVrTLvl0Y2tC2yS8DUtqNRUvF
3rQ+ACC19UEWc5vobgKnjoyfcCdv3dflzfjt2aT1bLG5hSBA89cpfh5B5v77jd16KJe///bBvE7Q
tUGfcwg6TExEJsmvCDz/v3/4jff2OqMAGBlbsJFCUAwnh9idchIyrNtnHf+DbyRo8dfuBCPBwaBr
Wh/UytBS7qgaAV9+Fuhw6/K9//vbSBfD7QXD44PFpC+ovapAV7oJ4ZqTOU4f/htp+DqEeYWb0OjU
TX0A1xG1ztnxx101X3LJ7Sfbx62X54r5XKdTIPFQ9YF5MM4JfiFxsfj7A/7jJ6OIuygwfnt7gLsi
I1It6d5p+XbwWemY6fXvH/1HpRo++vL33z568BbQoOrw0g2JM9iH/8017EYmw9EKe/DpWhP1ldj6
s3Xwx2eNr7tiPrsjjMO9yi6HyH0P6wfPRZ5j+zRM5JOnfOuXulrAC7qSlERTcMCEYznVYkhhY5PQ
f9kecPVXq1hOGkbTlYCaBilGTCb3HQCtvz+HWxd++ftvz8GAikYxzUoR1JVUWTuWpI8/ixj94+aD
y/b/72evaHGN9cGXHxKQTFxf7+DAL0uH8Ye/X/ytL7hawd2iAOphJn5AcOcZIZkqhzD0P+oE73//
/D8qjXADVwfzlPYhbPcNB+d8bQpdDf597VxKiihx/W0MC8RHiTnC42DH5GQH3f9L5FaCL75a0vCJ
npWNICpJVgmlqEfOGoVHzvSlDw4m95OH/0fnLXzPdVzBXKMSC1LopUFw3TYgo8Cf5R6EOtSU5ofh
48ENwudqkDvhWlr8/Uf9n9v4/8d8x5deLf3ad3uP+F1/SGPjn4mbopIEr88WgP4ByyT1WDZgvmwQ
8xZmyk1pEXpxs5mXtsq0Bx/jmZhg104IOe7Cqt2okcp7kBnDLSbdgUL/bUApaIAgZST2xw+A94hD
a7up3TXLbBoQiFZ78pYRkbPdsOxG2FKeqU3MybWGPcy08rfB4s7HGdZUz3Sm6CqmpQsAnPSyXChe
4hKXy1+olN4AqneSADkYexQGAwbTRydu18dg6tI8TE29qUwUIaEOzsoZxnMX89qJ0i+VL15BvyZb
zlz/Jwe6tsO8s9uO0yTvZBBfmMaJd3Ah0jioKrKF8PWK1NrWO6+p7MqWzP6W17VfMhvAsTayGK+n
JMRUVS/mtFbgWzfzpYrsuuihjQK1GUSIVskkS4zebWXDlpm43cTh6h9BOHU+OzRuLMr4aqtVwOpg
cdYkexDzL/CgW8m7aPnE7ufGdnWdwMl9BYoABMZIeTrP0HPWzWcy5htr/doBHr7+xLZtgJTKcXoY
q1kWYUVerKrn3EElK5ahXIL2zgWZ++/r4NatXO28IWupM8O1+wCr+HVjODTnUHx4nxQFN57CdYRH
0vgtRkIk3fsYUCO4t4zCJ+zCn1R+N679OsJDObVKhLbYnwA236Uc1C2hgs+8L29d++Xvv51Jk1y7
ZApxJiVKIl4BMz3A4vCp/+Tib3381Q9PyDjGzgCTR/B+HxBEAjqzs2Sr90+x3djfro495dY+hv64
fHft876qim440zYu/v7a3Lr6qzPPmYHLtxIroMIg3N3NNMZwav3kp3H9W0/26sirmHXazhuqvR1F
mAO6lfdarZsU8/xD3HOVWxiSgfND/GJJg5+Uj/yH5vjviezQtOvVfw0m+A2b5oLtpdBZluD71Zue
1h24CiN97STGtg7ppiOGaGB99kjTeoSVHbgrEY3vMQ2ct0GzuNvKXcbCd5r1rnYa0BPbiYKFhjPw
xamrZINGzDxOzvK9cTmVoC8p/dAFiKVPBtm9pxFMzYANV0Dfh+DZpNjfhiT1NxhsoZ8Hzf4+xkZV
5/NiugMidBKQ55wYR6zsM+arJqsCZreSLPJQWRese1Kv5dK6ZA9tCN0ANoWVMVQp3wHhqe8h7/p9
75lLyPkygAixRG8NdaPXmSz63jiLPUe8tpcBQMiAl3d2k8KO+dWdxuWsV8Q/dzGXEAm55qvsYv9N
pe5wJqvEeAJ82fa4pjTcSzoHgGOo+73qu/k9CQILj+XJcfMA9vpbWHCFTzFGnnviBeasKoJ9cu1+
cBuBkb8mHlKU9UB30azMFxGR5OggpQHTMgZqqeeC34JFRgHjBWCKj2FbsnbtIHFBzjEdHZNRcLRe
IHGLDosULijsGAhmhpgwa6gH+UVkALPIqv8FuQB59lt3PMweDb6RcBE/3KYyG9g2qSOtkC6AzGrn
GLQziEKQPt1BtgKozwWNaYKvPq1ICOZCEjTHLpbYgJtBZL4U7IWMCKpfELDtfPrGY1P5QzUSX61W
KK745M4uCuDQhAeYsS+vYKk1LxYuVuCnTX2wczDKvqcW7XPQI0EB0iPAcZCZnFgVIEq8pvaT0+3W
2r4q+yq1BLBn0+keiZtqlWcnJcfBVZ/sHDd6oOtoGYQjoqJMnRQe2d8hS8iRxp510ZnrT3ePyx70
p9/yqrLrInDWAfYke6PNPkJvkXGOYdbkf0CqpDLrmTkDLa3N/Hl5drz0q0nbJacIPPn73njrDq/2
Rp6MycXPMN1r8+qCBz8EFK4PT3L5+PvnX+7jT/d3tTlGUduwSvb4BUEFKuJUIhce7HHMFlovA6DY
/SCTPyFdJ1H2k/fzxitx7Q/YIXJtaKcEZh/JOfBOwTLnQCk+qf9v/F7X7oDDOpuAGGCgroOEUUS/
101z8ET7ygP9b6/0tTVgCEfABF6XyZ5VKtdBcGjD8cvMm3/slP4nr/2tVlg9HnrwgIv36czAqxqd
aP0aNnR6AXNgdfIFOsp//LEuP+Jv34S58ZgCrQaDy2+zocK8M56yMOiLWL/8/fX6owDZSa+jLlrS
jCbk6PpMMGch1xl3FBj3b+NMMvzLT96oW99yOfl/u48whEaB9y5U7O7wA+flaU652KSOfkOWJmae
/mem0Tde3WtHQGyno1yb2j8kwMqziXDw5QXPE+J8//vvdesLrpZ7sDKUuYTZw5rAdAFaDIFBTPgJ
JHxrbVyt9WDVUTw6eNw+cLtOeZlOvtfhUZHPUkFuXf3VZi/ddDEwrMcAog7vnBockHWEeSatvv79
17lxA9eegJY0DJ40+Pktp0GeCiVOMBYAn3cY5i135qr8t++52vRjVmG4jC1vn/hvoJ3n82Axg6Vb
n/z39y+48UOFVw2lFrNukH1oD7pBPwANyc+0Dt/aNv7HG7ha2JWQcCyovXSPf2QD3A2J+uBTUw72
kxv4n0/MH86N8HJnvy05DCpD67C1PUTos59s5IkHQJ6g4TSev5swpd9HGvxUiwxpTLIEZcDpQ1pS
6VcF1D5kO5Ek3E6iC7dNzBD/WCXjibgzhaG1C42yQsWW2bbGOLav3V3l2SUfBNwd4D08FxSksPNq
Vrnjsk6/4oTyQAWfG/8T95obz+fa+G1t4eQMFgc8ExpmUWZO74z6UwlB9L89oGvHt9EHBX4CvfAg
m+5rpcw9ErdLiEOg/OmDzxxubmyL15EOhNSMITfQHqL03Hoa2qc1Y87Zlfcr/cyL/EZzde3/xtsk
jWYZeYeRQWu7TBCCmdr78vdl4l12pj+8Zdfmb4B3gB2FcNHxo1jsJh9hUiyQyZDNS7ju+MrUU7XS
6bUDqxcKVlTYdhbjA4DF8b9VjPUGcxBoJxDvChIaEQnJpgCqjpk0IFK4st7p2o3HjQjgC9YsMXSC
f7/wG+/PtallUDMEYCGGbA9C3scQq6bw4wE+yOHdv33+VYXvI3optaoyhzrwxZbH8E1wQAHd+T6p
PjlTb93C1UkEHpM1oRsm4LWTTbNcpO60foPvm/ykdr/xdl5nLbGVatZH+ALoP+VuDfvqXE/Bq+pa
mYkam0MP6eK/HavXLpc9xKyqtjiYtD01wQ/EJIH5+pkF6I0buXa5hO0ISMDV0iKTCmRxb22y1Aff
Oz101bem/mwx31po/4+zM2uOU9ei8C+iSkggwSs9urEdOx5ycl6oODlhFgLE+Ovv6jw5uk1T1a8u
FzSS9ta09vqMOalHS3l9i8kbXe5tIi8PdeauHWAvdLZpeBiRIfN61IOGPc6i7R4GeZCVFa/XB+vC
FsO0PJxdWFVDXJqF2tPOv6Qq+n+lN1hvrG/ceo+aqUKitlPWPwmbsI2+/tKFpYLpM1UODZKAg0W0
GupNMbN4izRywKHwI+zyv15/x0KX/KEBf5oDZ5ciYZMUQBsqbFw09Wc00Jrd3EKX/EmJnx6OtNS0
ERBTJzhs0E3iqR10E+kus6ObPOCJb9pL2byzmWoUP2m/33aTuuP5tIVU8LY51LSWcgkBcrl1ZBhr
BjMJ1ELPcud2tz3dMZaahdITDAIQDh6Me4bkV2FD3dK8XO/YhbY3zS5zhnVsr3HLx8R4iiPxT5F3
ILUlK5lvYWyabpeEVWMpClecqHjp5Dd4Xu56KFnLWa+8YGFgmn6XuEwqc9nbU8iGjgQKVbSsx8nI
bY1jrC0Hz0+EC7umU8KhCXW990GAjSvtYuWYf6l1zp3yaeD34GWAgoHWsbIeut1n0UWoWPhdVCtR
u/T8c6N9ej7PoF2FNcMcouYsQm03K15m/kVacqXxF6YDZszNactLaeEO4SRkjyqqUdxbrZdAqV48
Qg39EpXlLVIS4psMm2ZKcKptVR5gKiXZuLk4MHuQ8GZqV1YxS8PI2C9CJVZnDCVsYVfGQZk/4VTr
xjFkRC+luLlsGba5MXXppvXnO2UjQ8AE+ba2Me0tUayVZnWMC4sEieK1HO1koxSfjmOh1f6mODAN
Lt0MMpJsOje/2z7CUeiHyoofqExfefzCMDLtKeWQzE2SoPG19vzjPLBq21kFDZKkHU+KdtD0u83H
9U9ZCIn/M6tM/ZLBu2cOffnFjgkKl+89iF+bYu1IayGhUiOm4eXUwv7snPEc8H2SagOYJ0yA1tZG
S483QjpKZM0zMHROVItNi9s17ZINcLa3jVbTvjDSfS+itsdlJs7mUOfoSuwwUHOdCOg9r/fAQqj9
cVH9lJTSuvPj2bFlCPvaAOUrGa4hbnvyuc8/PXmCAzso5p4K476OgDBn8PKx1nL10s82+rXAtZFA
1ZQMUS2Coo03q/t5/VcvrBn/QDo//eo8dQu4U6RYmxB9Lqp+HOGeB8OIHvLhacuikm7sRB6vv2xh
+JguiXB9ilPgoeswTkcbh0koiYf5mLUlrbNy8vZn2XlhI2vTv3vBxjmP7VZ8QmG0zva8FEmQpm0U
SNwyvTS+do8oBclCGXsMlKSEnaqBN/tOwZw35rG/g8Fevx88wmHtFCvvjuNAeFu4FHeIUZIo1IIn
8h9kBgqHLFSDYWUUb9u+8F+vt9BCP5si1S6CBTtz+vps5guHCMWSXeGU+rZ5xlSqomYkxbh06xCX
4xtP1f9mlvPP9R++0LXEGP2D7/UJyZh7gs3h3qFwapyHXw6q9W97vDH+7WlSKFMX7olVvUZCQ606
TA63c7s2BS9kZtuYgt2imUar96Yw6b81qKzDMj2ArwLqDpOVxl9oIVNDrQWvNOx6snAi7Kel7OjU
UtfaNoWzhkZbkmSZMmo439W4OXcwleHcc5PJDK4AuKfZ121XoLbcR5mMNRQ7fyjTU2xPNspO4bV6
vYcWGtAU9Ebakn0Nl4cQ15pFhIJn51tbqc0Urejplp7P/g7sBkXusHzQdQiuTgUkGhxE3UZJiKdq
bw829v62zzDyByfgviback85iiFFEUR5DEeV+7RSKxPQwjAwNb167lO4NWrsZaM2aOQjVtxZujb9
L6UPY7nn+pZuizyHszwO06ex3WRRuxKBlycKz9TzeoM7wnEtr9C/lKNwCKqAzuYqCyyLz8epHVDd
7EfjV9Bb5xVYweWv8Uydb22hdsNrfP+U2SJ6IjxKdnY++CsfdHndB8LR3wOKdVFn0Ra0N38Ehpqy
beS+QMeKiis4wM1rGoGlbzgP50/za4SqMTIz1zmB6cAhckfpBG/pyt586eFGVmQNfIBghuYgkzw7
lv/fbHm/rofBUuOc3/jpZ/vgBKkCrnZh6TLrEWeUR+xryQaCXJSWRu1zyYuVNcHSNxhx7adlivl6
Vjg77x8yoLYHy1uJ5aVHG7FckIE5fqaqkKUoomsbGsExJN9eb6HLceyZ+t6urmEECUDeCc59HHVp
vjs98Eq2U1Baxe/r7zgPkv9fzEBf8XcvtD62VpA5RScb2yoGqhKsVwJYRQTxWuHNwhtMES/Ppay0
suww4dZmzthGp/TkoVJLZB/Xv+GyNhLVin9/Q4LDltkdR9RhNz00l61TIikNZCMnyDfcwobHFPkJ
z4WPSN8EwSOodv77ldakOeynozK05ijxN2PatCgtGcrxtq73zo35KTiSpDib14HEnMPaWtaoAovh
pvx0vb0WBq1nxLRlo3oWhn1N2FOwZmm2g+XVz9sefX7lp9/d+cjXuAKF3oGhPE+8T3LlEGDpNxsx
nOLUt8xqnEDaqEf2xsc6frv+i5eGpxHB49CTHLt9fqI9fwd4Fdov1GbCeQcHVkOzdtC29PPNtR/M
AdIKNYohDCw3PEWx1sDE2pZ56eFGDDv+CNgjDA/CNoYBU2LBviGTu+vNsxBbpiqrckGt7SycsGHZ
t5lhD+HkEIVLci879ohF37aj7V7F/HD9dQsp748o/9P46VXuZFaNy3SlHjzg3mP2O1/VUC893Aha
PxIQd8AzIKwnGRSW2AgQiq3hxnnYFH9bCn65pPLK0GVoElkAFJilfXC9YRaGqan/dqYI5bstNj82
LBPhEzjZv9323UaF+W3PNwI3Q0kZLUlTQazyWEGBj6qS3PtKuttSjiljnCaHw2airUJUb6QoFha/
XLZWI7TUNEYEl67LZuJkmIMzuENlbtvtEopSAq9LvX0KKcL1FvqzT7swVZqc3TJNx0wSOCy0ssYe
oez6IUgHGBE4qScPA1xVACydhtCqKN1zx4YNsl1mcyAskm2v/4aFSDfldl0Hu1iNkDxpq/ya0Wnf
VPr1pkebYrsi6WmTc9x8opZfBlY6bGA/K1dG18LK3pTZOWAHAeUK5eOUogoFhtWVMz+l43c+vcC/
HiUv9do4XohxU3BXpHrULpTHJ/j9jRvtSwLONYdpOa6BVj5mYbyZeN1iHgpCJuqcfGilUwI/Yw+u
su0rk1+vd8XSN5z//ikJplyhzL7ClFQ4PJjib3OTbu1hrZJkqS+MSIdlHVxtHY11d0ZRiT/Z7T6R
wjsWhVOfTS4gnYflVHpXtIX4ddsHGZP30MFMAL7C/KSc3RBHwXwufh+H7fWnL32QEf9uk0fTGHHn
ZBXyYSIOiM7x+zTmEA1mu95K4qBrO3vlZUt9Y0zkaR1bqMfAVa5ToFYqHeLHTKT3dhbfgiX3CIyU
/+58nK10hS/wNedyK6zS7knbnBS7MYOYsrtRD/DQo1jvs4rs4IoFnX9+vN4PC03jnvvn07CFQfhg
D56sYXDJAlQFbLrpxXeHlahberoxeXu1TLPOmxF1qNmguJ7PJNy485VD3YWYds9///TbhZ61Kgts
c+szsuxr5/9Hu1Obrf34pccbET15qFV2ffx4mt2VrfPM6yGY+F1Fytfb2t75+/ePtm5QawqMWEO6
A+f8fcqwroF964pI6fycC3Ofa0RwBUcsB86uNiY3mDbC6VUFZzPz2368EcBVlUXRRIA9E0nxpZwZ
Sm0AWivr1RXCn6uGSz/fiNrJ8trWLxIZ8jGGDRHUjI/M0/OmmjFJtA7zg9bjfsgFfIHrmcZvsKJA
GTOsRe6FKMsvXLdwvrUhHVgZzQsDwrzVn7CLGWH544TVVLmwPkl+jooAfSAeSQ63q+vtuvQSY1A3
ZVHCy6V1w7qM4CwF+6yvaenhRvCf689fCkkjVcFzEpctmABDYvWoaP015PBNgSb8+tMXfr0pxRKw
cybY0ICYlsJ1BKcr3qg3anRQgO+uNNDCqDaZw55TUh7HvhNqd96kQBmqtWli6ccb2cqdeZI3NX48
59vS+V7nH83wUUU3No3RsTgl7cucVCAU8A+neatoG8z119xdOWdfahYjW8lWenEdRTw8u0UGAKue
zVLjlVliqWWMTOXKttUJPbfMUAZddG/hjqXzftRuv5KqFkalqTNFMMM0gGVYBoC/nDtsg0o18FBX
hsy5Ay9kElNdh6ZGlV49ofS5ar9Aa/oBw2eAFX3b3xOO+9io0ytT0nnavPQmI2eRBkjshjZu6Ntj
0AJDzppXl+ZBT8uNk/5oSbbySUsNZoRx3QBHMyAhhW7lHUF68fYQQG6dDm6S1yN5YTyZEiwvL7Kx
TvAl8JiFrPglSVcS0EJnmOIrNRVxIjjlYe8l7Z1f1eW2nMppNxd1EfguTNDBPcxXvmKhP0xmL/Bt
c6Tdqgm9efbhOJ4P3zM5RCiLqHvAh2DpBydNLz8mc+Kv7Jovf58wj04JkHL2VMB5qS2OdicP0oGZ
Z/NRlt1Lrlbi8XLnCPPwNHbnFIWsdh02OoWfXx09NLP0VxLVwtD6U8b7aVkFs2FOsJ8UobJ00Fb8
GOGCEMiylccv3EZ6pj7Ly1mTD5ZwQoHA0OC6N+SgBDy1QOuZqQWbtC8+zPVptWpJcbm5PFOolcFh
PEL5Lyx5gcbzxUc6f8AUOxjrB5K9s/Yn8Z5k+o0ABof1V+t+1djsXo8ieyFzMiMhFHLMKdh8U6io
3iRN+c5tGNmpEoK9KT6C8wFKoL4bm+TQSf3f6MHkLOn5K0niu9R293A93tm1KG/LGibm2NGdVUVO
DRxlijLGyZHPMFK+E7JaSX8LDW2qvnpwjcYul26YAMsRaXaMp/rteksuPfoc4Z9GZQlTfDeJBA+J
Ao5lhHO6WhPDLfSRqfQaFCCLdantsICIJvPAZ2ju3T5HDfOaGJotveL890+/XqclUy5SXZg5bIRT
XJsfcP3RhomOfJys5dFmUo11hI45rgLgy6ujhcKdLxw87aM98BEcH9i05A5tkk2RtdOR6RhGbu00
/PZnqNBn4adQhMDXV8L06n1OSv3BbQvec0Ol43+A9phDOqbJdwbB33Nqd+UIgBAd7t0u4nuA361H
FGJYO7cB6k+VPHuNMo5LpVECYLEy+JZ6kP3dBnB0mCsU9ujQ8uvXBLU9fuz8d31w/JHxXJh3TSW4
dlDS3XUwlymquv8VScfax1FaHUci2p8xpoDHcSpcuZnSKnkaWnvsA5w3RU/z1A2Hoe2StbG0kDxN
oZ3dOwCqiQqjvwUHymP5e6n5C6x91g6sl15wbt1PI6kAF96RjeeGGdiQMexKJJAT2vp6vSEvT16e
KXrXbgsHfTrBpEda7KFFtR8NOuCin6reBasQDjSAcnWAJtz2OmMVY8HWM7Opr8OoACsT56N3rUTZ
88jHJ+klj85Qr6yOF25ETC08KiHhI9gqGuYdO7Ncmg7+50VOgc5SLe5QW5hjEqfRG1H1cPohbp+s
TQGXQ1+YF8JRk3FANSISOlDPbRpFj6D8pAF8Un+CdLhSEr30EqMhi6yqrSFv7DCPvnU5wBbFM6ir
QUt/Xu+ohVFnKjDnHNiyQhCckwvnPbUoMDDSn4mC9feqAczSO85j8tPItkDQKtosV+GUTO9pPPSn
GQ7gQM6vOrYtZKA/k/SnN9SYbmuw9WhoMfexcNUvVBk0K9ntcg94Jqo6cn043ablEMKO9GfZVEkA
61h7U030n4Go5+vdsPQBRvCDIIi7NpHAjJrGX9Kp2sNgdSUUlyLEyM52N1tDxCCQhH5x36Ugv3Bx
n0wA96U4RRlglor7T8bXmmups+nfnQ3HzaiCnxALG1ndMzk9ael8wJZ8baWz1B3GuitRBZE6ViyM
4skHD5N0QKSVlb/zzvNsAceZtVqPy1sMYaoKZCGTsmlmHkpQc449jR50nDwCgbVL3ZgHWFv8y4c1
U8/LnyXMq1YBLh4lDfS+ApTt9tVzLPjXAhk/FtvrI2zpBUYQDmOrKtfFTl8pFdC2PMj+ze/vSlGv
7PQvvwCLkb87vuS8aOFsU4fz/CirB2eqviYdP9pAE17/goUYMcWOhBOlSJHWIY++cfFUDWvnwZc7
Gsf8f//yiVQA/zgVDadq2BeT9eFa1gzZjXev8+4nm9W/3Mo/bvsIoxtwXeW0vEucsAMpGob/gFaN
7fH6s/8USFxYLJmaXFiDK5olKQ7pZlq/1HT0nhjLvadMe+Mbyh7crQ8G4O9YKSA8uA/76hFMBfD5
zoB0WBgkAQGIFm7LIgaYugfLHV7bIF1TH8r5Emd+sD8+WgOb7hoFfDR1hwnuJgPQB7r2DsKtrX0b
t91DWYkWZCpOV1Lw5cWL8M9D7lN6lzVcUfMCIGMvxXEwwi+vn1BJ1n33uBweRxXhdgkG2ofrzXg5
g0HH9ffbbMtpShtarxCo92Mx6C2FegbbttuebmT6qcxjyVKJqWoon90ays3Yf8jL5vttjzeyvcoB
lOI2VLM1DvSUKgGk/KfUayUPS01jJHdUmsBil8dTGNdndHxUfWGj8xP6wHJlsrrsrUzAAf+78YeK
DMkZxxh2QwYmTSMRif6ky29YzwOtNLXl6yzLdBvrFFbwQkbbCTbxm7Gn1l6pItkMqsvfr7fln3rN
/48nYeq+yg70gfMmMuwsr3/qpzI9JjDJiDbwEomBxfSTNyVEP31lNk+bfRM72t0WnaYNHEyAN6Gp
KPZx4QFfkEC3yXZzzPo7C8KIX9pvUV6p7Dn/7juJr3FaINNmd/2HX86UwtS++HSEGQR2mKEru0dZ
coBQyIoCdWEEmMqXyPdbl2PjGg5ywkoi3YxeH8j+ph/umZryHqQ3d2iwDKLdGQY0o+iuS+KVn750
72Q6RKep1j1Lehb6ChRMz50DVGZtvKn4kUe5uqu69mNui1fZ5dl+iJodfDIBfcwI1MEo07P9+uV6
91xOZx4xogjgE2+SXcLCEuYIbqpDLcot1QPfgBD6Ubt8TYq2MCWb0nMfqzq7bXQTwhFkhFd8Cle+
5NWacGUDzcFtS1dizPsw0a0IuF51GNFSbmhkfQGM/t/rLbUwkE0NegwsTlyw3A71GTiZAH2gx9Wz
m6WHG9M+pSlYvbTGjt7r9w0P8zpfmUEudzCYVn8nsbRInbxA4U04gTT7DEuJ8dkq6vrOYlCdN6rs
HxXP+UqWWohIUz/qxcMwtHmJazPchzpnjUr/OA4rX3J584BV6N9fUvWk7e3zcoWnUdB1XwVs7mTu
BGe2pGomsMtUAKDtyjy/9CnG5EXAfksQ9E6INA+9J8Nawz7ZdCXsLkeD8IywK7IYbm9WcW4oMG89
dYSKDwgRWCR0a+5ACx3vGZsTLXsLoN0Imx8c0Hkd+CgdLMCsAaozMGG6tYXe0muMkBvzXjSQ7tXh
CD60mkDEY/Ku60IG0KFSP67H3kJzmVpTKQB+H6wEN17agdo5xql6t3dnrCoqa6W/7T+J/cIMK4zx
RR3w54SF6V5lc7kZAd971lVWHoEYqqNN0UXRU55BD4KyLFL9kMqzX2I/5g8ZadF/vVsBSTTTjR7w
r4FfW/5hdoY+2cyalkf4Mtu4qOtosR1HwOfsCW6JfpIM955Fk51TluKoIre7V0KKreS0Pab5DJfR
FGjVV5ukcmdVnQgysHN3Uab/wdKEPgy6g9RlcsRBpjM/O2zDyNKP/J30fAcQOs2fC7+uNiKp5JcK
ZPJHneFmdaDwpVUTbpACWL/bR0BpYlzBRc6h4ecaTyDDwCQbFcQ6ap5eR6XBVKIQ5jN3GO4asOLu
ImylQaPvo+wxb30wI5kPysyc0nnjEOb8jKAmCpup5A9wmJneJbOfHZ1+wCkyHFrqHchYtFvWxN1T
ztttEnf72AJlre/T9DSBZ7kFlggx7XsR2MQwZLuXNM7AwYWgC0q0me00r9sNOPDRdh5V9nXCcvxE
EKvZVjILn5wQoT8SC/c7diy915L60bwte7hMESCNd+hS6qDZPYDKEpFt4WBJAseHw7uOcTK4s9qq
z7cJmMa3HdoKU+iaVyASkMyD57sFVyPaW4DJj1Gz5+A93TT9CWqMYNsGyYxEsHlMs2GTV7iCtOVq
gCwkRGGkLKvNpJMpUYUjw5HToOEv7TrASkJirlZW3Au5xNTRsl5C86miKmyc/OCOTbfRxPphoa+g
Xe/vk8Fai/aljzGylhIeiltS1oVOV493KMBPntspYVDyePO3m3KWKZv1AVsa/AouvDW1UMyc8vLg
j2n7fS6z6YESka/kxgX1MUh2f8+Luu/aQoF9BpESU7BNr5tDBdrhL78cK2fHwF8O7Lbqhp2QhfNc
EZL/zlon+5bZvqC76x+7sH4xxbUZcMQuKkdQfz40GSzcpn2JWXplWCxkf1NW63HLn/IUprxz1uD8
oPzVgn8UUIdtxQg4+PUvWBgRlP3dirJ0UsESDg9L71dPSaDLdwi5VyaXpeY5v/TToQGf5opbM1OI
+PTU8ezoJdlKyy81jhHzEtVNbTsXKpRd98yzaAxg8zwFNdSWxWSvYUKW3mK0DngHHExWR4XABWyy
vP0H6MF9JaJHVrn7mzqAG/klHWxtMzdFLR7tcK0IImMEndeDbME8v/6GP3etF2Z4biyJGoqTeBAc
aTiSrIFeJtfJezHaQHCD8anu9BDLp4jN+W7sov7YN4M44vXxSxyxYZNUTD16cJE++Lk/v7h0asBJ
aOwvcUtb4Dk77+AoO371osmB6XNrkRNrB6Ac5knexdoDBMLD/StMuhsbEnrBYMZ8/bsW0qYprxUk
tkmJs68wob96jwO9dfYdIEFq/QBU+LZxZppZUsy/8axRxGC7OtuNcoy/JKjU/EXI6P62peuvnEkt
hYqRmcfRa9AtXRu6Wf821f1zLOeVM8k/Bq4X+t+UOMvO762SzG2IKeXRZhoQcmg6k8eEUrjUZvk8
HRsCD/VtUqb6m4bb1L8KS+j7glnlIaPSvldt17wx2rp3o07KhxphvfPAVA1dkFjJxqZzc1ReYm/y
Rjs/3LlO9p6K7Z91p3VIcCNwiDIJjlXKQb1GOQW0L5EPM/zemoEi5t4hrcbp6NR5dnKcRD15JMne
SaHpN6t20n2UaO84A2u/kznv38k8V7A+HkXQlba7FU0yHMcpl3cO8L0PeTzOx9irnU3LivSUncs4
IHtiChjZwYuPgCv0O1c05RRULdAFmzah6rEsPGfe5uBcZ3c+T+SvxPOhhwWP0g/slLzbI3a/18ft
eYK60B3mfToK6CfRlQn8EycWJiBV5nzrNMPWjv2DqoF5kytjaim3G3Gv03GEKb4SJ5SDNicnjeyt
x7sZvvo0XakBWnqFMWwpUJ04nRmm8FzTre7k/ABo/PVmWogIU4Guo8hp5qgGsRA48cBzO/utF+Bj
X3/6QieYFq98AvlA5YKETZ2H00CeaV6cinz4Ooj0oAvv90SmlW5YmERMv8y6rLNEI99ikVACrZrc
ZagnKrxvRTIdrn/M0huMaapJAMMZM6i+rAEm9GNfYhrvd/HgVgGgqLddKwrXmKnsHuhkEQPmpyNg
zTu4xgLPeJu1uTANM0mlfJC+gcmYm1fl6KACdVxOD5b/+3oTLY0mY6Bqy6KDTBp4ZtVZua36eWO3
iVqZJP5k0gshbUqzR1YBhdSk51NqQGlQZoBaHpCZQawUqdhS14mfxgGUX6ly/35I4LjcqQrONlnK
3J2y03xfRDVqL6N3FxwLrPE62IV5MqB5zTZRzoGKTqxuq6ZaysD10mRHoVPZuF6UnkAhdnfUEuo5
6bPhwXHhpggAKAxU+8ciGdy9qngqsYMeS1SPTv2WQzn5YtOKB+kEfOJmGtLoza968b0F7Bustaa7
z0H5vQNsQn8bsygG2rJyBri/5L8bq7e21KvaYBy7NkVCbusHBaMKaHAdmGzh7m68k4xM7lYrle9g
uwiUauZZX+YqUmSlwRc0ScIUqkNiDGYR5dYJ5wL7UoHpq8tdlE6HIgWrxH0T0Tfgc++d7rXFEQJ2
CCu5e2HNYXonY60MfG/VRKeB1L/FXG/h2bDljvx6doBxxJpAeCGgTQflqc0zDmJJH0ZjvmsKts1t
yB34m6jWjPyW3nBO6J+W5q0EN2YqcPflkC4Aozgg3o8W3lCJWEnfSy1lLNCt2MZGsyHWyYsIlCyo
K7blMQW6QL5a6ZoV8dJXGInPsZRmQ4WvqP2XAUeIUTKh5PRea7K5KW2Y6vYucUvXjyccvnoVZNTa
fYK7Qbfy8Mu/npnCn9GtUua403ga5fTMfLIpkz7IRALN9sf1n395emam8xolsRpk7wwn2E6SUzbP
7cGbLXtXV6u1EZcnUtyy/T2QgHjFCdkcD6Gk02+7cvPtkNTjiWgNw2oo23AzDUNEUCLbeVqJ/qWv
MsauBizZVrRqQyeCrBIAs++p3eDkR8uVsbvUMcbYrfMzqYDjKzgAPk+zW4ovqkcizxLW71RRr62e
Lk9K7P+82dIYC8aYjacoEcfBhd7EJyuivKVuMSZriVKtBIWNaUjos+e+WKoOGlySthqYnqdYr22P
lr7AWGL2NsN5JSoRYftBwla5r45lH6+P3aVHGzP2zLMhTV06nqZB3/OKnJK0er7+6MtXKsy84wQP
qAaVU7BT6+LsehOlqt9ZTVvsOGHJwVct21mQU5xSm8rfdm9V+9vea6SrvExtr/IVPcXz9Ib6eBVI
qnZ+65OggLoNKr3vJPNZUNUkXYmVy2mYmRedWZ2iz6eW4B66x8p/GICPinISwDIfL/U7sW9Kcdt5
DzMvOxmOpViOlj3pIvkyxDBqif0VEeaflPX/Syxm3nF2o3SKhOJD0iIQcOjrdt0bLGC2Dk63g/iX
lwbqsXoaH4td/GV+ut5fl/MANe8+5zEqZxKNTUgmdpdOwn5wGBt3PuQR25g21sry/fJIp6bnFk2V
0zaQsEPA7pK7EZcWb1YOicNtH3EeGZ9m+lTCAN0izD4VGf+eTWcsc0zuepVNe7goi5WF0eWcTE19
UD1ac9GV6B5bHKr4S5081dbr9Q9Yah4jatjkO+3s4ZI49vNvBUtfeGJtrz966VcbWVLEQ3F2fLZP
E0e9ej/7R9gong1vihXBw+Xwo6ZAuceOBjCHeQ7PdL1u+tGn2MpG/xLovNgqNHypgYxMmRMRRRas
baE5y58zHB/06VCv9OvCs82KKzbMosvGc4UDrqWa8j8CHutNbW/WWeV0TOK6lyREAcd43+NkdQNK
nbjzY2qvnE5czvPUlI9mNiQ+usKmDzhYtlV9B0fReZqdbS5rcA5FnslNnf2ImwwsDVZ8u/5hC31u
Spag8W2SnBT2qYfD/YZO+WvmExpoVT3mfflaSez5bnvTeVh/Cu2E+10G69U5bLy3kf/uweStMc7c
+geYureFiCk/mM97zFlg4Q50Rb8HNgM6RWyB9o2zbrr+xwz1/5M7NRGc0qlyAZQWCXERDSGh1PDG
tav6PygDO+t+rtL0kTaNAz5dEpf5gackP7bAdaa44gUrMRBljVtxNgN/Ah/d+hTBX2UDHbmDZ4lm
V43x9B0g6AI73kFAHlbMzobVXj0FWeVGd1FN+ClFT20qlEJt+zli/zkl8e8KG+vzgNip98ggtcPa
qYQ1pe7iPdWc3qfJAEBl4SV7PXVdUJWj+Oa354tre+oBmRhS96UWdbYffV/xjZPXONEYyvieCg1B
I6ST2NNnVXQAuio+waS6QlV01e+LAkmodfISaISR7AG7LPagoTcvIGiXhzHt5gPPrXoXe3h4QJMJ
l+i2Ld58T8QPWnTkOcnZ8ABMS3dqbIAPClATNz2qWgKi/QbsTR0dLbipHb3cHuBDD3aMD4Lrb6xN
+MHtmBc0PuAes6Xd1z4v4dIF6e8BC4l+m2W0346TJMEAo9+9dgZ5b+kq3o00Hl+63OZB09neV2rF
OAnp2lmc2til+7EmJSAMDdY7qevuKjg+bCvbyfeIT7nPXT4fRtzhfatnhx2yccjeGs7ECXb25d7J
oTSFoCD1A1557EO7fNiyoVEvNbxWT1NSdWGl3bB1e7rr/T6/G6sh3uGUhx8mDZKoqqd4V6S0efQz
YT+7sLX9gCl4+qXTtcAupRruuCyLbUTiLgQOenzwRzveT0rMeJSgAWQ5PxvSatgSM75PUXHktkOH
vUAuUHtsQxzhJ09WadG7MbasvfDLX7Fu3Du3keTFdlrgznJ95CSjP6PIb+UGtbn9d0onQPY64RRB
jkLEOshjF+c9UV7+biYYuUpQoO7yumm3nirS7TB14ilzu/6lhJr4sdHlWXI/zt+la1dvdV21j/HA
43vwZX9PDhw2o3zMvohWRGiAMXloRfvGa4WruJn26JCqDMexUo+Jzeu91fsqYGP1LtwGEvsaLWyj
lvIuwhPvQBvpDlUBBtFG9eAUKY+P36JsGE4TS8nBxtZmS+d42hCcNe355LtBpdoZuMqqOSg6sw+K
OuR7mFsShM9U/gQNu7jzp7HHEjFpDgyr/V1qk+gAvH35pUb88E1lzeq+cQsJahbDR5aQo2BEq61f
e+IUNUA6DmWb7LNOdE9+bhMAuWJ/C5vfYW87ZXJ0E+lt4AQXBz5cNVH/STejP56x7KOECANuDUGk
fO8fOPQVzxCHjc+dq5OtguHE1h15feSjTbpd7frDplJ63sE6kco9XifC1rLSTTOSc8GTV8zPjcfI
U95k0ab0KnUaG/0/zq5kuVIci34REUgIkLbAmz07M23nhsihkhlJiPnr+7xaZdHGRHhX5e6Ch4ar
q3vPMB0qx7CLzvJ/YqdmsF7O4yhxGlimo6t49IigPEiFiXGu+kqe4MXZ34m6zqswHol4rewMRq3U
ZwVsfWM0amQv+HFURf2d2D7Jghzz8wBcpFNHpqNoudVJQe75KPldyUTyHRzFb2NVNT5iB6hYeFY8
78CZFftKT+ZmhgoUCNR4CahiqOGpuNt7WTWFXo0SRK2HiYHjJOeHOcUqTEt4mtuwLroMQnc74G6b
SCjgN5229u+A8Wjvxthu9gVuS7cpKZ1LS3z9Das6h3e67XzF2hmevC5Gk9a2jHEDMUwN+Jnl7MI8
RUyHoqHW0xiX6tWjvR1aEOAKq7hTN3REIyoCFwA6sSj3+CfgPdwGmrGOH6A14CGQwi0CVE5LXIuS
2JsVTemXpszmEGJHYmeV8/jdDA2NvBSnAWyeAJ3TRSZS4NgBJdqPcSfCtsrosVSA5HtpOYRt2wxH
4TjO/dzARHaE3+8dhKjKK+Tpqo0hyBRwyip0njoW2A7gvUNdOg8VwDdRM8/dHjsYy1RiLwDcZPZo
k7SHAbl4FpSxIWXQ56I9wS9ZfS29BKggu5hvS7gtRSTLyT4XNb+jMJd9Gquxv09nQL9Eh5tbqmxy
X6QJRG0bmvwyk9PuZafTuwQRJ1RsdqLcAyqrkKA2J8JGrdKx5xzCXPG0zxLQJwsB5R04PkO6OoyB
6X8QY9s+1UVTPttt4UayhlqizmVxqzNafakLaC1A70J9KfICwNgBq+ekAajYFwO198ppHjhKh/Ct
s+eTMzH7u+MTMNtzHxbOkxJ3QLzWaOCgqA1R0umWp5OoAvg9F7tsZvYBVRX9WJMkOY/lLF9cINx3
QJz6hxni4Id+4hC3dlITpGRiJzll5ot0ChxdSsZPfTlNP9Oxyw5uUviPTtugBDzqHPvEFqFtu+zY
Wdo7pWh53cedNDddqaoLQ/B+gwb/8AWWGb/HkpITiOzmt+kHXYaw8+S3nRnHOyYs86NnYEPXwGwF
cZf0e5mAsCGsOYPncwr1tkKOzgTuhsaJXtjgRQQFltKuqHQDfmfPYAhNPOsVvPz8udMy/TE1ZRHN
iA33NGnzt9ZA9z5GOTuk9kwxnLb56oLRHoeWJ+LIJwqnS5w3Ny0dnB/dDNGFYJqICJlMrVM5XTOy
tmu65xbMyrCu3BwWAooexgQqPiqh812spPrHvsK5C5f7LzC7zaNi7M2+tqE8kZg8u0ndvHtC8J5v
EH+dyI5n96kqp/pGI84dSwt9GGeyqY6kbunZ75F51TlnETFtEkEEsDzmfZG/9jCH2duQajvJivTH
rhuhC0JUGo0ODCCOUDCao8xKm3MOQTcRxHxINAijSYWYLvnJnco4sNym+5VRgAmnKa8fJjGwjbLP
ym2PL+5JhrVsMsJAPjij6XmAp3JEtdWFDh+2xCNWKgZLxGYzd9pzG+j6YTOe3TLrYJfdPTRS7rjl
bqFS3q/t0SVRzeWTx3RvbLhnNSCqt/RGVdZNkgMbWqUn68qASOhWx2PtixblAwrHU0RSXNNk64CM
VZ/8pDBBVuhTbFWfwpjTJVkiaaTws07ZUHGcFNzW3WOq1Ab6ZeUCu2RLXIk+fjbl9hnA/hfd+Igj
ik8bl6O1h1///tcFjEubVrzT6CoCMhBNyp3Oneq2WFArT1+ipRmpStghl0DrNdZ39NF+9ZRv1CXW
tsKibusNEHVXYCnBuRyWfg0M5NGsu7Nz88kZXdRsLM+WvjfUGHX4yEEVfxwCXQ5vH197V378EpKp
+0kWZYUcEPlwvWc5GksTndyXvvH7jVWzcodfQjKrxvMclGywxSzgf90uOQATf4NE4k3y+mlWW1az
a7trEZL8itCppr1/xo0q1NBeS1wR9F0b1IO9/3i0Vl6xBGQ6yvaZV/bk7MMscCS/TDWeG7FTotx9
/IKVZboEYnqJjR9tHOCQFfIk093A2ftzy3SJr6yGHroWFTRVkvLFwmlkmkczb3V5VuZ4ia/UWdzM
VZU4Z98FDTuecUzlVlNEsSoOuWlMoFqUbT4eo7V3XZfyX4FiqsoidVtUopIhri/a5YeOVZHXoJ3f
ATgedDnf8lZcOR28RUwStkHJRkzkXI9MRB6k/sOSQl8U12c3GOak3tFhkMh5fTv6+OPWVthisyOF
Aijec6GUe+3zegBKB/OoX6a4jQPoEG0U41eKeUugZAFjit7UCRAiyVMn4e9t7KiaX6sEerNOtmu6
N9Jv1A3XZmsRHaFiMWhFAC7V6o8zfmvbB7faDZirzHr9eMhWQtj/iZrGZeMPxqous61PNdM/RdxF
soMu78fPX9mTS8jf5MdJDgwGOc+wjw9sTV+6AXC2jx++MjxL4KVbS50JiGNfcuSYARRZDj48JHKS
7Vo2fgWpYiMIrwzSEnsJ3mk34EpAzrqb/5HUeoaW8VEVcus71gbpup7/2pR0HHXlDZScvcaRpwqF
27u2RzXi41Fa2RVLhBkoFMRjyBDOE5WBGqqI5K/OkO2kxTb23dr4XL/rr9+vamG50HPm50nwg6j4
7ziv0sCbvY18eW18Fvsasn656/JBXnD3PA+9PqSdOn08OGtLiP73pxtSUKhiEOQHSYPl+SdL/pR2
Es0pmjsbWcJKHFwiynCZQi2BzkC2Q/9mlwnSPnAnLi51P937ido7TjLvrDjxN2Zjbb4XR7kZNXc6
3FbPtTtG7fCnu8reZD/AftnYdivTvQSZKa+2BibRXZ06FA9Qp4APuCt/fDwhK79+CahyqMVoBtNZ
3Cn00S2qr6i5lKHV63uUVdju45esLKgleqpomOJDz8gZqpF31jh/LZNNK8C10VlsZpSiWm7chJ+V
tr8llv0E1kzYbTltrazXpdu8cLlRvC/tS5ezsKyBKEZey3FXtU+yAe6d5P1Wx21tJha7mueMTB20
FS9CH4WyQNb6mZU9VEfjjYW6NlKLbZ0Uia0zzXLoEzh74X+nIyS75cYUr/36xcYGMTVDfQowljKN
v8naLgKCinTVo34jUrUVudc+YXFAW7YeaZyMgB2rrtmBRvwoJ5eijjhufMbaSl1s5sqWCUw9FTkP
sTwNtvlt5XwDybAyQkvxT9TnulrBieE8uuyGOeoVumk3lU2e0Vv78/E+W1mtSxlQmfWzLUfaXBj0
y4yH9ibkRp6rwn82yYR0qc6nz+UZS9lmFJuvdKqqvcC7D+2Dxn2ltN64Q67oO9J/Bf/+Ot+anJbS
KSUeDnRlWI6zDGwJ574pFUdoiZ3gLnIAq/dbOk/fKanv/dR5G0Tx0M7sEZDXxzYnz4LYzx8P6r/3
gnealEu9U0gDFUisM9jU9bw7en7solCfDwfXs4Y7yLwn91OpkkPMpLpYjAHjTR16shOn++EnrXhy
+rEDV9Spnpnk0ICySvN1YBqt+g5SBEA7S/YMxwEYvHaQhirsQd0z2tMbh6jfDrOHc+FJitKjK6p7
HzXFG+g/oFGn4B9gJXX5OBOQRGWnMMvNTA9lnsd7jOAQWF0X38a4zVxQByG3Jeispxy3nIBWiuzJ
3DlZaItRh5aDrs/M2+qMsl/5VipoyNR0Jsd0JHAOYGSOkhyngSoJh0YeRLQ5Kv+7Ocb/UHDGQ2EQ
GWehkrtiFOkL2LD+sfdGuR8SO4ugHGg/5UPb33UQ9N+IZis7damoCmkQoRyBqrZHq3vHUSdID24k
KStRxlkGylLEkNkApkWYg8Vucv+RjRuXmRVdEyyE/yZAgy4IePCwBe3O7KBuiizUJnBv/GMVJrv6
SO+LU3wPHdHmDle12+q+24g+a9+0iJwCNzXAHWh9UbwkalcNFdgCXUPYjhZ82KIKrE3KInymlUIE
gnPxxZ6nn0xOr6VK1UbIWcnrljqo6E55onB9em5my9ykObOgE8WmXSvFsEPxGo55xucRrHS3nGDe
u3lCSWKpOynR5540JyNyI2c/Qh84iMX4QkfbhcVt/KN04WpcAd3q9fOWa8t7h8T1ldeB/Sv0wQKG
ODjj0Na24j4YKDTiOJFZIGEeH0711gr/t8K6jGnX9yyWOGrxpaBZm8L7pEddgjDhhn4x0xtvSBJI
DQxeBOZptu86BlI+Gwt01UH8208O7eFzrcavU5l6ZzILK4IO6vAw9Jb3Qhis28NB8/S7E/PuYTYj
ahwZi+mPmKrseUprZkeJa6loygrgHWveRioFL60p6/oB9nhkV0jkP9AuNyTIdJu86DTuz6KFk1RB
3BE9mpYebE+QqJi1jNAvsPYZJDW/FZ5X/O4dWe+4N5zmjkXctyKT0OquhNv4Q1rP6LWhd70rST4c
e6lnGFIzFZV5kwUCbdl9NZc0Kn0L3oh9yvYMuIQ9CKdvRhU0ZCUVtxCPG8+84+khrx12asamjqqh
hto2keN9pxu4daZDE07lDAV0FESeLa/PAhtOOREm9hc8X+S+E9mWA897uxrTuAReSlnOhcfr8ZyU
QGgkN8J0oci3QuzKYlxCL9u6GQXhub5QvyrudOrwc24V+5EAXgzTi34Ddf1e0IDA2BJtmTnFWCqW
yAsRvwTa+vwzGfX1wddI8tdmKiU4gHmVg8Xb5XtXYj+NHFAHtJyHLZfn9yfAW8rNGB3zVg0Iq3Y6
BqVp4bwIVxAIl32ce7z/eH9JGSw51q+qRkQg4b6KbHrsXeelT5ot+b2VGV5K02rATmCfMKYXr26g
SgFhUDMGM85y6K3vPv6EtSC6OBK47JykTPzuotIBPcBhuhUO+8MK/g3mc7eyQbM0J6mOwID+DDsf
u2IpTGscz0pjWmYX6po7iIo8TqXcmJD316r/f9SNsYiBtmgH2FkMyMgeIdv7ySdfc/q/FuvkAv3j
QbwAOIvh0RsFMGDeYDbOzrWffZ3/vx6eWjk4AcYMF3e6SMSiqdqkwOEJ7xwkS4nW1k6pZfk0veSe
hvB5dnSb5AZqIhulqJUN8K+e2F8/3LZZAVdfLFC3nr4PThl1GvR1X0K15ePl+V5WcV0ri4OwtVKK
+oroL9yLkalXZ2/gXTBZ4ibj6W4Ed3Y/Ak268ba1z6H/nQd7aqkxOUuxMtXLnCQ45ulRp/T48ces
TfMiyaPwibETeGqDD0q6fdU14KgpbTbKsivBYqkyaqGhT+Afgrmo3lhmhc5UAB4ionRL9G9ldJYq
oxkAWHUDLvpFNr9IynaQQ3DHYSMOOf9u/3eW6lJrNC0AFdSGxWebWRUyACPiY+F2yLTH1GvuRu7o
P+VgdfZpmLsxCWiWuOd41E0TZZ1tPTrDNL66sKryT23C1HM3tdnrBKWm74Nk9oW3ZfIVmjHeK5yE
q6iG+3gaUg0d3oDMdXbwnIbeQFMAMty59B5GLdQ5tR3vm8IBuDeFkzw4di73Jk7dsO+N9zMhhr/x
BB2prs5EGSqQSp9G23beVNUBlZpTt4CLRCXl3ZjCqYSSPD9mTSUjKC1ZewaTlEsGUNFb6VJvRwC4
23kOqqJBPpn+hgEHdIyljC9FFU/HgeCwDKpBpzdAYYongB7zM+5r6gC/cQqyCrP+AMbs4xSFFuyv
fKL6PuUlQHZN7raH0XfNYfKq+tTMttmVg/Z/jrOI70vFQUV1OxA1UsPjS0/a+llWQ3Nx5JACYZlV
Mg80V9UjXEn1Pi7i5Csqt9UQJInb3M+g8IOfo90/lZC4ug41exxHgc/36lQEfjlp9NOKdk/cQp6n
XiZA+Gb9L+l15pn0AJ7tUu4239lEnZ02gzfdlMCp1jd2rAFgUtmdy+ImYgOkk/joyRt6NRvsCh+i
kj3Lo6rVzt73rOoWf6sj1BkYfGt1tuMt5EbyBAYbWqPXzWu3vukyMuXBDNxX6PmNH46NmXdFR8w3
x7Pdr1Cjco9zk05R3XtAZjWAoQYOGlyHAfWB0LO6IWxcgplM4UTAgBc8QWLTDXwX2kZp6sXnOMvn
G6lV/IUNU3xUSs9n6BfD5cCMUzhAFRJWeb0T8VyJMOkV+dk4RfOSTFhEjbDE86wnsXeLebyHVDT9
CZYghyN0NnzzJZaHhev6L8tPbLTu3XYKcRHgoZrp9NuG3lVsmTYU1K3nnc6YuOlRnXHH9kRTGMwU
g3iuphqdRv4dqOYsLHq0HJvCJWHjuRe31E80YTVYyY6EvKPqUZ5AHRI9N7MDWJD8ADkLU1WV/dfB
1/y2txMMKkquxxGUrXOuUYnQVe/v/EzLgLpyOKZ+1wQsB/0k4JCvOpTFXMIsN3EgHGENMCsAdC0H
EyDMShjUhIBe2WFjUXIzjdK5yyy024VmxX1N1HTjeMq5d3gM/jy8AYPKE1a/77VtR6yy/N+dR7ww
xa7UwKJbPUQcp+FM1TR/S3pMk81s8wA/UjhL9Fl8yf0SGETQFO9miKw9sVmag4FY47HxilgHfZZe
kWNGRDER3dHNBFCDM26wdYMRVLYqo1nBm8KD1g2Wge3tgciFvr3wmK1CZbIy5Fw2u7mimXPOYAbo
HBRcKCJR0CJyDf7T1EC6yuJY1FlRx2GdFeXezhx68CEJH3nexECZdvofmQ+8HzTE5vK7SfLqApdy
iEfzyhy0LdMXQHrVT2xrGYom0SEYOYTBiRPkv70qlOXtG3S7ghS8yTiEgLG8h+EQ/MPg1ASopRzI
jEotxiY0XWbPoUdqv4KfXVE/9hk0b3aeWxgYFFGPALvojd9Kt69ue2FjzTfgkj9xY7xDntfW80wZ
pDMnCmhfmHtEge0ANPdbmTbxd2ssQaVUyazDwtHzPWRM+RhoAosFbA03gTRj3iLSsDI/KdwBju6M
Tm8wqqkBQ7YGDi7kbu/eDYCaXmQ2z/4RqM+su1f23AV1bAqyM9CI/ZGWbRLqmTvI9QFSJEHb9Aqo
z1xVNa5FhCpQWfzpcap7G4W90Qf6Pu2z+s/Hx/va+bhIEZ2OQYBMy/EM+uV9nGTIU+rsbfRKtZGD
vlc/vl4nF2lixVWcwR4QOuJdcyMaExai+27F1TNB5oV9u6WEspKnLJWGLb/sTMtQWBn7DDp5/j4B
P2AjxVpJ6JYcT9QebJ3zeTznHlyPde7c9BaclgHsSVG+MSdrdu9ZPGzQbd+fEk8sRoy0qNXIUQMx
UDzHMeQZrPvSJRuf8n7C5S3VsFM5OTkAcfJiF1r+4Ujvzi2DujiTLRgxkJwIP7OuPHGdpr+SbAAI
JxuYM1zAkxoncfXWFd+7qv/yuacvMmyPkyqBllJ9qai704MBSL9p/ABCRFuMsnfVha8X/UVa3fp9
r9pilJds7ONzSpsq9CAn9A26jpCFQvy5GUx9mVrUZLJE3wCuDfuwuW93VTEk98VcZHd1l23dEdem
7f+zcL/roflySbV1r9FhMwQw7Jy3XwEF3aoj/wsn+P9s1hOLezVoy7roJWkuDQ7AZ0h0+5DH1HED
QU4U6+aqH3o02FFQS8uumcKaUvGmx5g+A2ENaDoww92P1pMeBLq8qb5ratzhEm6qJxge2QD4FpPz
oxKcQzTFiecB/QagBcEl92XIoRgaVi4UjOqY4sLqMA4o+9TFIRO1e0psZl6UYVMbcYrKTtAJ0CED
CKHYSCYAGduhJtO5QeXE9UNnkfHRJVcFCu1kVkBLAmAxMNivCnQPG/Tsir844zDtVO/FO9sZLbCx
GusH+AP8O5lJxw6WLptv3IFSQ0j8dnqG20IbTWM+o6xo613d5/7RqIzd9n1ZX4o6Ufdd2bihNVYa
RD0IXo/Q82hdsZtTdGXqBu45ERAcUF5Ju8Z6Se3ZygNVW+3BuLIMM5YUMoIMVloAaF3Hj1AeiTHk
XvsVFAXyxdIc5CoKD3bK84fWV+xIbTANSggw/XYqAGX2oM4Pe98i6nlk9nSvcrs5VuigwYBrPg8z
TkEIU8GgoO3aMwqk4lS7JWoZWdYEHBcx0LlUv880H4sATCsazV1ePTQMGHDJcz+Ircw6VACXB7xw
rdvWbXTU2IN8K/o53c9T1txPTpWC0kLAwTLWj0Kncp96Dmwu034s8qCZdR2kPjWhUCVMhoVIckC8
aufBmrGXuwwNzII0PA9rkvkPBDrIWQQgI7/vGgpek4Ja+90E0VY/lERh4JDEXVB303eQx2kibY1A
9aW6zgObIUCHvZFQkE/4QL7OVkVPbpwgvhUT1IF+y8y4Z0OLLg1RREU1PPc7FmpRx68TNH8DXrUs
ZJyhkTXZJYhAguCWIhIbmkhM4P3DdCxxRfhCjRiOBbg1O5ozAzSkJBcKPdl9WxXwDcskiBCTl+/R
YMxOWFUstIQ0R/AUyjCNGThVw5iEHmT1zrjWdWB/aBW5rvJvGaP0AHVeYF4zi92PHo/r/YT/96Wl
yRxSy4V6rXKsZ6BdvOPQezrsxRU430NcFMmT2rUjDCmcLnFAiSC4h1F6rwcs0wAs/noISlt5lwTn
/006xtCG8Rr2C90WdgvrKHsHXYH6tjCN9+a4bn6cGpmfRYwMKODN2N5Rk1p3YuqHeu/HVfYzh1rs
oUDu+c3yhz9MDgUEyATuNQ2sbygbyL6OR3Wbtd34beKivJcEV5AwGWb5bMH7pdhBUBkXlAFl+6ML
De+7DF0XyFI7krs7wyHwLNEhhKGH00b2pBGJyzL+2uVxf8idkg4BFOAIAolAixPi7uiCKcGKo+dO
GiaouKmBLSvRZkEnuNHg2OXyCzLPuYEMbg+7T2gn9jclekyv4Lng3wVj0L3lIruzKhf/Xnq2ykJJ
c6SJPZhHGUCDokZoTEq0L2x/JD8/PttWQv0S9s/dwu2nPBvO1vVnomPjQMWpHMpQyo0EY+0Nixp2
NmM9xsTqzxoiNLhkQnWPVv25F+NXnoxbfYT3EzJvyfZGF6cxjUbiBzmKJ7edL0S2Tx8P0b+tq3cO
qiXfOy17AbIVyvveY3OTHUGPDfcmOOVR/AZ0qo6cx/nsn61DvXtOz0fQmIuXcQNGvPZZi4S51p7d
yN6D23Vbho39tWJbGexK3rfkek95Y6o5ReMFNNNnGA4+9qlzW1ben48H7f0k1lsKy2Nf02tRRl2o
VR68rgxjQp5y1V41oYKqGd4E1Js+ftXaGF3//lfyhyNIIIXFGIH3ZqKpmZMIDWq+//jp798ovCXB
e4qh/CtiG3KtaXkmYIvawnls6XSY5U/YQ27U9taGa5H/leOQkRoC0BefsJNiVR2gzvYCz717nQ9P
hVM/JCVkBj7+pLWpX6R3BS57ONrn9MJxaL61mUdfQGQpI21wtH78irXvWeR29eClwkZ75ILY9cSF
fdta4qWm7aFqirPj6GcvUYePX7UWXxZbJO11pTL0zM8CN7DJR4KmQOkGEauJj597w/XNfy0w2K7P
Nhvi8WwaYJ+SCqCS8mis/ImUW6JmK6tsyfUhdimcfgAQXYE6n0Bzng7nFB3t2YHSTv7t4+/4t6Xx
TiBbCubnpLIcXWWQjnx1XvXd/KUAlwz96qB7HX+Y+7N4Q4Jsb4Cg3m+bQajuv6PWCCenDbHNxUBV
PwVLX9ZWwHrC9xNcjM6kSPRuyKGBFpT5VajIs7It38OViLCk2Sgw/XHWah8ZRH3OPAew0PzXx2O4
sneW9BqSOBSOOwNEF9JXB0jWZH5B/rURydYevtg1KEg7AxDj3pnW05dsqv+ZOlIEMHD/3GmyJNQ0
fQ/ueV9A14D57YFwB4kcxBs3uuAra3jJphmcOumttM0uhe+pA2/y4iF1LRSl5KwusCDI/qkyf6vQ
s7K6lvyaGolRh46gd/aA5ZL9r0kaXJOmYM7g25lB49FCflp+8ohZEm4Sb0y5HNA4ygqIE6BSnb5R
f/Z/fLymViKYd10Of8UXKao2BxpoPKfs9wRFBjVDRRSseCG31AZXNsSSWVNkfBCqHnHr4cWfijk/
2Ng/fvzj1yZisc35BJdqbmu0T3UeMkh1ox7+2IkZzZviCxAtkd/HMEwp//n4dWtjtTgoW/gA4OZl
j1CCYGid6LBDu0TIa/We7D9+xdpgLY7HYbK9Dsk73OlsDxl+lkVoNm26jq+N13KP88rp3MSpLz1j
HbhbkxuaHjoZOh3Z3ZwYExnduRHwmfX3mhR2EXHcUsDkM1Z6V/voeFV175a4PyXNSwuZ5FMcy/pi
cpO/du5Q/7ZKvmWXuTISSyII0KHc9kH4v8zCzgA4gstGKdqNYV4JF0txYRt1zhTGazUMn8djgk6G
rKygSWHHJslJqnLjNSuZiLtYn30aQ8B7srtLlZK959YHlFbDsUvuoOgPCdH+m+2CCv+pleMuFqdb
F+1VFSKHnMurhoFTLTcevHIwLBkhqm8cPvnXIm2fn0Bi+jpScex5+vtzv3uxJmebeGM+Ah8MA3hA
4PgXaps/Hz/63976OznHkvvBXd/waoJNA732rRI95mCKYv3WVmYg4uNmcNGxumCsUN9k9RTvVDG6
n0vcllwy26l434x4cDVcuxlpRuHe3j3kZILSRj5vJDprK+z697/CN2zZ+yZzK3WBEHFYj3IKKKxR
a2tXpu2x5tU52/JDWFsGi1QXnY2YZDMuonPvRk7+pNm8L9Pnj2dq7eHefz+Ddw4EWXKO/QghxDDW
XgaCZ/M0zWX48QvejybOEszm68R2Gn9uL3Ux3HMmbwypN2oMa49eDMzo1wKY1rS9aOEdUWvbe+2W
EtvaoxfDksosF2BttEBpf4nlUyF+fTwa7w+3s2yNMEDKhgwXyMuQT0kwQfHCSciDl24kY+8vSmfZ
EUF3WRo1aHmWLE2fWjSAL9Pk99EwFxw+ew7czHuUeCCAKzfANe8ayPrCEYtIm0KCtEmaOrmY0qQA
YqC1/KWseo5qLR+jmcGhIOhroi/EMGdP8ji9A9znqgFism6XMsDdfNQoD45mTh3OZhjeLJIlNOgh
wXGkfJqz0JVJhqYlVx5MryB+fyoh92UHHo6/W9cRYKJa0gpLx+/B5mS2fELmNn/73IwtoqQAf6B2
XaxZPzH8ERopZMfT2NrbLpcb9N2VUhNKnf/dhKCwFY0sivQip35WoetCItSLrZdBykKevMQFKIKl
pXWBuVoSZlemHi/RA0aNNoeFFrHR3mUpAUHbSsU3oiu47QnVXaVSzBT2vgFfF/dj1KXhGvAAtLL1
5kwJ+ki690AFge/CxvK+bo//D/vOsqFVtL5nGkLFCZYX9oF5MvviQ1MVOBnb8y9jNbRbhay1Ny3S
tRxmKsALEHGCvkH8u7dcNHlNzxWE4ToNIbek9sjGplqJBcsiY2/1ckYNAJXpFC7iARn6Nsx9xd8+
tcCWdca2z+FeWpnkbBv20+fqtp3qBLfjjG+kEWu/fxEmE59AhR+afCc/JndNTO/dVn35+LevzMKy
nBgPPRnhqOOfemCKoCMD5tN8lyfXwnVNNu5Jaz9/uTmQLWChWT5+fvvcaB7VWbUxs2s///rKv87w
ykyeynnKTzyBGkT2THW+c7QIp9zdGPv3835nWUccii6u/AoaYNQVtwb22G7unHP1kIE5rxWAxTVF
m8jbfW46FpmoxM5rasv2T4U7PlGiXiZWH0rmQMELYnmfe8di4zHL1cziPjvlOp6hCtfc6QltrMqH
VFJqzMbMrJyTS+mjK36po3qOT71XPPPWu3HJ+NRwb2Pdrjx+2f8gDX53LGpx4l4mXoGeM0+6jAWg
P3Y2/P54oNbesUgQRwiyoEHr8VNC6gE9OygZB8Z0aBXnFGHqcy9Z7O3B64Wfm5KfCHr2ZO5foOZ2
yvSwsffWvuG6cf7aIImdknHOYudUje6jyeyvsfYPetO7ee3x17//9XiYLzWja4RzSjgck2EBk8X4
Rx59bmwWu7v3etMOLXdODT/YeoZuF7QC+y3G7XWE3znqloVOtIx7ohCaTrm1j4f5VqAtxDuInVoh
3epCrMSnZUUzNrEBjsCHjWcZ/0YfHxQNH01Wzy/z0K23tIOu4/Helyx2NOdJnaqUOSdIhH4lrqoD
iw9PH8/B2igtsiczyxQMVOqcCLzNe6O+sxY3izp3HyZvVIHK9POnXrQscrZZw4ELzfwTiBnqdUZb
FyKgsoOSbJP8kjNBD0KW+QYpceWr/sfZdfTIzSvBXySAFElRuipM0uZdr8NFcFTOWb/+1fhd1vxG
I2Dgg4HBgpLIZrPZXV2l5jy1uRvjscrNY4da/5QcDIBKUwAhlgVUq5+uf9BFvUgE1mquM4mNOSaC
Gkd9kimaTabR+Al9QrDpdU0YQqgGjOukQv4LJG6dy3o6vfZGCamjWGpgHr7+Fivnl0ppgta5qQEg
JvKrqj9Ab3YHqVh3pJFPwH+b5BZOFz+A4N5tT1PczSSGAAKVM9oMFkBTNRMA9MAGJ8kdtu09Cdpd
O+ICYLZvNz1Oze/qJsRj63YyjpMwTAhHQ5+3rixyDLnV2ehiTm2tg96kfYahH7u46jei5JXsCFNT
v3WH7nx0LLNjlgSaLSjwnBBW0wF/hdRR+GjlLbDTaWACvAMSTLeLF/Gux8GWWs8K7oypieGYmW0i
zJQfZ7DxvukRRTty0M+Mu3Omo1DAgS87hHPPhlNXWcjkmnVaVaBTpTqYI5LMi/ncu4wZ8xeAPCzv
+nKsnAZ/5QA/nAZlGxttRiNxZNb8HEygzQHufLK1ZKuJecXRqYxM48AKM0w0fhzNAu1undbzHRrW
y6183d/2swueVBWuLIQezxHt5NGERnK7xB56x16qtkHmMbYZrm65adoQA9xnbe6OQWQjbPaQFB67
Twm4Jgh5ExPIM8VjQhvAzPKDSYKNyV05SlQCpxoihqIOZ4SGyfTcgAu4Ng5FNj8W5ufrq7cyuWrW
bY4aFGJGIXH1Cz+VuMsCEPd0fei/TU0X5lUlcDJ6QsCFHZrHBHghxJpcxgDBBf0RMvbI06PN8zQv
IA/T2kl4uQyZVwFQs4/BTW4XS9O53DTYr+svc8lKTWKod/VuMkFS0TaAhTRATtTpz56YB4L+2A2P
uzb+eX4/7IKULgYP8rL2wfRzV7QgPc2TwpYF+XP9/S+t0/n9lXwNOBkCJgCGAmiSo1LHP5uL3Mhj
rL26/u+rA9SZDZkwc7+B+UqWgW+4sQdjwwrWXlwJU4aBDyXP9dnPNNA7S7YHxG7j3Lm0Oc5zokQp
oHrmptbEix/2nzrjD8TG0Jjx1YDzuWnO1Wx4Rdta1j2XpzMw8b6EoN2x6Kdof330S9EI3l6lQgJ5
+WKA1Dr39SpBl0XO/F5YD2NS3rcRutbr6jZCJ0OlQ0I3epBbGtaXxhAnLag9ZJENRKVz/TtWVkEV
kZssvYEMVLb4FYmwlaNj0FOwTFR2z7aS0SsWqtIi1dxqjbSfBl/EZDxC1nR+zhbAlDJL1htXpksp
2PNqKPs3KFsqhIhmH1jJXRFXCeiGje9A+rROsWQvljHtIPawcU1e2RNc2cx5mJIiT2nha2kBtucj
MTa+Ym0tlK08l4HILE4rn+b6z2haQrujAFMntX6Xtgjcr6/42usrW7oNUJweB4ufyJi9Neb8qS7m
DW/xl5hEPTPO66Dsaei8ijnIoVLVWpS95iW3DkZuRdSeLK16WCI+djbYnPsJd8Kojx2gO7qXBlnS
fVjPZD9ycNZ72kC0eN9b4/CrTSe6OI2VgfBmzHXi1KkJngmBNCOk3eKTBnbu57oj9P2vAFdiNdaf
KEC+H5SSqEBBVbVDh52IywcChQcbKfDpR3wm04+tuHm7Pp8r5q1SNaGsVptllkLZcalOelhMrtkE
r2Cq/nTb+EpKw+r0YWoSaBO06BhqR/GdzNU+rdqX68OvGJ1KzhR1sx5VUP+GTl52jKrwALm5XUTa
XbXEGxtmZXey86M/nK5mGOpdD4ywb1hzdAC31SvT2T4KkgixvvmqW2hEhTjIhn2vfdB5nT48LQJ4
vqy1tPRTALHnCmq62e/aeC/7DSNfW2/F14wBRyNV0AF9QQdgCUxIAoUsE6cBLMYbE7ZyuKicQmBb
CUMwOeBMQYA6k8TJh8/F9CkyBqfdAm6tTZPibIohWyDRU1Af2bKH4jz9pDr3m9Z3YdhsiVdeLLLA
ITDF2YQQSWRzljd+Acb8HQR6TlDcdjKXaLbmcHSIOK2r3Q8e2QX26TV0g4f8s+FtPX7F1THFHfFo
hqxkVuj+BOTiOzqI2a6vQ3oLZQg+TiUZktZYmaRPaz8tf1XoHFzYI6QpXJ4+X9+aK6//t/r3wZIp
DWnf6RNHbxBYs0x5J2fjcNvQZ8v7MPQ4xXrCukT3CW1eRUCejVxuREYrhqUrux1igjRbMgytG/0R
1NWQlzZFZOdBSWwoddcbgcvKHlH5liDWI2hlgt2vDdFMYKKj62uc8xBSxMRwKj1OQ9zx02rjaWsf
pWz6VA/6Js0H5hsL7gX1Y1t/Y+ZgV+lGcmttfCWm4GFSNEUXNj5a8ZcF52X6hZeto3cbTuuvTV44
mVVymAr40CLQGPeJwx3zfbwXnZ1/6uyn5dR4qdMc9K9dbvNXsstd7ah97T+Xn/Mf5GVKbOnKI6K1
jZlccZ8qi4w5lCm4LCIOrThrz6G340Lp6DUQdePdZtrKpl/aPhPTbDAQVVnLQxtWiWMSOm8s1Mqe
VOlisplbZd+HmEfKjkOdfS9ld9t2V+lizKCtKPhiuN+MVbKrw6F47aHJlWyciysTr8r8woRNanLB
/HzS9iYZ0BQ9xbUddMaNU6NsfMQOTBslVtaYQmSEp7s0sDZ8ytq7n3//4K5ygS65YemF39Ny3xX3
CzrIKbrbb7KY//DGaKE2WgFjfpn1vxqC1KQW7K4Pvfbiyr4GyFhAbqwUPlQIQPn0OTdnO5xvYYjB
AfRX+PzDtMRoZZt43uq+EaOCbUivJ9C3TuN22Zj3NWtXjm8DGMEY+X3mTyw61nWFgA2EpxvTvuLB
VYqYpKW6IIQCoiAF1OfA2wN+kQf0skR2CH/lyGmLmHflM1SumDExwCgcNCCWgNSUE3foXQkzvhGs
rSyxyhRjTWNL+ykd/FR/Q0uaPdSNXc833s//iiF+WOLS1ECEQTgYsYbxp0mWL0bEvySB9RCgI2LD
M6wcPmonf2jJxqLAXAM5bi7PkBmMPHRopi4FS7jTpLz2rm+Gy/cAoXogtKaV8Joj9SO9/il5kZ+W
+Qy7CDmY8QYrJ59IZ7QDqE7m4Nf1R17+NK72RgH8mxo0TcxTw6Eil/SWa4o5cQ0rutOSzQavi7lS
bESVoyBrchBZRkDbaM2EoIdn6a4N6ei1dSR3E9c4Mst1NZzmqap2YDdBOy9L2oNWyf5QkVT/akIe
cGNbrRn7+fcPFmNM6ZIXpsX8tphRXKe0p1+DZJDxhrWs2bvi0somKoL6fEzJabpnwLcn4tihdf76
gq04BVWKeskkBN9kMviFSPfW/B4Z0G+uTRD9/ZFbjSWXjcJQiRCHQCsM3p5DkFraojoGIj/o6P6g
5tYddG0NlBgkGyRHKiISfgwglhMmKBAaVbGROL1YSTKJUDkQpwi0IWEHn0BY2jl9IKOXCPyLT2g6
0R5Qt4L0Uh6Nyx2g5MUxZkWzIzyr9sugVW9gCWVoEw7TwAmzpd6AU13+XvEfvClgdCUcCPfDIbsf
Ru3FXJYbhz4bygdznrlAXh6yf35WQ7e0qIcICb4ovgHNep7Ks4l8GF0L0NzSonvKh5DgfOhjYexA
liU2IrrLW0WowNOYZ5L3FYx57L4voHdAlX+Kv1zfKGtjK9scRa+AZyIefDI1uwL6TDSwoJP5+fro
l7eIUAGmIFhFXijDFmlAOhWRu2TM9zAiW8tuAdGcZ17/d+YnaXT5lGnczxLzOJ4rvlPCv1L0/294
kpXTRlXVzqMyAUzZQjhq1mC3yNuvGs9cEaHxDxwCdsoigUfGG2fb2nIoOx73aXCaB3haYgkwToXC
ayLod1tauFHnWVkRFRApqVEC/4j5Gsc0ceVYejqrWptm07M1pePGpK18hoqLDNIsKbvQ4D4/B3tl
Yj5zULeyed74irXxld1c6UM7tgxfgVjAjsEuZyQlGKG2kBMrfkiFRk5QmAeXSlf4RVt8bsHtXHSg
X7q+Jf5G1f+9QiNp8a/FdmM29qKCkwNkwptrikRAErxDZx7EGSZ3hjIGufBk2KVZfx/n5IHE0zdg
DW4L9oWqsQ3KU8mECQtrkFT5QoYoPYFA3vRowbeaItdsTDnahWRo+GpwW5ks41Vm5yOxrQ6xGAwH
5bn36/O4tkbKxi/6rCzZgrMxHYM7qod3vYg3shxr769cV8AtEuZLs1C/CDnE0cDSKB3C/gTDuBFb
rfgUFSFZyFmAHC4U/qJ3rwVom2tm7Ic+fyzT8XngwV1fhRu36ZWdoqIlyVLoc9CnlZ9SuC8k41Ge
Q1Vxx9LqtrNPVYgEUx7NrWQwwOcb2rn8xKKNgVeWQSqbvAmDYixFSnwQeUgwCRbFW2gG0OZGo+rO
hObp4bolrU3R+fkfDm/Q9zDwj+EDMnRwsvQ+xH8L24iyVpZabROfW0GYmY2Gv3AEb8NdYGWQDhls
AUo+Wr6SOnevf8VFYBJOQrVVPAKUFExTKCX3UyL3QQvm7ICl5ds4EnJgWSQij+RBnqDjXvROXLdZ
5p7pBLbS2CsvAO6bf+fRMHicgvUSlfLBbiGIO++hBwHmnDmHuqzDwJmz5cMu732uIrPR3W/E4P4d
/cScn4ZwfkorubFfLg8NV6V8RIvSGFSBO79p9e/TlH2HXujx+gqt2bPisXI+CkivwBRKkuzn5oGE
L7J+4ZDxvj7+2qsrbksbMjCRjRhfktTJIcJdaxvB89oOUaKSXmcmAZkj9HWB33cWVPp3Uyl0p+zy
anf95Vf2iYoBRVYZ9LdQ8fNjE3rp7CnQyzdCn5qW7bXmZN4amajwT1qXtBikKfzCHB3AnOxi+CXH
0Lv+FRc7qrAJVeAnWPkmhLs4lSqXveonw8lP7Sf5w/KrY+sBOOtwL/Wy1/jZ/EperXt66u+SAwTh
vxXfDN3T3OuvsWIJKjgyL8I+jxtR+YIUb7ns7kFvtBG+rA19NpEPztJgRSCbhqDio7fPrO7fzXqr
0Vo/O/YLkZEKbezznhQdxC/8lieDI1JZOUEUdq9Qewb6m5MJehFJDV65clweC9kHXtKO7AvYtEEt
ZiAYj0sRuvFS8ZNWZkhjxmb+TVuQ2LTSDPoHKT/LWRsd+x51w7hrG0IeIcrZOUNXZ2B0C6UjxtCE
JnrW33QB4qqsLi2sSid1O/tz/ksz+t1iZW6r/ZjqLZ6Dy06Fm8qmzxoKGtrBnP2pvO8Sy2vEBJ3u
+35LPPLy+EIFdo4TqcFBEVB/aVwdbCCYVj35Gk3DbU5LxXVW3dQtxogyOMi3H2lh7OiQv962C5Sp
Aae9MSAhhrLtwqRX1LO515di2XBYaxOj+MQu6scxKozG71Ly3gTyEM0RGiOB0Kxy8e36F1zeEFTF
IwmJvC2uAMEJJHsORMeoCy3PezLL32jT0uHjt8AhK5cSqoKRyoQXFlvawW+mZYL+G1gGtXJ5j8v6
JezhmQy+fK1G6znP2Slc9PsAvSV2Gm31iV0+YChXjsYAAsGFEZnWqQHmqjOhccNbb5xuy2VSrlhC
oRdTA9biDrjM7IXFzbe4q6ObHCJVsUoC1KZMp2hkbkw0ws7VPR3rLWXVyzZGVUzQaDREakXW+VlZ
7Iv2tQe2vZoBOzK2xD6siy6XquptaBGwiJibzm8n7OwlWd5zwh6bqNpFVB5jK/TDMn/KtWKDz2bt
i5SYXiAHG5dgRvZnFFPdgS7yzaSWvhtn7SuYh7bIuVbsSYUKDUYPwU9Na/0+c0c9cdDt4Ojgpb6+
LS+fgVQVZyubQYt7I0TvuvkFEB4w2Py8beDzAz8crrWOpAOVcYeMMvj2o/m9rrY4t1ZciYoFqqDj
FIqhGXyrgy6NLh76ynqk4Mq0c2KBF68fN25TayusbGXAvmI56xUsqgk9FoP3O/wVi5elzm58gLKZ
tVYzq76Kel+fF7tNGicLnkJ0VvXNxrmxgjaiKt4HfdbhxHrEotph2M1OsCde5OQeO0yVO94vvuEu
zt14Vz10D9mheNY/p4/hbgvYsHKNQtvnv0YwhFFXMuv89B4SXHaYgijH0yYPfFsmygy2/HXd2Fb2
iAoL0mbTEBAg6XxuPdQ9lskrtkScVjbI3wDvgx13oTQW3mqdP4Xg8Oaal3Spe/2t14Y+m92HobVz
cmlI8NaLRt5Rj7JL2Wz4ppWCCFUFyizR97luZMFxppQfxjMPNog1dQ4mWgj++Tk0d+/LGD1H48wb
B/rty06HM/gyBgMo/InZD59j0i+fgmXSNz53ZduqeJuxqKiphSj5QWtgtjvdcgt0adcsfW9LoKGS
XAT76xN7UaoEzldF1KR1H2ip1QRH0NQm3hgv/IVNlV7ZpjAnL0iL/DkE0cMXsAL/icDq2qKq28/L
E9PRRUeDtrMxAcPnYdKLN3S1EVz9JYkcKDcGdmDQ4NP191w5sf623H0wAAqdDZORuDuZ3TI+dEUS
PTVjxKEkl0V3kAoJj4ynrYH6+ZQ8BZxvdYOvrIQKMxjB8xC3YCU6degdBDe66Vn1fASz7FNgsAFJ
qX4j7bXyoL8qjh8+ELO5SBngQdmZl3RpnJQ/SKCQjfori5qNI2zlISr+CEJ6ktGMNacRkg3BADWU
cDYziO4V3sQEsTvoBV1fr7UnnS/8Hz6nDqw8WqayhYAAJx5uZF+jvH3pLAC2oQKJ25rY0kX7u0//
e3+kKjCADlYE3vAo9IMAFLkOtBlaQBBEMv8pa/0MgTWS5tfCkWXwWFilT3nP6fd5iuQj1FtrnFbG
CH54g0CeEDzDgh8skAM/VmE+HJchGYDMDDVU/s2a/+wNufw09TAt3CTFicqGiW3UNlY8nIoyqSqQ
mfGKIukRp+VDm81i1yTa4F1fjrXjRcWZ9KGZ1zSV9akDiXCBksPSQ0C1S1GUM4M6cMD0oj0l6YCu
t2qx5K5lXZzaRV00f66/wUqA8FeB94NBtBpktYCg709LFhCo8sTMhfCN9mCCAfuQ9323EZivnG9/
KTU/PCdOKhoNYMU/6ULT3oyhAvOcRTlw3IG24YtWlkpFfKEr0OgXojensBbRd5GnqRPGWfDl+kSt
jc7+3TkTM3KYQg1HsKCe3OmF9cDCmm+4mbVlUOK0vJkzKw2C+hQZVbSvF6a/jmSUp1kHv3vOpmEj
d7jyFSryKG8yYSBkq08s1BpI/1qjA4HBjUrN2uBKNCBFFo3Z0IW+OUonD0BdqP2+Pvn/v2Rf8CYq
GCesIn2EylTo+980+4uwIR5g/5Ku6YyOsO/v3W+xvavt+y++797v8O/xeNwdd/eue3//9vgCTlj7
+GL/3O9/719+H38P9u/Ou3vaH4/2/vh2tI+/70zb8faZ7T2cTp7nfToc8N/X06tzOO0fTg7GcV3/
4OBvPOfkHPx7d7f74j6f/8xx3C+ue3C/HNDDtbFdVh3DeY4/7BcpwxGaB/A7TBjdt1hY/Dmoxt4t
TEg293NhPKJ1zPQgpEJBcJvXILdm9dv12V5bR8XUQWgURHEN8pNmlHsjhAjMvFXMW4vqVCjQPC4i
ahNDHufQOlM82F2mHcjwIzWYEyzQfdVexnh4qnFNxMN1GX9CXtejRuJe/7YVP6TChFix8GGcu+ZE
ZsKBCZ3pl4pq+U/oRaY/rz9ibfqUXBTBfSufOon+XajOlPq7SLec6F+W3P/uAmzPf61CIxAv0Rve
nDj47Q9mlX5LrSnKHOifQ3WMJJT+7ifIuh00Dn2KdKjIW8/n7K0MYuPPJOWwlwVS7k6cpC0BoCFA
FwqK3i6kjb24SV1Ei+NhnDh7rsokvauJ1nxvBqijoEpWQv1YEw0E27gc+OjwXscnWgkYiqx23C9L
Tp1SisXO4raAcgQa9R6NDsrtYqHFAVJ46WTDoII9eCqt31a5BE6WnJmNDdB0cshodFpmRxHegjVW
7Zsgldmjkd6a7d7sAxCa6dxocQOIitCRfBx9WjepF+s9/iIx9P5RB8uHq81s8Yw8NFDQKYc3MxLM
DZouwI0qbxxWiuxLAxWER6NF3w2Q6pHXtqBKsweNhJ/yIEGGgnXMnaaGOUnbNXeGJrdgcJcNg6gl
ucQaMtpS0pzQ3VBI2yIZ95YiTW+hpzIJUQFbcTxFaPtKmlMSNfFTkISpExd1slE7vXxEEVXoFhww
BMLGIGAS7GUyX5ZlcUztxFEMuL5tVrKeRIVtCWCHE3OoxHGy6od+1PYgaz22KPhpFHA7s3C0snHz
kj2FYPO09ZRCxHSLonxlaVRQV2hAQc3IkGRDZsYOmsc2fL/+VZcDbqLyCEJWaUSrddWcoJXWQvrC
mg8liqWPUnb6A8iZslMXQHbm+sPWlkhx3DmLlrQr0/xUQTXDn8uku09HbvmcpB10nYZmvsmLEjVB
HTWMiTYaap9U5HcZJvsO2os2Cbeudysfot79AUKFFDGSuSfUlr0yZ8w1sviBNvLB6OqtIufKQ1Sw
GiORnHBxkMeKuvXwY2ml3fYP5Y/ra3GRdea8G5XM2BRDnKkz6vQkrJ5wOwA/03igdQRKwSXBCeQ0
XacBIGewjtrV0AtmJ2BrrG30VfI95Pp6sbGz1mxQOZDC7szX0RrZKRnMcqeFRfxj6gdGHWZMDZRj
htwHrc+4v/7hl09YomLaxGJWnSXhJ0hhnoyuuiMRe9ak2LiQ/b2ZXDgDVTTbMKeA0VSgBplKiaaL
TK/G0JmjqfmMmGm6E2GsH5mhdy80n6Drbk6T7oc5n49WIrsUCpnB6ObFpLmQqmfvEx8mJyzy2xB9
xDyvwce47XzSQuO+OovvyMOCWt0JNM3LfbWwFuy5YKDdcMcri6qi4sIpCzPw4WQnoBTzEiI3uERq
U5ofDUMC5R8hTKzG2dgwoRX/qMLkJjLkIs6M5lTM6XQAzq/d97KUG0nky1kkIDr+nbQZCq4C9tn7
1BSGzSZreITY1OItnDA3rvg+qvrG00Mk3MBztuGZL3+SUKlQalYb+mjyyh8r+q3Nw1805je5R6Fy
PWHYMue4ivrQVflB9BBozgqFG6Ofy41NtvbyZ5/20cyCXlZZHOl+ZEEaqtck1LyWt+sb+LJlgWLh
37ELSKo1ZEbhf9QGFPoTd0xbNBKPE2Kjc23fpBv3xcueAmqd/z4IPbsM0D4I2EE4M4YiqZVCtykf
HRq2WzIHa/OknIidXIBgAA+734n4k5yDXRNMN06TcmW35hgnN13QY1/8WqbaRq+qqZVO396H4hal
GQBY/sNb3hV9WliE+kCJdi5ET88yaXkNCq0bq5pCZWyRGhiorAqPiDRD4koxJKXLgqw80LKAJkzZ
gpnkul2tLLfK3dKSGoJ6Zs7RqxjI91H24T7gbXAaCrGFcF+5NguVwUXoedVlM0Td4pGER0KTzskj
PnxO0bS+h942gHAoPh/ThofHKY0An9LafCO3cjmeECqpSxCXqENWFgRvNetPKgZ/aUVmg4frJS7p
TV5fqMwuCY31WW9i6ltSGPumDGavbbrIxZ2WeoOMms+oUES/ry/YSkQuVJKXkFhhWUMg2e/MUbwi
EVGdFjqHLyaN25MAhdQn8H9+na0m9q1hJoWd9TIndpZa8jmDeOkWSnvNchRHYWZpqCWLWftCG6Af
pQHwXzjJFv53xd+pwWzadXlT04H6Gfujab2D+y5isNruje8sSLzrc7lyxKmYiizpSNqzYAJoL3mC
3p12BHADypNiL3TuIS+35/HwdcohuHP9gWtzpoSfidHONTgfqG/CK3lJYQaIEercTtDpfOMjlLgy
H3Mzt8Sw+OZ8SCDoHDwt4ev1t19ZExVrsRS9kEulTf7QG55Mxx101F29K7+3RuHVwK5v+KSVPasi
LqgACVkGZWr01Z3iMrfndtqTuXCbeSNtvLIMKhOLQfQZthsSv4u0V/QTurmWfW2zrbhspUlRqNiK
MO3AIbycBYKGWLhy6ecDyyU6PDsQ4uQkqxwS5qnPBp3dabIH62NmiORBoIOyta22Kvd1Em1lsdc+
9vz7h6hknEe+RGjN9GXaNTaU0j2WlLo9lVss2WtmoTgCACdzQzNI6ifZ4OhT75UcVJa68d7nxcOo
tbdBmoWKz+hYkYUFQOG+GNB2AtYsF1CyyL1u22s2pwQO49BDI1MLwM5VhWjBAIyvag89lqvUt+g/
z/Px3zuSUBlarBTtv+jLXSAlkLq9ifMB7PbX335tCZRNX+tck6iFoQ+g7z2RQExg+IRT15sgBxon
Gw9ZMSQVdcFrzShKNi9+M9fOyHZBQmy2ZaVrx5qKtYhZnba8BukOXcLm1JulFUF7uNEg7DrEFpAe
c7yzWCc9LRbZHhlj4VpmCZKrTmpOv4gbrwkqMIP1tQAfRET8snq3wMzW0L1mbEmHr02hckMgXIMm
VolopD1T3tLMpvxNdBvgjBUjUHlapjRbws4s8OZjuniigs7T1OemnRWicfrJQteBMdGb9gtX+3PG
GWyFVQ4eOHClgzGsjRkEmvvS7iLiGMm81TB/ec9wtTfHimPgCLrAOC3WAFKbnqOaY/GNuG1tNc4P
/eAZG1C9dvEocFTSFHHa184QdtbcGFmr6bLW1Go0jSG4SHqAQ61i3/c6iMa3YInyvLcvuBMV94LG
4moWnQFqXSm032PTB5nDG8SiTsgQgdZ8nL8JdMFngKHQeBeZucldnYeR37KpTyFq3JzRUl0kdiMN
+lPVGYlHNQbCQwkM7SPPIQE4JVrRO+ZYcVeDFELoJKJt72vcct0uysqjLo3+MMepscslp3dR3c/f
e30JvgTtuLzKokJLiwX63SFDlHMm/zhECUhiqalPbifbc9c8L+fPRZFxe8aEHZZas5wlr+rYSWPZ
vw2LVXvG2Os/ysJMXtuqqk6zVlYvfdctTj0t0ZGxfjKhpzI0xzAT0huKxbwfJHTGdcPSDlQCEWUb
eWadykpKpwcHvp1pWb8bJ6S3PRGlDJk9rdi3ZQSH0gRRdYJeE/sOWSUZulkGmYM96gTDBo3FylGj
oojMCUrn5Qw136VvejuVYFGKU5ZCxSlJHDA2P18/Ey5vHaGCZJqZNmA7F5PfGpAPRDf3bEO45tv1
wVe+QQXH5FFfI5GNwdMBbjn/Nke/ZNgdLEG86w9YeXuVogcXtKSsQaiAVi39LKlcPVXIDG9s/LXB
FTccMSHpeG6M7NKBeBmQL06lpclGBL42+tndfHArSUnblCP54AsQodgLIV+iaTpen5YVAI9Q8RSQ
IwqrDKLQfhBLpGbipl+eKM2Xd8oDuC5RLZpT1Ln5DLkg4RmknQ7ETIpDwy2UCutGCpQcOoR/ccLu
gW1mEGVsikcwvZvOQDPzMIhSvzeHZDxW0tLd2BIcXSNBoW3M/cop9Tdm/jA7s4HqQZMZvZ+1IShc
SuNzSLu7JcsGW8oKVbhIbpjQinv/G2l8eJJEEo1MTAd5A5gd7cTqHlLLnB3kzNzri7H2AOU2F4E4
U6unGZS94bC4KWWj0zSB8TWhHY72W57B1dZRU6v0EFf84LT0NWKd94xYe6DqNkz18hdwtX+0rMw4
meA9QdoS2TGNDjW5W8ItjOvl0cXffNCHBdAsFFe0MRp8sGFw1rrN9D3rt+qqKx5IxYCFJYjNUTQO
TpHeOZMAt414GJCehvjiTVMvVBiYpQcFW0B35/fQG4i7DpTmLyPJN9LrK5Ojgn7kAlJYMIqbJ46T
UTR3WvZAxp+3GI1QaYbKkdG8NJEFFdWwywSbXYOXnaPzrdrA2uSfP+rDyqYUTW5ayKhPRmbLJT2F
GdQa8uQgbitYCXJ2rh+eAFxAAIb5Gf5//EarLxo/V61uXFj279i0iyMJR4rckiwPFQTKobkKsbCR
bN1U16ZHuUx2cx0BKkpB3COhmRJ3tN3hblzsmrAKIOAl442If82GFAc0zlOCiAc0T0PxVZKfgoAn
fit8XfHTRL1SIqpCNhNRSh5H34TU/ZLrICZDDhGJmajcEmu4/AlcBc8YuBLXcbUsPtVBiV1bNPzc
S6PY53kBQuHr28HEuv43UuYqBGMZaWlULS5GOFsO09L7SGKh7NejiV3ToddZa9+0ftpYk5VsN1ch
Ga1OoW1iUpThNSq/zTiGLduAVlLkUautHyGG1jt0iDonHIXHgTD0RD9tna6XLY/L8+8fto0OJgya
IsQ+EU6CF+Ms/FXLgN11bU0OZjIGG0ff5RiHq+2zQyarmkDNz9eQBrZrRn+kEF+4vlwrJqHKh8Cg
jbgh0eLzkoKCMAbOKUrP8Q7fsIeVSVIxLfWMyjLTcDMrl/u0+6UNrU3mhzRoNiZnbXzFO7JyDAKW
cOqjL/SbMeT5Q5VnmiemyfwZV9bWCbgyTyqKhRJaj/GEfFjWZOiYLmYAyKta+FzTtxLka49QPGXZ
1j3azvAlZfkrTky31kM7ireYfNbmSXGTRdwVISlzRB91fAoG+bkcw11YsNjLZzRH3GRNKuIDd7ei
4I0pT42EZDd97EF7V8qt8GxlH1iKl1wyERm4f1unpBl2lEfP1lz8uP7il4sTXIVs9HHLI0hKmqcy
4rVDgfE7lHkB0JW0nsOxld+yKMqPNE+qXfo/zq5kSU6e2T4REUICBFuoqYue7Ha7bW8Ij4AYBAgk
4OnvKa/88zVF3NrWQpTmVOYZZNvetvmWQA7LGu1emj44l0Y8UtGCvTc/EdW+Xu/UypQvkRhDqgB0
gR18PHjw+Mw+WFXz1QhRhO7G3ltZsUsERt2psoYDBWTGQEzYjT0ArRQ+bJHbz1vSASt9WOqV1GWb
B2Xa+mfV6DvPkn8GiEZPPDiSGsDJ6+O00o2lUgklFhlnB3KgdeXaxypRJMrLEWKaVbq1t9e6sdjb
AR9nQWiWnCH6FiZTBbceEWbIHPbTltnL+zGEwxcbXLbNNNhALZxr29lbM9kR7z6ZX0otUZT8dNtI
LWKgqVRNPlB8I5j7fVWTuzotn2vjb1zna11YbHAf8n0SMlNTTERDPhLI1BxkV+QfVTUUUeAAHG1V
vHi73peVQGWp8FEQOHu3tQnOAIx+pD6Lco+lYdJAi1QPQSQG908vt0SQV3q2lPmYR1FaMIso4yCv
k5j7sBCEfeO0J9koujCFi/1rWdj2bY9lZyn7UfWiLFwpEE/WDMqwNn0cNX11GPt4fez+klbeifKW
0hgzn0zX12qM01rYZwk++2M76+kHKEhdpLP5FwHAYEfTwMTMAZUzqRWU0bwZPnO0GKb7dEj8XSra
bO+ljbPxylu5H5baEFXttWxm/hgnvtkzOp8rtaW+vXJELGUhQEQaiSSODzjmm5fqs+m/mPo2qV1n
afUF7haah+FOPNXNHR2S/NBnzWviUXa4Pl0rp8/SsAsK1sopLAuqH50HYPdvb1Y7w3+2t56gS/ia
O1iDzJhgsUW956krYXWOzAC1iv31Dqzs1SVSTSFM7fwun+IM5owfJGXpjFw2rUObXQy6WFm9lDzN
v+elATD6+jdXtuwSwjalPHVspfOYpM0rykjFrquGo1L9Fy7TJPRYs5FAWPvQZdb+eUaUiLwDANcR
3gcPo+kjmUKPGnJcw+yFPerl17uzNoSXlf3PVwxvZ7vqAxGnuBFAoAvG5A0lAXjK4FS374E6N/cJ
YewrglBnIyu+smv+A2/jhIguSaa4YuJcFuMhUy/puGW5uNb64k4Vc8l0ESjw38fgpMf+jiXDjtps
4zJaa35xn1qiaFytEMvijtsVzTEQ/c5uNg7QlaNqCWvTRRnoESQgePkOH+pifPTafCOoXIFdO0s8
mxztTmia1xj18SktskdcpI8st4725O79PnjpZfdoAYcN3wrLOXbDVk105ZhZwtvqPO2o4sWMmqhk
j7A67+/mgTu7Lmf0pAT4nRtbc6V+jcre/y5mZ+CzLSbEIVDnYccEELY7iGDUd1lZfU6KonpUoIqF
ZproybeqOpTMh4Sw6znRVJiJb/2NS9jzzi24xLtRv5e1hNdUPJLpXrbpLqgb7K/kUEA4+4t08L0a
f+7cgz90SKhI7lDFUdFNG3oJhJuKrrGZxqHeaBB1xs+MBCEqCWetfgziqYe11PXvrOyD/0DgLNnr
oYaVWqVMHQqBSmA3JnbY5tVtx8RSVohB/diZFRLjzvhNk1+1gTmHtUWqWfv7i1MCdVfRqKzxz4V+
5R5kV2wQJ5Mt8Y+VfbwEtQFeWagyHfyzTqZn1gd3Liq418d95cBeigT1SOdDU4ybeC5AAgz7PpvO
xdDYUVDg2QszLvKN1pY+e3Rut5RSV66ipXiQUwUwt06pf56ZCBX5JqbPgfpjdT95/vt6r1amYwlr
45rWHkk1Pw+pzh9rUHCFxYsIOl5bwc7KlCwBbb6bZ4EXIMlJOvbZY37UT1uF2JWCoLPEshEcO7Rq
sVKJ1Yw7PYxjNLO2Q7Jf/y44T0Mrx+PRh0jZziFeeRzGzv6Amvx8dltLP4xd+zb23ninWhdeNEFC
ALczwFuSedhXDVC6ncmDfT8U5GQ0WH0BDEhvS8Q7S5wctacgnzWWauXOL3A8jR0BgIC9yVham9nL
7/8EGIxDgagxyFJ2QwpJqEztQQk6ELfINzaEu3K/sMuM//MF1Qyc86KaYjk11reqz35NEOb7aDGb
hwDpDn/kNFVHr/AfqOMjH1G14n6ESnbkdiT4Wre+Ba1ITmA2VhbPiR/QbwkkKkPFEv1gvKT7Lj3f
uUPZ0kJ5TmeoLzIW0rr86SRS7OcSZl99MUCSfJrsz3Qoi4j30/QHoNbhWPiB/gBuaLMHKmS+87Rb
HNoRLPAm6LsTRG9rWOt4P1JoHRzdOpGnJBB+EY4TpD0nTbMubDo0TSmDkBmwVs8oIp2zwHxwjSTP
YMfP4cRK8V3qZiogLe03Dyg12bCEGoLxtpN+ifkLSmqk77UyNuTrSKBgJGEEN/65vvHXtiX938mD
XEybVOAvxqwZWphRd1N6ZsPcfbqt+UVmwgR1HujUeGeI3zx44/gzsKwb//kiK8H9oit0ltIYqgH9
IZk9uvO6fAuouKLu5CyRfl4yE5sQX8awCtlxyPFmoCP3zUthyE5xPxSmvQOq9BzYOC6KUp/E8FFN
EwDNc4Si7HGayAFE+FPmtvsJcK3UKo7FbJ5GXHTtCJRCtgEmWJnB/4AGXWj/eBMkGawaWvCTN99Z
bXlbCLAEAsKrMx0tzabY1Ar2oEXYD69uO26dHO/HaUvvtj5xhGiyjJ8RKuUPg5PC4NSlxTnpKl3c
tnmWgMAsGbRXJ1AbLoqTmT+U9rliP66v7ZVb+e/K+efcy4PBFeLSdKuGKDE/iAZ0qVQwgvtWB92N
/38RJ0EDvtd0JN7ZFvUj78vPnbaPptyyz1tbPIvtzyl3TevUeApKCfvKDjZ2c/92fXzW2l7sfd3V
jkScN8U2YBsZ+d6UGyt+beAXO79EWa+zkVZFOZbsyrw6DZ4MSfCRKLEDc2tDkWjl4lzCu0D1RXW0
xisZiJnQt9+0+NNtwXLsv8n+d94oS2wXDl04CvoQ2qNA9UYQ8+lOxrKNHY0wkgOPROg+2Dl8hoIq
EGB0x2BfcCp10XxDwjWLWX43jzM9toDR3XWwVnwOXArw/sAu6SRo15LQJFaKLEIqGveQMyiohl6p
iiYMagcit8IE4mho439NSPfFZEX9JzfjtEcxCgYuXQGjPIiKHnB9+k+e19rIrDiwfQlhAN58Cdyk
gtQBLdVuSjI63tdaKBjejnOzHyzmvhSp4+0osvXhNJDyXrkij+EoIE7Mrfm+BS7zT5Fy8V2jfHPk
bif22psE7u2CHouxG1+4bbkmYkkiPgVtOuQfJjtF3Y1DB2gOBzetYm0V3p0kmXtkaZK+GDWpOwEQ
57n0ND9YSTbukqKq78qhrA9N7uYn0lE7GnQ/nEDn70OWF/AilAKerZARHY49dJ6Osrd4HbLa96Bu
k9Cgj4xJ1H0vqyCPjCudnWSWjFNG1SfoYWbR0GvfnEkivJPlTvzNCgJ/n5h++lggI78Pau0/8trr
X2SdVQcn5f6+ZdohIUy8Yfqux8Z5Fr3tfSo64T44OoeHAP73qfA1e03obJoIZGKPhRa8N36U1TjD
TGSWPUTaxQPQV8W+M6qCJK6oD33t8ieYRqhTpRMIV+B08kOlaB0nczfuMdvW/QjxYbaHKbJ45Akv
HsY8l7+HUsn8JDuQ9EM7q6d2z7knT+XIgzMdS/rc+i0A9SVoGTp0MpXubT6xFCVKSFf4JFGRhef8
W2s6GK1Cv2sI4YhB5INFA+btS1nBexd4EB1lWliwj7GyQ1u7f58AzW4czBgzfzJHu2k1FFXc5gUu
qu5Pt5kATEwSk0faA3EViiBB/tplUyLD1viQAgkU3qPIMEACsZxn8zIHE/Rg5RReNDV2A1bpruEv
loO7lgWW81O3Q/ux7IEEJiWg7SLJPxUw2D1SlMPdOy/T9Vn6GWjX89xDfqhSJwBj3mYKZ7Kdj24/
JRYxkKmfPdJHbZcw9x7IXeegeseG02UBPe3brsYlxNFBDm3KCeprgoH4JWf/WDL66hL3NusVZwlB
VM48JKnqbTjKG7yH8DRIu26fABu9cXGtvAqWyMOpLeng5JZ7blIF0xVHd+e8Lt1QcG5OfpIlG3m1
lVtmKfRXwXyzTWcj4rEc0h8FpVYVwgeNbkzEWvOLuyYntt+OuS3j1inofgxEfVcMPd1dvyJXBmkJ
4LNcf5pmzd1zZR89mUcpQiBqoypENv7+yiW2xO9lE6tdt3Cdc1E/UyT62uBBbD2719q+XM//xD9z
00L10i+SMyN8eJ6KJvkNK0sCb73M3YjxV5ItS6k+ENRHWGZ14IpAa3MnRv+LalKcaUBpFrb11Jn0
WHrqtrBiqTgXgIvi9I72z7n7xUvBVINykQPmEODoIa/V/vqUry2oy2j+M2oVgNfZPLWXGmAwn+WQ
FPtejv33662vDNgS9cjqFMkngtc+dWcD/9IsCEWmy11tB2bvYHNAra+fQh5U3YbsxdoSXvSHQWyB
uyC/nft2uK/tcQwDW/00vroDmXBjzNa+cRnLf8ZsAGsvAR0adabSNJ9daiaQIKR153Lh7lmWWRsh
3xpujSyibdyzSFUrN49d7idHBs72vuOcRSA25xjJ0uSvEOsIYpnU87GSSbrXXWc+Xp+7lZWxVCCr
bTMmBopSZwqdzcZgJBNodWwcxytImqW8GIUDadWN4H/AmFdCSGgGlJd0v0iQRNrHJxFtCkMfRJ78
vt6by/y/E+AusZMyq4dkZHCXYdxvTrZnTlaAeJRk9pbB53vPAB78Rw5ihuxH2QCiGYM0F3kKwRQS
TkUVhD0ZwALaYmG/Ny2XzywWn6lBna+KpgZRovtq8ergkq3KzFrTi+WWIFdVW209oADcv/UqOQhb
Hv7/w3/514uH3VRbZecGkL92awTlsHUlR4/ZqBTIQSYbW/+9Kb58Y/nA8zzCERFVMXHcKLOCow9b
yBRqa9e7sDY6i6u3oRxWCQwazmpixxk8jMEbXm9qelkSy2TSBkGVmtjv5BDB5qN+9YObBMkwLssy
WOO2dBCqMLHbpZEj5f6iBAezkDDfpIevjM2yxKWYA1GOKqtiy9R7pDu7UBdkCyu81vjlGP7nuE2n
yhusrKjifnphAWSt5ZZ65FrLl5X0T8tDXgWwVMiHOOHD76R23DFkHMygjUNuZUEuK1ZIgtlKEb+P
mSvbBzxni0+JKpJYN15xur5y1j6x2LJq6LlmMFiIkz59I7rYGWy1cOiLLXrs2hAtNi6e1rCxsZMy
hhjkfZb0n2Dc8uv6f19rerFfLTkgJ8AzExvPCVVRRd3WabPW8mKrFmk/WkANGehZ0dBKx1B6t50x
y8JUN1q891UPv2tQ1fJJonwUvHKgS64Pycp0LqtSecd4bUqCFdM3J0mS15LSXTZtC2O+cwviKFhW
pmwH8mYSotAQz672pfe7GMlxlpeClAhLvnW5r/VisWE92XXgC5ghtvTw2FvOCdYAX4suvW3NL40s
CKkqOrWOjoU9hn1OT0V/5lLf2PplTf3PmQAL6axscCY0Uu9Ku2PhUNjgAg1bjmdrw7PYs1IrVbNu
Ti++ZN8z4cU1ET+mRr5cX0PvRaeXOV7s2K6fEt5LdEAl+ZPVlSI0nvXAgErjov90/RsrG2ypmwAE
ZlXyEXYZGbt3QNOlo7cRKKxEUUsXi3ywFdxk0fJoq5dekEPr648qnY8JLnNdb5rrvBeAYpSW9RTO
nCZBhlPHEPz4k035XTt2fUhZ/tQpfjQ94CAq8KDE6mfFRgCxMu/LysjYuAoOGWMfN7h4IpPje0kP
TUOTdVtX5bul50u3Fo/gwjJeYeZOxQ5Mcj8IeCOdU1gNVzvUF5OPLFe4HIYPI8mbYudzASmixrpE
SW1/0aVsQP2JEpLXiPU98IbLmaYytNohBx96LOunye3aHykhyBELNltgkve22FfQU0LirXJvPL+X
aQIZQJ+cJCNsX6j5BJ/OpxJiStdX7sokLDl+1M8Dv/WNhowXfXYS/67t+QeYzOyuN//egxfjv3zw
zlwEqpyJjCnpP2csiNskeaw6PoTMtfqIOeIX1eUt1ZjLbC8OWjV5gTcVno4B8ZlCX9qvEkWsS+J7
f707K/t8Wa5CzXGiQYcP5M4HXp8r8fV6uyuzsKxVuWzMrQryRLCSvc/Fr0Hcq+nX9aZXjr+lxoPN
SefXfdfFXFDZwMO3sBqAVKzKDR3brR+Sqicbk702OouTNmWEIcc+6RguFCiiPs7wWbjeibWWF6GR
r20XGAC03NTf3O4n27o619pdBEZea2XEAH6BcW/2mc4fmPY20lUr476sT1kB7LMnH5bs5YxychIU
n7u6OQJm0+/ydsssY2XdLMtUmat5owVyfBBeBEaLQP4yPdA0uyF5i/20zO/ZtQG8Jk8FItIhP3Ez
yft2mLegWn9lHpY5iEvzi+2as6D2dDdgu1YDP1kZiKGVTxwgSApEGlMFUv+cDKhZQJru0I0Qbh6o
rqLSKzh45nUBqMVsvhrXoK4IabnQTxgo+hapkUFzkel0BiafAqfc4kOvrJalF0WWNy0kClAUJErK
z6IIxEPfi+7L9TW+tmAuX/0n0KozCKm3edqfg9JtorRJ0zvLIA+UcScP3aLZynCufWcRbtkAlFYd
rB/xgoFgncPLhywPPiM/zKCfEowbJ+XaV5ZnQVuOJWJSHfPmQ89/V1kT5e0ddTbeHWtTsTgQTG0N
fWth6ajmdy5+BNUWbnOt4cWJgEKRCVKGhn03RhAAoFp6W7izLCagXN23czPjQPCrV0FsFQkv/SgS
9/P19bPyz5dOF3NtzX+fS1DtfrJhcwN5/PB6yyunzJLons2zK1rVmxhrsMXLSNR52FXWja0v1iPC
vnFoiDSx9v19N+YhI3SHtNL1/742Kot16Ns87SyC/16ULDTWw6j1xv9eWeHLlG0gYU04zUbGFkoe
BJXO2bT7QXwcq637dG3cF2uxlzZCZKVM7CkW6uzeboqQTxshx/sD8x9We5uSCf4G8Aol9gBk3BPZ
wpW8/2L5D5W9Y1PbQBJfx8BunlUmwQuloa5faJnt5jbZGP21v78I7IMOqQfmIfHABX9RQkW02wJW
/321/fdecpbka5/1phEXiGHSJMJBMdsm4VBD5Rlikt4OfMF0p+ueQ9W4Rq7Ar53hSBzq7Yq0FbuM
NvYJ+qcqpoE77ywdJPsGb6nY6hr1UmZzB18K1aFaDp122GT7j647gVrSSmqHOm+qQ1JmPk5K2zxy
0YAbytp8z6vU2ZVVgEgit39c3xrvL2BnqWNPhGJQXcR15rq8iuosO/S9/wkSqRQ270iHXv/K2kQt
Tmounba8HKpnmby4A0qcZquE/a6GJQ+cJbOZF8wKZqaDs+nC7BdI/lMaFb/VV9islY/FVyajpArz
jdFa6ceS64xMuuxLiY91UE2v7JdkvkFrC71Y0pkFVVINEvawiYBZWBZ2bhUmsDSpRr27PgXvv+2d
JaPZl8KCwBsrY67SX0qT+2RIPxag4EfAXe/TtACy2nqQZfLh+vfWhuqy4P6JZLrSOFrm2JvO9NVp
72ygha83/P6B6CzV5OXEusG4OLMavwnAVQRPvmFqvKsaAO+vf2JlUyy9VlpTdq2T+UVclfNZu9Uc
9+2o/rh+OTwgo3+Lvvhl0heXXgKyJ/G9UcZ9JfajDi52jR9v6sHSkqQOepf5sKCJXb9mF1AQirHq
Uz9D53lsbnoYOEtdh670yaT8RMWWK55dlXy36Jb03F+5+PdO38XQTArXqvZaHY9+APiQUzh7cCOt
yOVGw/cNditJmIlERr3Nhj2MgvhhgvBDH3pJMe6rzGRHodTw6jmqvucit8MKYu6hzHICMJZOP1TM
bV8J3HN3KRBHB4xKexhAi9qhWNnEOIfTQx7k3WtaDuoMRwgFDZbOF9D6HO36jzPU9GVuoaVAic01
yEPe+AQcotyD2ED30P+EsxgeebR6g+1zUh116fFdNUvyqAe7u2vIkB2cmhUfbJWSP1Wa9m+m6DVs
iKDyr5q5gXwk9U+IWyDEI5j7lKkW5YsMFotbQe77WZn/+Nk3Nopp1MYGzSGfc0yzsX8doQe0cxy8
TO2kLmG41AO0SWHQdOvGWtwDg5V6NAnw1B47A51sSK0Xqrun8/g9HfRty3Kp+KmVLjoNGl082eIH
tMJ+zinI6de31UpYs5T5xO08ebKZy7idxiECJv9TPRdxVvNPZugfmNI3XphLOTWSBaDrK8BnnTHd
GeSEpE9ui/mWWmp9k0HKOad4gph219tfSfLj+uCs3DD/0fSppZlnCqvgypv83yVT+QGy0mWs55I/
NwM8RToBfojwvWw3sJQern925T5YylxoJ6ceJGUv6m10P6nqkHIaQnhkY8rXAoylxIWevMnLCcpP
Sa9lGjUDDDxV5fkPoxOIU5/UcgcHhPyQ+kP9CJY+f6phkXssKUh+U9akj4V0txxz/2IL3zkXl5pD
ouwCDu1Q1NshALzXlV081HbVRGDGm9NUA9Fr4TTeg+7T7JuSlTD/tWyonY1VxOyh+5ZKXu0rkxQb
98zKIbIkzJZdb89GFX3cFYMKAc3KQ8+jJ1YQhPyZKqLBb9+0VL+uz7X9l1DzzgDwxcVQQdkHhm+X
6nTTZbF1gXfOMHMuQ79t5y+EKH3XZsHwRhqdv46Qff3ulzxPdtCDtuydqZwcSM0KnnQMwpMwNe+b
mCQDTDFolTwBqgvtD8L4oTRl+51mXD/40PPcw0EZqE6PONlTYhtxAGi2+tHrnokIB1d+X7iWDNN+
Fk+in6x7p83sg2Xx8ZkMkj9PdcB/jFM/HOVYTQpVHMvfub2cvmYy6J57IJ/3qpXmc+Ll+WvGTf7L
Hqvsoe60H6VQxDrm0wwRytIuxb0bNPOL09TFHoaizavXo06cYlX89iUFLDrr7OIjyhxjZKp5BJIs
BbYfDMGnfob0sUCuLLQ9GxruA9Bz2ZC2gN8OSKXVtSiOyD7DH1I2j632xs95bey9IR7/qp0adQ9I
8x1gSmXtgKf2jrrK2h1v7f7LnLvQIy59O3Jb4kaT5vIsSFVHeAUCopsPwc4uJ9yfDFZGJoOvJweF
5Jh5Hhz3pNffG+ImYWUw9lXduqcs80lUkYofrT61fsBgNouAbEl3VDhlj/g+o5/9QVkHA02hV964
NJxc2FOnHoA/WPj0lBI7Bd/MBT1wFNnrUMwltHmr6RkZQQfYILt+LhicniGWK49MMrmDYW2y7xow
BlXJQCaD7JYblRfhsJoFf7pGm2OSFC18ZpruvpaBOXLNnQ+AppRf5nRIf5UVbcNKGCIwqhDNvr7e
V4Lov3S+f4Jowxjr2iZAmi4j+T11W/bgJvTn9cZXDs6lVY8N9U/aDXj6BVQ+4VUbhE2dH4Crv60S
4yxRWZwY1epqDM5B/VSWT5n87U+3vZfcxTFAao/Jfqr7WMxy5wY8lAAwj34NA8bv10dnbejp/75f
2slzXJgFwJ1+GoAMykVwhx3lbpyba2O/CIR0jrXVIPqKB5fsfMcNU4C67XHLtO295n3ClmqFtDcB
Mb7Ao5g6OyiWwXkLQjKJuGH0L81fboN/liXv2ikwDYCKI1Ffess78Ly+H1T6wjat098LJi6fWKR2
POHK1Hc5DH6QGTxqVhxbmt95TQXTA6fe2RbvDpkYnxO2VYlYG7PFgzXrmlIww5Iz4ocHW4xH2WV7
0ZGNUtB76+nSoctn/xkzUAvz3OsAOOh4v1ez9dXrgo2Ibu2fXz75T9NO0c1aDXZw9v23qZsjz9e4
/I/X98Fa44udNhIL9QhOwH3OywM84b6yNj34Ot+KdN+Nry4Ds9hoPp5WLrQ6/fPIoAkPfQrxpFBj
2TmJrZFKleQpwSN2DyLxcLZ00+1qVVlA4pPuBAOZeTd74y251stfWexKhPeCkwZzFLTZrq4bbMts
eqyr6jbrS7ZMVlXqQoNvGD/rFsD1ZpiSyHGrT4psUWJXts0yQWWGXMC8J4cYn5OhNGZ7Q9Qb+ihl
coAu6ocJ4V801dNLXQe/rq+PFTw2W6auBtxKNiRwL/NnJ4e8V/tGskPWej8FpClCyCF8HpDJl3n+
aZQ3FYMxVct0VmITVLDsDJzLobTCzDPjnc67cn+9U++98y6tL88CeAT4oBYhMwO5C2Flnz2HfrEF
OVYBspcALW4ls97LNF0+tDgVFLMlypUljjk3+ZOQ5FswVU/I08W+xbbUC9Y6szgeit5wX9ZBEzOv
QFQu+PST+jYoUs5kf4Niun4oZNW9XR85e8Vmmi2zWgLe3yjlmjTOlFX+4Cbt8lPjecyNDBR1hjtR
wjjaOKyxzsjlOK/Mq9Sb1VjuHeTz83s3t6uPVI5CIKA25YsTVCh8mFHnJ9Hk5ge4/+IN2XC/CfMU
3m++RobHhjHq3oEwD931Ayk+1H4Avhtwgg+O21jw4miGwewRshVlOBaf8/KnS+W9IjNkKgt7/oIU
P+bV5d03vwU7eGoH6xfQgOATgN6XgDU5ie5zKovgJIDp3asp0/dDq5TEbUTUz3zy+6MesjTqPGIf
eEuQoh9hzewx5R/IlNpv1FHZrg2QrPRonsWmyOzjaI1mBIWltd4y15O7hE7NjnPIMWWW+zGpwK5E
iqE8+WBdmzs3s1DMI5XuD3NX/qoh4hSa1LIe8sy1ozn1kb6nOd0h9zfsxTh+VSZhyOgbvAk17CbA
zKEHUK2bT3PlVXqPAIR9xJDOvyFE53xlGe8+mOmkfcXysHTTqYhYw51fnRS/M4+C9TQ3nO7cpkpJ
OHsuOPIpFAaBrPHcz7VW8gAYO8zFp9ocZt1BBIEAAvVKYJfRhLSyMOuozacQ8ldwYkkKzcPc6ceo
NO5Qhah3O3vXYtkTMiogPxRE8XvE3citTT1IpZmA8mOXt5CFICMyC41vaor+p+N330Cp/5AXfnKC
eFB19oimJ8ckwFrjOQ53pEBUr85c8Td30O2pLb0EFQia+nfQDXRObPLxtgO5tkphpoRBwDslgJ3G
rKafMEqtz40fZMfSldlXiMo0eJ9MExgZ1KQj7CoSy4Tu4FrDvikAeJE2qT45PGtIiAymfOh4IR5J
5af7osjLiKhS7/qgdX9AbgA5Xx+C/GHHHf9OzCkIpWA2lpE0+fzsB9UEiz6qHh1QWp8kFfSjYMI6
db2Xt4CpELz7nDLN9K4qZW/DlCstewDQCH25vpNXAhZ/cS8HFWsmqNqoGDTSeGo/Ile6IQ+2dugt
rtk2acUMr/YeDw8LD/XqN4V2iJ/Np2qTl/AX/LLME1wO1kXZNIGBzSSBa4hTgUFr4Xv5o5ZIHQ+U
Zmc6DPVzKTK5M53dJxGH/nxwSGFQ/oO6coKGXBcQpAislv7JnDT9BFF0gZSsUFTuSu6Bw+JXEi/y
m0Z6mVWcg26ipvYVpP/0FMlCaggV8Y3G38vQYCCWmcTMNwF2zYhKJIG7RN0mscmrp2wePpVucJwT
bSINz4PrPVmZ2WVusTbTAJXTWcUzjA4sNSIrc8qzxz7dMhBbiUaXOUZS4bVO8Go9+0Sf2iRtEaGr
vUiDLZjDWg8WF7Lw69yb+laB7sP9M1xNmzZqa+FBAKuWf3A4F7fF1cu0IjDzqcXzrIlH6gGn4fjf
Ey4eZbClfL7WkUXcLm1A/YKq7aGNog7jXEaT96tLkaPbehisnA9L0dyeIh1WaSnRgcINk7n/ooZi
44G5Ns2LE4J3M6+zwWnjbOpfnCQ5B6kTEa0/3LZMF4dDNwWBNcF0/ayKaYgKXEqRO9UINZoHTdWW
rMnKDCxVcnNfVSUgLRLy7d4dJ/RDmqfPlVa/CzptnKQrc7DUxh1VPTHPaeAYwE13P/lp/jSPabux
m1ceE94loPznXTlmHnJ8ENyNIceluRdq/mUIyr0zOKGs9YGV2SElt47WZRT/+VgxAyRxMQMBVBKu
ffYTCNfwE47qcgMD9Bee+86NsEydV3Nf9WODPL5zTI75aXyR5/7JPNgnsbMiHulojuhhuvcO5ak7
t0/kBCe0k7ff4seuTdXl93/6xyCfFSQzlrR28zC3/jjBTRZXbCndqxGigJY4wMchHz6l1ZDv/o+z
M1mOXFXC8BMpAtCEtlKNKk9tu+0+3hB92t0akNA8Pv39q1c+3FIpojZeeAElIBNIMr+fjuK5gmCU
4yIwdt1iln69dhiAfFmnmiojpw58YMiDfqusNRmFhQ1KR/iOXVLImFseoD8kELbaoCbVj1Gf1Fr/
jMjnkPUt8UhshTrLl3Q8N0qO4vHZ88LO5BnS45pXMUc/rw/SgsHrKN9qMEo5cBcQzzgoJwfP1I9T
U/o10lWvd7DgFnWWrzSbEmFxG6qieIjyBJgeVV99L9y1YtGFWda5vQYIa0OcmzPyNbt7FsmtiUP4
9Z++cAnVI9lWmreRmQwKjx9vrLorE+ckSBV48+tsNytb6l9lugsmrke0p9Hpe2gk8lA45WuPulQs
nti+p8wVv6mn4lfIXmXfqBBeMHXQ6+tSg2ybFLibKXXkY2Wl9Qk6ftVdocAiLIqRT74Zq2g/d04P
WStD2pvWUO+GSewVw1pAzpp6PSRn2ZyKCNKDmaIqsPukx/ETiADPr40hweu/2bsBXj8AkSF8erFi
E1RAFMuw0W/KuF5ZWQvTo+elnoN8jlLzGMr8Pa/uctMDTumpnMPRiFe6WLAOvX7FMpykm1q7PLnV
jxZ3M5I0294Mc7fcXV9iS9aheViDQGnLyAcaUgthgnlERfW0QxnZygpe+P36k8OUmomoCA5UxRwB
Uuj8Afh+4zXRd2ZUKw5k6Qs0LytTyyFFA9nV6gzUccrsqGZzm0d1vrk+RAu+Vq8GR0wimcjY4lGj
YS8oYWo30NP7gdm3N70RPU/ZvIkJWYOzL/WmHbO4nVlUVCA1F6n9s4mGcCbeyUWpxaY1c8RsxJ+S
kpXJX3BderU4kJC4mhdIeMoy9ebw9r4a10pyF2ZFLxWXlDBUDabdSdUF8atRfTIBeuQ4raWxLhif
XihOuIVAl1uzUIr3Kn+CCPYRIu++6uUOqRMrjmZpgM7L+sv5g0HksU0sidymJHmgMwuntPq8vqqW
fv954L40LYHnqswSb6Wp50ShgTTjAwHn/R2B6GI3jm4HAheJf13vbMnJW+Z/e2vxhhvbXcPCsc+/
tTkZ7mImzbsCPNMtcyuIgpicpYfaNOYwjux+l1T1b2uwqi23CB6voxoSFSj+7w6lIni0dTroPCD3
yjykNkCzNoJ0H17D6nvgjtfyhhZ8h6UZdl9yCmwQ7K7qyw1SRpD9awFW/8bG5+ujsrRGtQuTkU5l
MpYOjh4jtGkj9qN02389p1lDQS+Ysk43tkeRGW7VkDDBs8wmsyF2NUYy26a0zA8ZSuCDSHAZ5MO4
lhy58EV6UTltVRzl+UDCyLHvWzfbt4Z45dHaPf9iJg0Og3pVueLknPje0VDl/TNg5K+sHbczEmpC
TsFCBWo4Dnhqp0gncdpDxMrsvXCGNMA5pEMqw1BvG2WsUdmXPvZsWV8syJBtYVtdREOELT9Zljx2
vYgCCN+s+P0FC9UBxo0EEQ9xLFA88ylQ9Stq3nzT64MuuxM4zN+0BvUS9CJNc2TFQZHcjRVyB5/6
cvJZvb+t8bNb+zJCMuLzjCQYbO68Zltr6oWvODgArUfXlsSCkeoM3zarR7OWmHvwaQIr++zZcVaQ
rrhNuMDUa9BNUBj7Pm6grdLSPmwlStuytvVWBmhpijUPwNvWtofZc0KT433Zw8uFYD7eSXyeokgh
vXGOtS09Q5EFNaVhhiI1jDdu1yoY21Ecu9g2DzfNtF6EHjEbaTmRPYbcuON5HJjmvmZrj/x/ywov
XBH0enPBhkx1qCI9xXOSJCjgNtVzakCqQjrxrHaN4tW/xeCNk0+szJJBxHuH+UUtkDJW1EPxVkiX
/YbOlbOZSVz/cdWZ6VJm1rQSp1h6T9WLsUun6zICeEyIh/YAOrSxD4xy52Mf3dVkBvy1mw45Kus2
gBLdgUt3vGnY9SLtIW1cq04hs5VD+W9DWOmFWFAQQ09HubJ4Fj9NOyj0QsYVyHxWmHqsfxntery3
CpfvnckufWgdjYF0OrFBoTKwG7FCCB63+J/Xv2/h/KNDAPB2VeWqyK0wUm7qswqNoxhv5fS54L/1
mnOVZEoOIDGHXq+ezaZWuN2oe9Olb9d//IJr0kvOxznpDAJ28UmVjyple5BWg6qrtxx0s9t60Pyr
qi3otSROcvIy+WMGWS1ICm8H3gQ4+yCTrozT36LhS+anHd7mthOiZIyGaVuHfWZskPC3x9EUr5EH
6G09ig4qTh8I3QAONm0nYm5a+TE58TtQ3n5lfuCSt3KdW5oy7UiWWjZnSMUYw0JS+Q/yB8xt34s6
kNyKb1KtNv+eYL/sWTMjSB2AiGDolVnoIkNUAubj8ZUPWHD4fwuqv7Re5enEWtMyw6JsfcP5LaTp
J/yxcRzkfaypWiyMkl7AnuFkX2aDB9JR2o4KOZV4TLAcT1WboYAKzvW1d7kTVMT9d29n01gb1mjN
SHqozaDgAmUUZSk2oB7nty08pher2A4SpM4qZycFInKMQsp8+rdIHet7ERXWN6hRwOMb3mTNATWp
94nU7lwCWItc1k3aFghD8jnCy4ABOFMUGGbnQOXufJsgGbBHlVut/c7z8tMNxPU8/dFA8DwTzCZN
yOphZ9Burxp+sIU69rkVdI16rYZu46GqzYSk31iWG8gVrewAlxbUuevz2f/LgioMl3SsrlvEfL4l
bHgo4/y+KtNNajoPczvccBQ993Lu/UsvPUjRXdNGIM0aXblJc3DZ3ZiFlVAfUjrptuvWlPyWvufs
TL/0ZJcMr+RR3YfIbvlgE3s10yzetxEq0fJm+mP1Y7wya5cW8PmbtAXslu6M+jBShTV4AEEsCcWb
6uT6fX+Ltzr3oLlnSiAZRHB1DVWWDY8NgFhPkUMzP2K9WvEnlzbIcxeaa57Y2Mbt5FWh59b/2rmx
cwGYW7Hw85BfWtWasz2jx0CVxs+fZL33jFc2k61R/UGW+G0zoIeX26Ey3YFlbTjM5ycppK/IbUFT
25+Kmv247qYW1pMeXabEcMFTj/IwH7BHJuU5CARxwCPzsumUlbblu13Wv1zvbGFJ6bnTfUkn1c8k
C5NGDICFSAIZI8s5VjK/Db0EKNZ/7UPGfVTOVLpHj97ZjbN12UH0zY0Tos14kTUeVEKLKrRYme8B
FzePptVkyMRq1cpx8lJMAgtWD2YCjl/NIG7JsKLpPCEeQaufqeTuc6/MAqWzNKuCsXHt3kfOpbfS
6YKV6NGnemAi8iqRhUZl3UNL5yVCL9enfKlpbci8xCnatK/z0FYZf+yI/aeL5LSyeJcap/+dbHAh
YoGK0B4aFUjLEI34QIHMGtViwTL06FDTowgjSjkS+kaS/cyiCe8W1WDJe2riMaWfIecWGI3nrnA/
lmxDu4RaYL8IF/71WA/Dv+DrvDrO9FFW9coNbKF5PZQ89AnzjHnIw9HOe79LRnUkbo3iSy9dC6ct
zYa21Rp243YDL+yjIrTdRsIZ9s3QpCvnzgVvq8eTx6Lq4s5M3WOmOB7QH71i9PNzNuL8fH2lLnVw
/v+XnTWD+uJYIz8stCCz9NE1CaQwu9kbd2U+xrhcCZ7sr/e0NFDazjpZHe3NnsLcJG2hIOp5d3jh
zja3tX7u9ct3DGq0mIXMvrDumm5risEOBKuLlWlY8E96BLOalcW7rjyHepDsrQgEI6FmAMgDh/CB
h4TcwLT5r9ZUbzd9jR7RrHOBZ0OXVeE8q+cika9NvpaPs2Dg/4fInPLKKIhbhQ4kIgJHqNLPe0hh
tNB1ARMjyNN6JaNlYWnpkcp8tKKh4mUdSgN0pV7tvQSl39I4gBD5fn2cFuxbj1PiNaftaAGtA1Sj
voip+c7d6aOZjHLFjy+1r62qPi4TAlnfOuQ4EtSJ2uYpx9VvPlz/+QsmoYcpURePQI2Hnz+Zw0MB
HqcPltCa1O3S8Gt7UAriLNjpdR22iTB9N5eGT6lz15vVo2GtaZUvfYG2F3W56NLWwhyPsTvetUY8
7LMmv/GorMMyUTRZNDOK2MPYqiGUPcS/IOvqBhM0565PwML86gFKB9Wz1ECQB8QR2p85Zb88N082
Y7M2PksdaLvDNNUphDwFFujwXjnv7fSYiZVD/sW8WBya9DAYWJhZZtgFtC9J3lgb1Dk5mwqTDa9N
jPEf13Tqj8KsurcSCnxbwbsUJXbWBO4bHXc0BdS3ipwyaFsW+1aEJxkrI/9C22lAyXVmPl0f4YuP
M/iVf///xTGPFo4reDwUxxzEJu5nXdt8q73UdoOoYnjgK1OIS4i8Sfyp9+x7u50VxAOlc3Jmsukg
KIh40RC9GSIj2+s/acGZ6xE+aAmoCIkjCFwV4jRCRqGK+VNB62cmUGJT2d+Mmcz+9b4WvK0e7Ut5
X+LBxmXhOXWfeTtQIX1Wki0pfyD0stLJgqXrtMneimdeW5M4Yp4/mzad/HmeH5RQn7gprMzj0kLW
bhgjHdN8Lid+5PkJhP59w4wgHtTm+jAtta75qi61CCmhBnpMJnfYZQycPzaX8YcADeTGLjRPVSHp
DXIZDlQssLabykF0yIn2FUGt7PVvWJoF7SiL8h8SzS4Tx5oW1cZo83vImZn+mGWHASJiK70sOFw9
iue1XI1xqcRReO9u94fVKyechRn462S+mKmhUqh0oSjh2NK70SmCoX+JcYa6PjQXn2rOTuBsHl9a
d5RtkKmbxRFSchUg+qZ5h1p8CmGMOIK7gUjFxmRZ+Ym3e2eL2iEvoJOUJwMggP0wI1/LiixUZAiX
bqc48rYTJ/NtV4T/g1YKIzUpxYcXgHghS2vTzE+2yld8zdKwnv//5cNbYCyL5Nx6UzzIOPJVemTk
18qonpfuhVDM3zLML41XDdLiUP+An96nud9A1zZwUWqWwtHnTblDuVDjNxx321FBn26qyNad5UoN
7IJj0/WmLNQheW5DxZGV3aOIYn+0O18m+W5Kw6YcVlb7Ui+a0TalJIlVVXGYA1NuZMR7YjFzd5Ft
PaLcAeJ6E/m4PphLE6VZb+p5JFVeEeE1w0oOosqrnTuVv1MTINnrPSxYrp6X58SxXU98jEPLey8h
oEXcNfnthd+up+PVNPJmmnFxNAv202nrbBfhhO2IZg2cstSBZr4Fni6NYiTiOAzWFCRGYj+WtO6e
BdB2N47O2at+Wctuz5MZCtHiWNYHAPkCom4pyYHv0Tma3VC1o9dKAyViiLfX3phsynzoVn73pcT6
c+vn2f7yu4VJ66Eb8Lsn8Bf9shU/AE3+2Q3xv3PBngBOpv5k2L5X8f31ZbSwzeiaSWNnqUIYBj+6
6dgce0p/OGn20nh158/xWn7D0oRr+/Gs7NaOXFMcoQC1sdSztFrUsq1J/CwcwHTSZpqAMqJKSxzb
On2IzfqXzNpHFH++dmfUTGK+Zc6N0RldFskxQFzMJnwIM5370RYbR+QrG8dle+Y6mGGaHch8Ip3w
SIrsm0JGMqr2VhbVUtParQG0siYvkioJTWB2WxMJZjM0UFY248srlus4BsMzyiKmdRIy6eUvCBqn
doCApeNuixKpDx7ucD0Q60P9Y5xd79h4arrtDMZ1ECcUT0dm1BOq9jzi206CgsjTNFmvt1gG198e
s3xyK6PFh7WQk0zlziZZ4Doopb2RgsL1l8dEND00MZsktGQLwdLxUE2oNYam58p2d9nsuKcdstOy
yr2IJMaxTuyjnOvNGHnfvMRbeRW87Dqg7P5fXwUPy4r6bNUo/vXLmPo1+eDZN6O9cQK03dpFGRau
mrBrKdPCr2Mi/BTuPOPlaxJzeqNxaDt1jdLPaUDi0pEOxoGk9q4rrbebVpCOXIgSt/KiRkUhpFE3
c3sA1/UBF0MfycK723rQLNvxGl4lNY4ZMv9jy0eD2k+GeOhsunJNu3xg4jpLwQTE2JopjmV2pqC/
Ev0WEIT3SQURXlW9F625hjO67MO5jlXICtrbphRwrKj4znC+nN17z6w3UwbLHp5Vmqy4qwWb0LEK
0WTRyR05P1rjo8jqQDUtlCDWLm1LrZ898Jft247gpCbkjxxd2r+lLsrTB0lf7WZtvhc8uU5QGNyi
8sRUi6OS5oFLtimM5uX6Ulr66Zo1V73dU0JhzRRMY1B1/AayZ261dtFcal4zZggzioJV3DhOtvXT
7hAaqfIsCmgOz3f9AxbckV7X3c2m4xgEGyi25DoBdM17G9ssmNNb8uRdj+vF2IgiWMgewY2cl9Vr
jiylsV9TFF/47XoptqQ5dJtdnIinvt6Y6asnrWCUKVB0z9cHZ2H49fJrC3SEtMJjDI4Acb+r4ZSO
1gBB9HIwxOF6F0vfcP7/l7XfUzkixwG+iPMX2mHjd/bKeTHFjacYneYoaTIn0nL5cWDtnUdGKG0P
K9GKBTf3fxXXblk4k4Kbc3LH+gGcRhNMU/ynjDrTJwVtXvJKxSvDtGDCOqYwTSUd+qnHG+JQDNvc
yOXWGu21orGlSdCseEydAjK4XRYqEoHTajY52ZEyi/1yLNL7rPXylSFb6kiz58QBtRhpOlHo8Xva
fuPJEzC/NvlxfS39fVH9/1gEd7VdeU5r7ti8jsIfPx6PxvbxPnm29tb+NPgiyP0pIAELCv8kgk/b
h+SSbwXNHs9PgbnBAcrv/WbTbGhoh/NbcXT31R1qP0q/DF6Ql+V3/uf1X3nJqDhhesaw2VqdF/OI
nChE0D6Gqo4hle3Nre+NvbEyEpeW5rmP8/+/WNVEKkdxbrIwS5n7HeiB+VEmbh5SyLgEoqidPaIl
t3iJc2eaCceuMFHWjVjYaP6WJaQ1be6D+rK5PlyXlsy59fMwfvmUuuZug6iIGTqzmQPM1Fj7LOGV
D6mBHwOqA27s5mx4X7oBo4a61bl8wxnMo5cBlGuTAlEsuS3raI1Ndm5MX5/nb9GO1onHcG9WrRfG
7YgXseTJy/sbLOvctGbCbpF2IpkMqGYn6iUypoNHh9Cey1fQL/OVvXJp5WrWa+OyCYB0Wp5aQjdT
M5uBQIiBCfPt+lQvta+Zb2xldRpljheqrmgPeTJOd24JBqOhumHlaLowA3rkGnQDI3YA+wrTyJYg
lw2/KouvRCMXfr4eve6FK6iNC0+IA3a2BVYn+15UJoKepKhXfv5SF5pdV1GWReBEkbAdizjsu8oM
8B070U5rRSsLnkOPREMs1MCNnJDQM6N/RI+MPRRjfao436pifk9G64YTNdarLnvUwMzOAo3NqfKs
p3qsLT9D/kfWAqlzfTEtFEIz/c2PSAmAbTQ5oQPhJ+AXHQkMgGMEfPK2CknNNRgmtejDecjuGUlW
cokWahKYHg+fHZnYUyVZiEl5rMyBfh+hwxaWKFH9Hpm267cG8X67chzeG4eGFaHpypAurW3NBdSu
RxMJYY9TY3QQePpnHNcMf6llzfCZgYo8owdrojOBPge79JWPa2cPftkn/h3HL46X2MiZ4Ulbn+q5
vhundDtIvO11YUOyLYEWcfH9+npYWNh65HuypREBR8zCqMmTXdr1r3GezH7k1n/KNH/Mkal9vaOF
DUsPhM+FmMfGSYDgU1AOyd87MIZLL0V9xRqAb8EL6BU9UPvwOgjGoOpa9iOcWJIdofJbbcg8Nytp
M0tdaHs6Gkbq/CycECof7QPNaerLcbI2qkx+XR+mpR7O//8y7zGS+qqEdVbIkcWZNNWWRHZAIRNz
W/PnpfyleVxYRFt6VXkq0zJwZBqW4MOBwrVyHl/69eZ/m3eBQsnHzHZCwpHoxZEiPEbTm5kWaxGH
BbMgmjFX/TBbQyJtnODcbyXy9alrgMGt2DaLh8JXVnI3MrIy20tLVrPvrJFcuWokp2lADgdhIvYz
Vs0BKHzbiJu761Oy4EX0MPhs2CzPuVOcIk9+70txJ71oJQ3l8nRQPQxeGijy4LVZnJy4BpDdGkEn
UzgtSnst4/zyj6c6ojiPCsMqBxRET0Z3tE3kVwq6Mi5LP17b1MUcV401wW/XDd5ojI09KN+aP68P
+mW3R/Vod09QI0RKUkGMmnYblYkfAH48m9Is/KJHzo3k+Upgd2mENIMm2Vgk2MjBjsryoyX6nXTb
l+sfsTRC5y6/GHOPHPWqlg05gcQYgHbbJoDhkP31xpdGSDNlgL6jTLoApgxF4tPog/fVPuYv3In8
tqYrx/OlTjRzdkGRZwM0dEIeW09dUj5A5ADJ667TQewh20ZQs1o591y2Zaozh+sB4Pw5q0SYuv12
AMIkyG3w7+fSSX0rHT+uD9pSL9pRvZsrUtMZBodUrpR6/mDzoAPeIE/T7U096GFwC7dIZbPODA3o
kT5EBqs3NtSB9nGaNntvitObPDn9P9ywp7oGdcde2Hr8w86BPwIC1U3oimtdsAo9Fg6h3LosOxvk
ObA+yjKFiOjKdWOp5fPUfDEKBV1Gp2yN+mSi5vgUWT3dVCiJWWn9YsocJ1QPeRt9U/ejCzGpoiyf
SttNdhbPeBADwH/Mqhw1b9jCK+geJKixIpkIuB15wDXnkfBb1UDQ0WymfVreov15/j2aD8gzy8Mb
JBDKuZwioFs7Xt8PPG9DmnTmKWfpGj1lYWnr0XJJY5YguIBIQETyDZ3s/lfhIqsel/f43kktteJ3
Lu/wVOeh0iKfc3tW+CATQhW09VMURLIOaozGyVPZQ4E7ynVTWlop2vaOtxjPQ3IOYGvDhyHZASmb
Nxqp5ga8NkOWZoWWJ0LAPm18z+38XrwkyW2Ec6qHz3EEykyLxBVWuUzxCEaiYlt6FO8YIhpXXMDC
TOiFP1ypqLf6KD+V9meD+Ccu2X4FGmtrip0kdzVfEy7/ewn8/wAQ1eVtrBQ1+CaoVSf8TQ6ss2Mk
FI/Tb57wbZSU5gm6YY6vnLL8ZppW/CSA3t/njI8HAfDUQc6s29y0JvS3g7mjyRBnoj6VbgolInFC
9yuLYmE49VcDyubB6MbzkYPYP6KR/dMRd/RRRfKjS6CH1kFWN5/IbSc/HeCambaTcqyRUFpTOBiq
CIxW3EdG+e36OC19zPlI8sXLjnFjQkUnp2E7RMRv0qoM3LL9BQ2Zdp/1/ElNe5m8Xu9rwfPoDwoW
KOVNP2QsbKBMYeXbRHwiv8avauemSxHVXxGSLpEEhCMSltL9hpT/t7gfTrSAZuj1DzgPyoXlrSNc
OcLYLu+KKXQLta9Vjt3izRjWcs2XWtfcGNRMGqi8CSAFSnY06DmdsC9A+o6yfnf99y84Sv39IIlE
mtZJPYcOnx+sVB4UAPfXm16YW70Ou2pp19mS0zCX9klCrA5lHccy/iHMFUNY6uC8gL8s1Ji3CDPa
LdSgrPpQCOn4LKqPKFf4p8vBj7j+FQvHWL3YOvZYBBIXeMzChZwRfadG70OhzRfINONqZagWZsE5
f+GXL7HlnOdZhVWapuRtYt0Lru4rp5pLaUc4RPxfYbXZ5sgXZwQo2PI9KYxni0CXCXvKA6wgiEt6
qlvA5MmcrTFC/+aiXrAJvdJaAO/kEajThcZUHSc5hCIByrqD9JP1khigs0vyOGVsR6oeMYRkM0ef
1+dqaRjN/w7jkIPHRzITw9iyp7mdnk1hbq43/ffB4tJHadcZAXRByUG2PFmiTPac9W1YNNmYbqFr
mt9l1YBU4Dn3wDgHBgT5EpmZ1i90nCfottZu77tz4eFiYlG6M21rjoKJF5YCC6/6NVR9m+NaGtuT
n9q0foJIbtRu+sFhEtJiswxUi/ro6x+y4FJ0VmzSDjbAYC4JaaGeR9Gi/gMaxV2WroliLnWgHZAU
sT01Dtg+SKHGUztDF8PmU3EXG0a88iawYPg6JZY5sZE3LuY5xtjw+oENKFO2vs3pis38fRu5MNk6
JbYf4U1Q1DGGQwGIhlEm5u4sjfqE6H1yqBUtNkSJ7i2DQB0UEmSZBiXx6h2ExeLDmNrepnOn/JnW
FoUWXpsC0pnNuDB6A+5EqTo4pU1/XJ/OpaE4u60vngMkkLLqJdj0feI9YEk9Ew/hiMkLkXO2u97F
glXpYABCvDF3nJSGwHcclO3GgYLbvc3z6UQAbiAGx8fSCitIRiGm9WCYyeG2333+ni9D43mjylmD
98E8HqsP1jvlg+tWzhrXZWnkNWeTJnjVkNOYn7JIhDKDCh6lJ0BwDrO3Bllf2Htszecw1P5wyiBc
H833ubszWb5XLZRdPN+K11L9F8xVL9VuZjpLPHG2pzGyagicWc0ToDtsi+LUNYWehQWk0z8bVBKA
Qx63J4ZKr0OTj9Cxb6q17MqlD9AswIyJw13DgQZfuy9AljG7CKKUa7SzpdbPs/9lEY0xlOZNZstT
z6co8+Ukmk0CdcKHpM/LlcjSwjRb576/9FFLExXUzdDiXOrKHTRPpjfbpGWHMmcv3QqZydiv3K5f
q65d6E/PLyjKKCuIzIHhbSFh4bKPIvWqQM7eh6DNkxP1v64b4N960QtuVC+Qm1tmxpNjsFAN/LnM
nMpP0zILbJSJ+44txk3XiAhpXNVDhMiX77j2XtJpjw0KSp2dvWHGSPZTEs877KBNkNTuriTM72rI
GZVW3wc5U90uq1Hb7OF5OOihI7lBFgPEXTqGqLJdjUEjU/PdqAqytbubJC5coGS0k6fhCuk6Axh+
SfWvg/iFcl0cCLNNxNa8y6V1d+5BW9Vz39cS0DArzNPZ2zQo9X2QdkJ2KnP7Fdd7aRmcu9CWdt+Q
HuglYYaqlafEfeDOkc3WNja4X6/lui31oS1tETnGkBMEgfsYCQ4QjpLDxlWZfJ6cvAiQUozYSW/c
Vrfs6CDwdq4LG6Vfxakui7Druq3XO/fG0KxsKJc8/nnANI+fMTU6kjCIBNasCkSGtxxoRkEPvq+n
/VQUa7IgS/1obl861CkjpAyHXTV7O7MTrxM3nprYSO6wV944+9rVEgl8zMnGxgyHCMfOsomPqWF9
ktbdo3Ln3U3XeHVLC1k7DjpZN/XdDEp5VHa/GWFBLtOfQ9/8vO5jFprXCRFADkDuEIHmUwnJLR5P
/lTeJ/TzeuOXNi5MuI6DUGfUYk1GdSJjH8oiPhjRmrbM0u/W7LsaPGhag1EZkrj9x0DwNXDl/I9o
Brq5/tuXOtCsm/dxJZrzAxKkuHxSPrfI307XLpVLjZ///2XHckBPg7yoOZ5ohMO3vK+UtcuMNTrA
gtMwz9PxpXUow0GqbIYsDvBp3QGKbuR5nMvijko81ZqJl+14AQ73ygV/wdp0GESKhDo5MvssaTF8
NozdsRSgUnzdP66Y1/IXljrRTNpkHd77QXw5iUTtSgjnIC8Hsu7e+Mtu3ZWb3dJq1Sy64W0FHDOe
CyCJ/UBl/6pWn3SW5lsz4ow3tl24nRcmsYMzEPGhEufP9sv1pXoxgQh2puMgJkYzomhPTkacfK9w
6w0tq9tHnHwqjwR1RkN37rbCm/6dMrW93unCjOg5qV4i0wiQVBDX7X8HUJBjjmSJNDsw+/v1Di5G
vs9fpZk4UGoSTFu4cWNWkF8y+ugwyKICOdrrHsCRql8UBNVDUgLPW3kOeR3VzB7GgpE3YqjsCQFl
tZKidT6X6Aex80/RnMHgTXUz53hvb+MxsHHOT5zBh1abb7P5norf0Be//tFLo6o5BjdLUqYKCEhA
qBzBDQnxH7P9LqbhXSCGfJvF6sfKSER2PFoNAtRdMtk+MRzvMR1qe+82Y76BvHq7Jt+0sO717NW4
ypCoBcWjEwX12AdzejMhR5DZ7UoCwVL7mltoGrcBRpfSsIQWLyDFk/hUyomCSNX5r+szsuAVdIJq
K9piglafGdZF9Vnz5IRIxfP1pi+FFs+rSvMKRi3dLi5zgcLzMfOtATUkjIAH3T26IKLTgp962f82
e7kS9lnYF/RMVic3p6IR03yK+3cXNfasGwMOXKtZbqn7fv2blvrQTvbgxoEYSiVkv91pI/BMkNLE
Z86fZMClm3a7670szLvOZRhcuyAqGYFCseajcS5AwOnuHeJWfOV09zcJ+oLF60mto4m7Tz7YNVLu
R6QuxyXUUKC9qL7HIp5LZNAZFh77wNbaKBNCGa1U8WMXU/NpJECn+G5Ry+1kV3YILcfs5Allv3iO
Y9f+OEv14bqdfIw8kaWBA7TwAcJcyambcLFcMfGFVfs3w/XLEWBgysjtvkUkl6IaI243pqxXXNRS
09qqHZyOQpW+Z6E3Od1jImm6a+J0LRl2oXU955KnLQX6PIEmYexZx7ZzhwfOKrFiAQvuVU8htvKy
rBuoz0CjIr/jUz74jRvdg+PxalI8011fnAufoGcRC4jIDU3LyxMHNOhhikEedJp0bYdYWvrmfw93
iJjRho9meeqYd4y4eAWMO4zm7vv1H//XhC4tfM2l1mOaGKwfSdhYBYFSLbheCZSKd1S5f2gdJTtD
lnQn6w7ZYGlmHmNUxB+sURh7b6w+pQUSCZL10gPqFOpvtlear8Uk+hWPeXkftvVMJSILpOcVNYjZ
ZX9y3AgqwQIlcohdc2iCpHju36gBp8/rY7Ew1Hpargcccde4E/JZGvOuTZ3PIS8PhbsmlL6wGPWc
3GpKeqO08bKES/FdpN4m780Z8gODbPFtv//c8RcnQKMCykdIuQp53mc/gfZUYfM/zq5kSVJdWX4R
ZoCQgC2QZFZmzUNPG6xHQEhMAiH4+ud5V325TWGvzuaYVZtBIimkkIeHuxlgzzAJ7yO2MjjD1ioV
uhzFqKdJXaR1y3jzZDu3QvAjXIp3omnjQFkLVeRQdixdwcw5n+fTyF78wI9LO4hJIRNf6+P7Q7U1
F6uoGhVsNiwXJbdy5FDOb50zviqHJbQ++/28czZuradVaNGSLPaUodawKP2oiDraYZ3Wskrf/4aN
fWctT+EG0PMsl3E+a02RhlcX1fSH9x+9NQmrPb8OYJYcOqq+wJEvURX9yVSATnlL/5YzE/HoBTvb
z8a5S9e03NliloQqbHNxvw1fTMrOqbkZj84FiOfwg716L+whf7Rvs4t7ehF3xVv54/0v/Pfc0DVZ
Vy2jpeca77Xka3dFc4M+CT5SSfFDCAz9dyCWLjx7/UaNl3zkX6uJfnWsj1S+r49exfgY+nmdE0As
QHgf0G31HDDJP7R/0LUwRVU2NneKub0oPspD4Th/xNKmCMA9EZp/Rx1d61Lw3i4CDr+8Mx0Eu+cZ
WZ7RgzMn9byQz+jD2VNT2XrPKrq1nv3GKqHg5XQV3CWcW3hVnbVH0rqwdsCDrfWzim24QkvXnjnm
oVexJ+WnnrSvnLu7vUn/DkEarkIwNKEvyFgjq/D0l8zjZ8v/Qyeeltly30kDlb4e/srjeVJFFzM0
iJqAxj7IFoMN/hGZIANaxbb/EWY+1t2aa5uXtjQmNO0lBz+hZ+SIFpadzWZjKNf0WkeogTQhMhzN
8oeaykc7tw5uST6EeNI1vTaHuqunxgVeekPNY98hb7Nc0E8r95bCxkytJSaqGr37JpOI9vmB6VuA
qqcQtECngFyllScf2q/WXFt4CmSBaGR7mevxVw1Tw44sD/MgPlJzvM7v9ZD5K3fQGc8c17OQh/MO
Nst9RHeVMTbgKrqmy4KyBueIpR8vPWc/sS9eZGih0Y308YDm2W6Yn0g+vIImkMI2YY+HtLWqVgFK
80x7rbTlJViag+/kt7OSJxhX71Ae/n340mAFHnIOp7gMF7pLW9PjAE5rbIXjR4qo18lYxb42hCzT
PIyXmX+u5xKFvp/uHoHt3yAEXbNl86oqB8Vw8FUt2J3QQWnLHzjq7ZhBnO2n8obiwZ7Y9EY6HSZW
4ZqdbOWfLCd81JpOqh3Kl2Lp4QZZwYWsfyiHexZMQI/zCPogKfGW+xKmNQ1Ag6F5cLKPYXl0zTWd
LWcQ9dRCztGAcl5A/KyLF6EPsqiiFt19fNoBpzb2gTXPtPQD2JNf2drK+PZb7jd5oqlFftZSQS+A
5xZ61zq1kyZvLO+1aMWSAQcjo99eluni1XBuzSE3o5adydp6+mo36FygavP16YP5zL0mzoG2hbsp
/sbxvOaYjm2LOnSOow3HM/1uad8+0VKyP6Fb8sRdZLEzIVtfsdoChGsz10jsO5OLfl5YYNKxPFCR
fWwL8FdbQKlbeER2ZX1ZLHVjDyatiPuBlpBrrKw2AJL3DDg1kWD5Fw+6br5qv9xpM9qI/zXLtCoh
LlsI7ItjObF0Wq7GayzCVcW5zRfrqdO+dTRLSA+BH3wwsVzb/NAMxfmpBELiCAvCJ8v4R5Xgz416
V+ZpY0mtWaeZnIfahUYyKBoSAd6kwr8bzNWVm3wsOV5TTgkvUO+cnenSus9Q34qy8MTonojRBs6x
Jp3SpQkkrNblxaq/GZhl+HSMPc+Kef/muxTsyZ2I2Di11kxTeMVAKkyEeA914rkXNwEjOyWT/xSf
/hdIomszH6skxh5q3B5CDybPo2PzOCwIuUBmF4KyTeeQKIMRyJ3f+eREwyFLjci9z13YD0ceTCxq
XAk+p0LnTu1I94/gmYrGibXRVHrzCzix5GuIZvqnuRbD7Wj347mCv97BJb4dd2U1HpoJKf6kDRqp
w0q8AYRVj+9nX1vzs9pJVEN9DjBqvIBcNKOrqUg7quLMm776il1o5fgR0OmPJaxrxqleSCnNvMgL
MkvID9CDhNIFb5L3P2XjlGKrrSXosJ/LrBgvtnN2/f7SoVBjPKjWi7u22Wut3lhna8LpPFpstGq8
ZFBfhyJtyz2az8avXxNN/aEf+UTb8WINMbF/03AEFUNAqvzU7J2sW7/9+uq/MuE89LJhmcoJ1tLQ
Ku0C+9OglsOHBn9NDS1h9tsaZ0YmPJI5mgznkQOzl0hBPDrKPO+uqvc6Rf51+AW2/T9Jd6B1Dq2m
/jw2gG7gvhP5KmjR0evsZCD/2nKvL1jFxCwG1Q8UpgdTvRy88JPTwyEuf1jCT++P1dYHrI7XYmlG
dC0SeDaWtxJCO5L/9Pw9BYZ/TfL1x6+iQBrf6cap7tEaKOv7wbL6lBfAut7/6f/aLvD0dY5N+2Cp
xDTps8kq+KV9KR0Lrq5ONPipl6X54n0gA7m+5/r+v5ZqCK8XsEMhENRA7SFmnlYXzhsrff8rNsZo
nTgXrO/JCKbjeZRaPYw5jEy5LvfMtjeWzzpbRtVM5C7sps+BbR0dqK3CZ6G7a7qlg0t5sLdfbCyi
dZqs5lkXYgH6AxuJU0Oh57L4mYic3vx8f5D+lU5dp+A6eH9NAfM9xogZ+Llx8/YAwQo0BtbEF4ca
elE/eFuwOOjaH/3kFylpC73XNLK1xFYQF4E8zdDLvD43jQoiLsaf4dD6cbc0BRRriyIJu9o/g5u4
J8e7tRpW4T5lgSMVH+hNaDtZlDewfG7RO76TPWw9fRXsnswXITQ02TWBAVZYdM1N2xbB6f1J2nr6
Ktq1tkNLzZU8N36ZHzrL6R4ATu4JLP8T38AaWKfUXjBoP9cwvyK9+eUsnonAzn1E+v7slGjZmXh3
kw3TnV7CX+AM7hHR/3UUXt+6Cv6J9cJC5bQ+ZxSUeoOaY5X2BH4U5kSavcR0I37WeTVq1YMUA+Vn
NpLiAbVCU0RhaTX3RYDOjvdnZ+sd1x3irxDK286ZbIYyCchMJku7oYEM+Z4u0dbDr3//6+GNbkES
IVdcy82XY+vyIclLr77rWbUnMbuxutZJdVU3o6YqvF5ngzuVs5vQ3+vYc/9TB1ln1ddZXsd578ml
GiQEz2jfWzCikOSBZH21RFqK8REgQx+3fGGgkrDmmHtiIhHyb2DDFVqiPAYpmKiXvTrKcnC/BnZH
xrsZBilthAy671B9ZPJ5mizoP8wul78K5TR9xJqmuyduxW4bx6YiymQPZgQTTRZVdJhiOwAxBg2u
frx0YRHPmZ3HJgvDF1YPBu2ohes9KMnmtF64erRhvnTREgJagnb+mThVC5oIOYqup08S7ZqxHF3z
maATKoVkMs7jkjivEF0fcVec7TTzaBvE3jQVr7wovTsFLbB7lYGxThzJXkASg0lKWH8P0Z35gyo0
fCrb6WDkbdvHhVnOL88I67PRLfmOTiJA6FblwemWWsXBZjp4dtyeNvc1rUwRl60ZH6u2de5tq2nS
egyNA+shKwjiqoT9cTQAh72lOQ7jOG8oONNuNrG3MrecOPMtkF+WMHfvOhwJCXZmdaxMaE9RxURF
oN6Stefcmcmh6Zvmnha8f4Z2uXembd8/ZLOr7zKi5SEDpTOe2pneaROET4U9sBt4pcvLUBF+l405
fUXzI7ySKpiP5MYjxxleld906EgZk6t9UVvlMua0EzelaFQKdLf+KfVkH8ZwFic/oOWNM7f8iMJ/
d/QXtGGR0Ql/BJ4F2cSC5gfhQJjsAD2n9mBpJiNCy+IzBTnqi8SnLLHdg4wZGTKGF4UWuQiK5n4d
uQbCjoTCpjRYyseAFS7sMBZCYs46UUa0rVl5HCCvdoLIIRafWcbUE8o62oRMJ4K5ixqWZUdXLcgp
qRY3zpA5h6qb5ts+xPW+ZXlxr+uQn2DwGEaN10KMqCE9+iWLbvoU1H1+E8JX9invlyCdMsZQGMEN
MYVSeceSQNRuQkRTXCrpVeDTow+hzOvp4DGboevMDlJOaB77tJuQJOjlMAV0cg9zC494RnHAWmPl
PFhdnh8aq8/vQrswX1VdgiyUFxAng6XMuSWZc8PLZurjHshmhIYYhsZN4w8pY9qk1K/mrwrwcdJ2
RF1a5fc3XdaEv8Oqau/7vpmK2A0GKCzlzaScBKzzYYxN27RBVDdVrZJuyUUbQRZNpO4cwHE2Z8tn
tN24h6yxvRetcu+et051GNmMa2QhlwnsHVpbOCTkcKjLwobRiyvjduRQWFdtfnTbonlhsyiPUtZ2
jKSySic46L44TiCOYcageVDkzzmCMKJL4CesqpzL4lIrMln+h0GXHxcybfkJhc91IoJxvocasw9K
2+LEPqCZSA68TkwPA7NBTuZRsTnIbxwyBr9L4kHstG0NC2JdB+RYoAswCsM5T8wywFZgzFwni/3F
2OBk0+6nM5co11bcgj4O3O7KaqAXHy0T6TW0QjikQeL7hpHWa6O8bX7MvJOx0aa86QjInLnNuoT2
TfE784fpK7fD5bVYeHOS0G/6bZiy71gg3B8SKnk3DdoyYyY8dipGuTyIRQUxlJjapC+d8K7kBT/m
YaDSJVs62NcVlHQxUPPhroBUKHoYFSxuUU4TD5XI/BSsIxvquYaCfe81bffDDeqS3Vj4n4yC0DAb
gLTmsFWf3OpuCGfVJDAGhXq/7/iDdyF+CY30D52766YcPc7OlfHSoQlvmCK7DkwC5xoZeRKe1R97
xeouDb6wx4uh6S5Vk6eiHSAlMV90Sz92Q1l35Pgk90PUxQBTj3Cw0qjEoMlpz6lz44Ky7jKDajzF
Jp6hAGu/llhXc0aTAaYslbVXotpIHNbtN2QWqvdF3l18q/k2hOEdSkE7APJW2rPK1vOrPifnc3aG
yzI9GB0MUWUzTEOtDu9P7cbwrFGqWaEX2tQgahe9OXpd9kN3RMd1Nf6E+v1eIWxjhNZgFZjfhJfZ
qC7u1D4GHqxlZ7MzQhvp8xqi8hyJNNaTkFTT8XzXuzFqD0idoYj1/vhs/PQ1UjVIbllLS8OzaeVP
1/3jVezl/SdvzC1dBZWn7dpWV6nNmpZRM/K4sOvIASD2/uM3JnaNUUHRCGIynsCqFOSpUsu1NpNm
av5O2j0tvq2xuX7ZX0l5X0D9Bf4bKMkNX2j56tc/3v/pW8+9/v2v5zZzKOEjBiWgtluewFb45Az5
8/uP3hqVVR6up6KrnRpiOD1hBze4FYWEBvR9O80762VrVlcROzQVc5cKY4I0mQev0j8auoNebw3L
6nLdj21BHYNHh+6funuB0cDHxmR1rW5wRqnc4v1l8l8ACKTQqU2aITvS3SL+xi9fN1vjgIfW8ORA
VRaX9ghSLmhm5XsOw+w/aN8/Llfeasz7sZvysYMh5QAZ49TNRf7JiCY4jQREm8nJq4NqXXOg4KA6
8UJ58cQbDWEx16/y+CpeMKUdxBsuQZcNjxYXKmVe4zyAx+J/haqi+E6YVHdV4ZSvcImE2GTuIefS
priTvTvdg/nfHGg7L0dYuy5n7fbkrvTVkkekt4UbLXXdFtE8auf33FjtYeTWH1lO849WBm0yVPBd
SGwTTE0y2Z5XIMkO1KvNIKEU8Y521zwrGH3cd0V9s5T1dDN0cC+M28Ux90Xh8iA2Yd9i2pgN8Xti
lkO9+D14vaRIA/jZPmsXjcVqGPSIZ9c1JEWJtiLLJnNiGc9AjwpuHsK2EqvBDXNklrlnfPF/LESY
2zkzPPVZN8eOvlojOrkheWKxgh8qhh44SH8sX3uod8dlMEDSqtVSngqtpvE4WJR8EyM67aOhtUwq
yg5XkLDkdpS1Qt37WZ7dF3MZHvns8Ocln8fECeCdBnExXtyBEVXnkeoku/Op6L9NfdDEwSD8E4e3
XZLTzvmxBIX+iW4eBzwd3wFuZsTrjIwzcZY8hIjITM64VpOfDrE4SlgTecuYaZKuz1l1QCKL/j10
u+AeC9GnGe0US5kaK8tj4bdzXMzN7xJ34O/zpHFzhxvbs2R2e6LguMe25ZZfOQvL2O0t/1Mxk+nF
M6ocEoEvSqgskVf7ur1h+GtU15W5cDmi09vP/ReaNegArsv2BH/NvI4mxwrCRHZe8X2E8MT1/A2+
dK4qgqhoIS8eWbrW917G66OoQhX1/RREVinb+wxet3Cwa/ybdkahLDEZBTAKuS9ywc/kkGbIKe6L
urLQeNw2/lQf/BytbIc+qOoLDs7+zCg1T8bk42FxqiUFG7vrosAd+iFqQk99heA2lP6qob9agBK4
dbkI3k+QmWAPMHzGcetQ8Y0vdvhnsDP+cwZi+QAYEMIw8BRv31hXm1dHot8rttHqIVJKAvYwwYsa
F56xbyN/zNQ90BF1Hul1BSwUhNWWhI9jw+wkUIbFmrc8hXanc6BQbULLUI+6i9tMVqpQqjzZGprI
tcfFmUivrnD5NBbur6Q694Hlph7sx9K67+2Y4paWIBWhwCa6/uT7w3CrEdcH5hjQ7xQ1R5ot/CDD
rkztnl0vGVV/qOcBF/JqdG9rt8Ul2renIwRQxanvKi+ZaT+g17QavrjCA4Mvb2on0XPTFZGtjH7i
c87j0l+Gp+u14hE71XKuZmdOuoFDZFuiyRMrN6xkHIihfpyrjD8zf4IOBQZgPgZOCZ+6Ig+6GzG6
U2qyRd3VjhI3uBEGrwXu/qlEzP7KIa8T4SYzog7FLDwX9jaJVm37hiY/+k3U2kt0w/WdtOG+5voS
Kp7WkKspNl2GKZeGdE8Seg/QiiVEodEI9mYny2FzYsbZgs69nk+VD2fUzvMkqrZiib1wANlgDIQf
4yIdHKvBX7679gQTWomRz4jwvvRykj9yCxuGwIZ3rEJ7eamKLPtkLz6HpWDRR3UBQReADZ64LR3X
f3LRundfeot8LJpSJ5UdspOB3ss5szG9HQfDUNqFPoEc7xykO8OZy6/DAzE5+xFYZogWvQzfISCx
RFlJ7Dxauo7FOWR/Tn7T8sOs7ObNWrIpQQWv51B2CXKYftoibT1i31VujVVuT7i9etYsD62ps5Rz
UrzJOVvSpaMmIb4hIprtbkJqiOq2qAJcLYHYdnZBYy3a/OS1APDkEL4GDlyrGiu/buh2ebI9uBA1
vhc+Bg2bVLQwIFdRHYgu7aEZdHGg3vrYa8IjXK7n+1Cw6o7D0UYmnvG9FOXxHkgL+o96YmNapty7
tZtJvGaZLV5HIbD72TVNGIg4b549iCNleXXxIToDKxY7f5JTWaay7kMFX+VGfraUM+iYIvjOVu0B
l4A9wzGbpPlpsXIEbuepmHS9exKdlaVLgxBwZV3F8Gxip1oVZQITOX3E7HYR3DrtiDjEjYVGLitK
kbkRCablZlTKQuTKrjrakxyBdE7+J66xn5T8CufXHgyluOd0t00e6s9TywwyqCw4dI3F4tmgP7CZ
g/Zz69nTwRkVj4McHkITU/kXmc3VrYO2vOOQNfq5LSVJcrOQ02TYkNjtgPu4P5RoMHTV2QbkfrFA
9sSvcYP5wLzKSzMZLnFV5RA2AqLqpJ3sh1iXkzhPhSFxN/vZcQrdKpob7C1WuPxwQL/75pHOHBrX
ogf8YxaV8G08Q+Olx7qChTxF7/BthVzqwYYiVgs80+p/FaCxnYa8p59w/riXrG7JEjkau0iKCser
Y5nukGd26ya14WaK/KoQj9UwmbRpeH8LlL1O/Ey7AmBdN3xHfHhfuOtYZzFLhLWn2+duUu5NVsol
DW2XIoT7OQkzMj+jfHIq6kIckS1prJzOu0Xseo9yDtnPAThf0uDCefCrpj0BcNQPoSDdiWcZiWuY
Qx7NrIIbPbhz2ktq3Ret5cZZNVj3SEydk/bsJWHKqAcI32SPJefWC/wRurehdMTbaNDIMoTtYyEE
kNRGDQmOhvJoe7W6Husj6N18SQ2W5MlTng1UONOJAxPmuPdKdStgavq15zgAElZctcecOrwbNIOa
m83H1MzW8EtD4DfC2V4+Vo5LHxYL5rQusPNPXdPI7xVAvwiSomjx65wwBXOQPKE1xnnyedU8ssnl
v+dgaECVFwEoD+yZVh0/tLlXHpugb27z2XVeiNNavzLSiBdtJD3a1URM2mOnuQ/Lxn8YhGOiEC2T
38c5cP/4Y+Ce8cHmYPdZe1PwzHsGWBAew2We3zy1WEdmXO+XpvX8VVLlHIKhz1KUosAmcFr3LlsG
9rPOhuqO6np5ywHGor+lqPUL13n5vdX18AfHfMehjriI77xU7ZMu0T8UYXbdZ/Qo+UU0Sa1JpKoc
0GG4mMrGbtUKcvBKWcEPW2c1gKOmLU44sBVwL8er7wvc1e+Hvgrva2mNt3PluYcGnulvnXGsh0nY
UwfhN78AFDgxmUjij+dmCSBEY4vCj5gCKzQZjWXeQK9rsNab9gZEH5UUiupHFC2KqG6Rgh1Lywbo
KdxPji2BPBgmjgFpgmNYNDKelXCeam3EXc0GclSCYInzhtxmUnZJVwf5fenOqJCAx3D0h4A+Vm5W
veVGQGTOsF4fcm+ihxA9LwkOZ/Id7QM+ThD4t0UGQPGpN034OA02SSrX8gDXm2ZGm7gf/soK7r8A
tzbXcsxwoMxFA8IIuboIqmDLZdSh/QV2FmM0icmJw9B1bwL4fNxoMRQuJm+eD6BH5rBjsmUPpiwk
TEyGdre2NDC6caj3TCeKheECTn8oIRB+H/a2nVI+TQdwe8GDyrz8oSloeY/umjJd+Oj/Aj2rgeGh
a1iEzcF7sHsr8SwHOqulzx99JJz3Gtfy38qeRQhtntaNPJMPN3QGVsxoNxdIvXtzlyPVexIGqk51
Z1VPyoLmcVIgq8IeP7QHoucj8Qk7ulkdHIk3d0+AK7xXl/dWLCq6HLjXjse5R1HJdNLVUUEtpO1O
0f4eW+M9lqIAm2sc2fNMSiHiOSclTbwm5Dv8x417tre6DLsQxQY33G0vcA6M1fwFtcEIi+n9G/HW
w1c3Yli52Kqw0crAshZunOe6/6X5TsfJBgKxVm5RAIBn69oIOmAdYuuHyn0U5Mk47MmIbFy21+ot
DYQUBk9DsXGmFkToiwfffExK2CYryKrrW9vLegs4cHiPYx83kB0sbOs3XwfrL8QHbiZeaKwqOzPb
Oo8LfWvlXofYBkBIrnP816PLrkNpAcy4c2V5Z7RRfq4ycYtagYCbO3ntMr7zCRtrZq3eEnhco2W8
6C8AaRIwCWKC1qg9LcKtRbOCrYDPhrgb+hAiufIoXbCcrK9NE8SLnR8+tOTJCkOZG93MqoDIU17j
/khIcRiq/mGy9V5X7j8bB1ACJ6uIBZewsnoYWV2GLJIHXKCquEjkG/vqxwMuawmbP6SPi/Lwf894
ZqvQN6ruLkJBEbWFnQ12VQvbkSiS9wdrYzrWwi0Qc53ghZv3l4Bimwa9EJeWCGrYEDNN33/Dxqpd
y7QMKpjqoANilvnTGDckP9dlf+KNPSY2BDojvwSY8/6rNhauuwpqCcay307gPXAN5pN+EFDWruSO
xt/Ww1eBLcfB5rMNeL7LXmoPVWKqorxvjx/76de3/hXbtgqs2bHYFUIfEqv8zLwhmq0mev/pG5vS
Wm+lKXpuwXgYCT2cfywk6crf03n4j1PcPyDLtYlfbWfI0YE33vBeAUIB2L0khan0FBVwOv4W9IJ9
WsJsamMhenm/DHWJG6OYb3pCWHnIQP6FcY+rkNNO1i8jUcQvwF+LpgBsi0JNH7NIgHvbf4+w63Db
VALeHMNy74xVXGJzmMGvYO7HqpdrMZXOdVsU+gPnnJlK3uaVAyNOyzPfutIyO/O4Ea1r/RSZu56s
xgbNO40dN9NN7QeYSoIryE4usvWCFYUL4vcupGCgeIT+tCiofonwEYYZkbB2xmhjIa5lU+ALFeQj
DPnOvQ8ogxNxKjv54/1FvhGga8EUv4Rq1jKP7pkXzwrK2FP4MKuPdDljy1/rdmiliG/BSgmbl36S
tfXkAel6/3dvjcn173+FvpRL7uQjkLR8Cj4voj6LSiYfe/TqsCUj8SfTDhCwcvrDaPkA1fqPNAVc
R2R1zKouCNAn5eJOOE5Qg+0jpbBq9nwBtxbiKlo1GXLc8rFQgOCHwk9aQBWlfkHP1M6ob62W1dFa
eLpUZnTcM6CCSELYVDhfFfv+/rhvnHlrDRkS5mDUZPCJQ1rPUaSYr8ri+hWKlOeG1n8gd7rXWL6x
eNYKITnQidmDedI5zL6D4xFnci/53piBtTjI4pfAC0PqnsGuHVKUjCQUVVz94GjcQmWZfajJHwvJ
vv6Av9b/ssxVaM0Fmj/gERiHFgA84hRffCtM35+NjaleK4SUE61l63YQsXXq2ASvbIFG2975tzVM
q+gd8xZKI6yH/0Ubo0fuYNVfeMeirmEf25LtVQznuYCqmJ/NoArX0JFdKjQO0hS57VuPGsjOwbI1
RKtgbmopgVMhmPNAxkO4RFb9K1yynVjbCodVMAPLXXgncKrY0JjpAGidap5C0idCBWnnA7amYRXO
g7BMYGfwsZWaoEaaJ01fpP34ExfUD3yEH+K//16mHuAKqDnDixPNOJHKX0OePxTiD+dD3Pne3vn4
r4m4vmV1ACtSj7r3FGpgFqxffQ+yq2FYdueC+N1bBTn0p0JyE0SzX8EQNGung8UL1NvqGmgOcHhQ
wyqIuj0u3J5u0QDj3DRV4YGLGKgY5rGCRwgGaPZCj2cBN8zvAEtCbA+yDHk8tmN7K5SC1804teq2
hjPNPYfbfRw0lD4DxmYHf9JzLNyh+IQEZwSeObfgj3dVMdx40AZOXDccaORM7ngGR1ZjhJr6DH3X
YDyh/Ag8dpTeiTbF8Im52Z7Jyr/W13XQrn//awdxCgh0oezqopADi3lWpWMNpeJl+tKAlNjrfgfv
2Jqb1UblkGDwyOy0UNg4dUBnOTobQCPdWcH/2smvH3F9618fAazP1XO3tBfa4keTOjUN+0AacH30
ao8iizEBIOzuwvPngNJoGX/+/3fW64NXexPcwKuMoaXgUlTf+hz4HSqlg/f5Yw9f7UmdnIp89MGl
yzw7csvy0Pqv0Bw/fOzpqz1JL0uImrpYzoNGHz6EBcZPxVLuPPyfRnTXgVltRzPafMoyWIKbklS1
iHk5eimzJcqxvq5jWg1oSpUhgOMqQGYTB1nfHaSjZewqNdyP4RCmbTF3iaLWnjnrxupd66V0BJz7
jk82TCCWb6KCR1PQ2UcLNeKdBbz1gtXW5YLhTRoPW7DlsoMqX9D5k7Tq9/vTtREda80UuJJleXNN
16RfnzpCvlPV/vnYo1dhTdDq5bulgpwgCCpZ8eiMeyOy9aOvI/VXSAd5PXiWxohktpmjBvpITm3C
nfPoXycelthaH2XUgdJVe02b/OYTyP5vRHloW+Y64tNe5+nWlK7iG9LZrPZABzqPkBFS/A5dEFCA
32uF29i21/2amWBg4zaefZ67HwK69a37M+ubaMYxY5U7k7s1Sqsw52CGFwGYROfAf+mDb5UKD0vf
x7QcdyhnWx+xivSMSIKOGJdez57uO7WZdypr284SGCUAa+HV6KDW45sf7y/WjRlZN3IOS6uCYeD2
mXjsYlf0UDXmxKqv7z99Y8Gu2zcdC4z9QMLMjXk6quk3x9t58NbPXp3QHsjkwxBA8Hc21E9RcblQ
ZR6L3tozxN16wTqIIZ1nStnY5zLQp6UcczBygocSXk3vj8zGNK/bNqEU07hoYoMIoG7uNLKpCPIB
L43CZY7wHz7bM0DYes/qqK4HVoVFgZgYZqP+j7rvapIb57L8KxP9zh4aACQmpr8HmrRlspxK0guj
5EAL0ID21+9hdc9OiVIqZxT7sh3dFS1lFi1wcXHvMVFSFddu5m7nqXH8hBsHVlxq3px7YKupPXVZ
L3NqzAe4bIkIDg/xhhvchRpJSba/fmbnTrFawJNM2fkca3FUxQCxMPIMr4qPKfsdJiAC4FrtpOSD
VdJEDIe8rw4ovIVgnj0BiHwhvr72C9aFzeX4q5mNLjLU5+oYwY+AOCNao4dTbO1EmdZgeAwAByp/
hn/YC0SrrSN2xdWThew4AmJNbMG/S0sfFSN4Jc85r4KkV6gzAFy/G5XkPMyJSIGlArvt2ijFBPyl
kaBbURr6Fm4y5rP07OTdPNP5q0g7BQ+JfrgDc9g+wFvFuMvsqg8H1wbgbu6n4cuvX9iZwbdG0MOG
GbjS2KlhjzEV0CPT13nmnaCMscmG/pvrJBfOs2QEP3myaxA9TGXcBCCT+jAq40NcAtrTN/tkLE5l
yQNWje8H4l54i2ci2hpUDzAkgDdV3IDkZocgREHaqZi//vpxnTv2KuGxhrFGUKDNgc/dLus8E/ri
8yX/2zOTZ42pn0pS9lYGsQHQ+yInbj+OxbAxU3KpJfDz45O17WU2FyTvs7o/JsAnmCmsHZNA5I+/
82TIemryLvHQWkdmnULgCvTJvLxw4J8v52Q9Jx0zrUpQsYsjkD+z9hstxKltYvObmq3kLgWw+ELs
+vm7BXPv+9QthdkVMG9wWKrME6hCYZk4vzUiyZolPUnUHXWvNVg8O+mABQMzsF8/9Z9PX7KmRidN
OpGBFzDqzR9IZe6N6kGgDSNy2NfFlwotZ8bNWnWI9rANGWOYdWlQtIxXQ63G7y86wf88NJA1dVnT
2VXKdPQx6bhv29dW9mhkJPDKzp/TDILPl7bb5x7Wav0bLDD8SrPVx0574RzvawFIaZcG86QA3Tv9
+o2cu5vVCqgrYceebbRH0xPWvqymdDf0cBw3jV4dUBHTz7WJ3neZ8CT6vTOu8104GWlEVH0cmuyq
sbzHzkmvBDWHIBfQUGQWwKHsknLPuUmyWiEVmXpeQVDgaNRLLx/GIuQ3uFCgG6/DNhqWkxMbmH5U
mt21aXVNAKZvHwC/1wQ9/F42HhmMC53dM29pTYyaTRstaLfWR5cBLz/HEAJr4j7FlgGGCJYE0ZRT
nb23Rnlp8J0JY+vgnrtGCQFVSx9NOLve2IA7nkQFrbxeChuYYJ3/3mhYs1WMuqldY0ygVO6FNYp6
EUjMc5Te5vWFE5wZAWvGplU3QwVyrz5ibPudBU5F9uXXA/nM/Fzbp02SlUPTY2x5Q7nPBN2nab1L
7TrZgkcMvFzcXTjRmYC2pmwKAgFgYMP0kcC6j+oTyjYhFM5+fRdnCkFkzdlsABjINFj5R3iejAHQ
lNDCsMruKnenap/NYG5SjdedewuRaOTshFKq2mAfVoR1aw2RAlHyyXXUpb7aq//Cj7kXWVM8XQqj
PhJzuCEjyfMhdbDtgPstBN7faGYfKqN+NMpyY3mAGpo1x7Semwsr37knvQq5tm1PqKJjUg/INUzn
VI1PnrywDT83EFeR1kmSEQgHjPRWffLSFye9IGh07ppX8dQe5JARJ+6Ojs1Dpp4K0w2s4VJj5NxV
rwJoGydDnQFueuybLDKNcYdKVHhh5J2JMWt0ns2qqbXhbH6cFR0D2yhowKxMHZ16YXPQvtrMadVG
XNnTC4hKBIuDTWTU9SLbTyQbAjstwQVBlTSC3IcNcKu4xIo8d2mrgWARx5BiamD4WQLTtIhtFnlg
FTtiWr83HNYYsNY2zbkZDUzq4tAMkAa4MITPqMOTNfSL6MnimcaBu6CNAAO+F8f+0QplWGySTe+z
cNioPXA2j+TKOzZbGVxSp/qpfTWWxDUWrLSbIobgNTKjK+fW2wIIu6k2A6xVfOMmvYZE+qbci9Nw
lR2hQHhMDnHEH9WFzod1RkuRrHFiucfmAq5uxVEkkHkF/BcGazXtnkY3Exb6tcg0EubJEyQvIZLY
tyAhLqIC8nrqWwv2eAb1AtbbsM3qJbkq4lmIzcxzx0BaVzaLHAfJb+AjWR6GAohJAJNL4QPUD40y
9Py534PPFrRmVvljOTt3Y1G+oqDn0DA7CMnR3gTTAHYhjkWsvQlWy61As/qdqsAw5VYsrium6/d8
rlVIPU03bIBeA/plrk+56G8MJYpNJgAt7z3LfTS16INukUQoAb87FroEBJuOxQYk9jFK50HtYrMb
nxTA6MA99SRKIUn2mXa2h8ITYe019N3Zxm3yCRqGpR15pBGfG5VCTqQfKtxaNeRI/etK3lSW0g+l
kxnwZKOO8RKjHH1l173lC1qKcNKe3cJ7vEu+uHxxnXNq48lRorvJWeaiwgBxkK6CykzpWs9OYgu/
hj/Qyc0tL5rlPPgzOof+aPWQuoiLaQhiwyoPmug+BP1FXxlkjuG+xApj65l9ez+ZUxxVOdG3JRuG
Z0FnmWyh/uK8R5IX+7FpY0wbeXls6iQPXWXNQJ9P8rmRAPsrBQ1ljxQMVG1IsiAm830xCifouaxA
gIRTXzTlHRBLZZpOgV24ZYx6r9OFk7RLMC4bga9pt+6jHmL8V57hWA9V5QAVDjkQfnDa+hni6Rg1
JhcQEqF15sF6ZjCGza+j5pmAvEYcJyYMvxO3Akc+exqLJoIE34VM6cxCsgYc21j/XWrU/MBmQEKI
aiOVg5fast3vXfkSa9/0GlptAowP8tNxSgd5XZT0PWiIlyR6z3jykDX0OMtFO9ka2wrI15JQgVf6
Mqc6jkC2yw8gMIwbEUPLHmq0CXg3Euo2MQwxBYTuAlUS4zRmVRNmEgsReIRQDaLavh1FOV24+XML
yvI639x83fW1annWQ1d5iJGLZluZeV6oYagYJnF24RWeGRxrJCuk89t2bmLs3Hnle+lNXD79+t2d
GRtr3CoVI0g5g3IOdYZJUMz5pxY0Iz8FDODXJziXhq7tA5WTynhoG+dAuCyOIKXMO/BEZTgvMltS
QqXYygBhtqTeSZqFEL9NfdMqwQHqxq0zOeXWgKzXry/m3N0uf//mZU1aFLE1KazN8z6V7yD37gt2
Yd94ZiCsga4lksCpAULiOFa3DoDA3Bv3Q2Ft486LLlz9kpv9JIH+wVHQcMdULaNgwPx6HNDnvari
0tpXcWXsPA4lJD/WLoH6YTs/YfUosXGEQ1lBC9MfJ+HiR9PeKRSBQsTINCwniIyVKq93hWVZQUuG
dMdB/dtCH0od4qqu4RUvFPYl3rybWuhTuS6x72pzGnyk7t3GcCszBGpEPHNqTIe6mept3hfy2uNx
dlPYzNmllZ0EUM+WUeUkRlRRYwjBcOLHzOq90G0S68YWlgW35bgI2Ij/643M3qEA1gBvUvXR3I4k
4BO/ZNl6Zsv9CiZ+MwYaDxml0SGNAiNWRkUVutfYdWsZXtzonJmsa6Sp9rJaCQNlttRqb/KRHarW
vTAEfgp5Riq2RprWCfTOGo5R1th9D6Qy/OjkPmVCPqDlm4KL2VZEboQg1vvS4Qfd1I0/6/S57LKd
AxTmp9TMLWRJRjsfUuo1G6hHudvCAq8cogGXwMJLqfLHgeqsAUsDWKm9JrCacwDSCaFSUEbpCAhC
YxOyg2Fu92wqzrdg1T3Zumgv7HjPze7VRgy4fgjPqwLsizl+GVX6CHWYJ4jBffr19DvzWtco7qKp
KqUhP3ZMxZ3rPcfZ4+8dd7UTK3J78SzOs2Pbyg36MREVl/hdZ2LSGrTtTuBaltAmOjJoaVUdtApr
FZlZv2W1vjAizzz0NTo5KVumO2PQRznd9PBVJtoJZWdufuvZvC4qbyYrV0i2IPKGPc/UAbO90/WX
Xx/43JNZ7QOnOCld18QctXR3cCr6WUO90LNFiEhzgUFzpoy0Ril3daLHTmAlSFufy2ujggVReWs0
Y9CUlxQ9z93GqkYQp3nNh8JJj3pmD2xKv1Zk3Odxd+Nkv5ndvQq9vnkFFcjfydA62RHnmaK8mBfG
a08vDJ8zN7CGK48W+L5GI+tDygl6wa0GCdQbyJOC2MK7GcLUF6CsZ4bpGqycGe3IJ6PDyl/OkSd2
ha1gq3RhlJ67iWUEvHlEbCCyFxZSVBi1OAtPH3Dr6TmHgIkNw0r/1yP23B0sJ39zkj4uEdwYRiyI
a1p6PqtEEPO7Xx/8TGxb45QVrEchGmBq8ClBLCNVw32swM6FHPncpS9nfXPpdg0Lvcpr9JGzOWyn
7TDTsCMXEsxzD381k22DzRY0E9AumzbuvAFJf0iiMrvwas89mNWagjghBLbfeLULPZsNoOP+5vtc
TV2BfBEUZxTi2+zZhPoiPIl1f+GBnwk95mpJmboWaqJjjrjfgetW5NBmgdmyOEDCNA25VulOAC4Q
vo6df/88/of4qk5/r+vtv/4Tf/6sqqlJRaJXf/zXoyrx738uv/N/v/P9b/xr+1XdvJRf2/WXvvsd
HPef84Yv+uW7P0QSm73prvvaTPdf267Qr8fHFS7f/J9++G9fX4/yOFVf//rjswIodzmaSJX845+P
9l/++sNeVrN/f3v8fz5cbuCvPx5SKV4q1Xz94Xe+vrT6rz8sk/xpchQ6PQaDa48v9ILh69+fOH/C
wBWQLKgYQpx2ccySqtEJfulP4nr4MmeWZxHPWzw/QRn6+yML+ukWPsJPZtuoAP7XtX33dv77bf2b
7MqTSqVu//oDhbDvsjNcluvw5eTcc+G+TNYLVJkjzU8bQ269Eno57rseCDjeJtO26o1IuXkRQO/J
uOpgTxORiUu/bMWTbZYB1D2TL7DlgXJM8U0aECIdaxqgoWQHZGSbzM2qoGfFFdRZdrNVRFU6QDoE
+HDpNW3ITRo4HfjmlEJ8xETi7RalP8zu3jCKCCKhJBxTKEIlBt0lpTy5HruZDC8NHE+gv2z2QU4h
JCTFHLiNi2M45C4r3I3tduFyVpaVpyI2opnq657IAGoWQU1LyBcAamuxU+O01QbyzQ+Sz1BzFhBb
yGHH0kFTY3Q3Bmy73bb4yDxkqqW7h6GB9OGfds2mT7ouIydTJ8MjW+HcoxYbpll1Gm18jZUBVAZ2
I7lXooXuTRI/mrkjt3WD7bTRk2LfjGwPMKUENU+eJLxW/XIQfEtNReC3oPi27T4p81OOW4EWwZWZ
92Hi3EOENGAlZHfwv3l5bbnGjhjAseMyRGHewEpuy6DsunxbQ6SmUME8C2TW1sGypoe5UL7n8iLg
cft+UNAqSlLoBhllQGuoskrlGxm8n0s80NmMIw8KuJB3biHY82ziZeCK6GC9oxaD7ex90d1LdW/i
hSYexECsOyhdH5YT85RuWUOPEGG4L7QK3flLnfQfIQuI1XBRrmnoDm2mAPNho3n7vpFlMEzNg4GC
ntUX0QiLgGVUaAtvWkMTlmkjKnO6K5OE+RJiS3UnP+YZKRZfnAPAXXuFsTbVOuQ939CJBXktNmrA
O3DHd7UHsd8W0LiJPybafPc6bgqCo+E7LpDzEJA71Cm9k5RtOgtb2DEtup3OKdT6cJW420zC6aTh
j4Uat3msotqGQnfKtnVrRBOUqaU7HD31bKcV5IDhyjFGPWZA77n7Mk22Rh0f23o2fSQ2UGWDXJkq
Aq+BgDKH+4gnH/pM+KiwRkNTXSesiLwu/UKkWDScjWhAI7Oy2Sbv7h0oecHE4Cjhvh40jbfPSL2J
p5QcIa6hQjVhQZoGPocdNFZgCuJ+LBMy3RM0NfaMl1dlV7sPs6zdK4nPODRd/HxS7rFkCQowJsQk
CtUlm7aXYKwkro19tpJhbxMnbLsa8vMs+VAJfK2yCgaqPz5sSE7DVOanhOQJTHzBdandqoVYlDkm
eBWTDMqqey9G/lX3To3qOTlJTBxoeQBVmI1iuteg60bLBU0mg4QTW0ZByWQw9PIbk6h3l9BlOhoc
c9fxSuj0QKwH+t1UBrATRwlJa7klJU/3qI2rHYtVskkc29im0tjlnXYBfhvj0JO92kExlZ6wGXYf
Uk/WkUMhez0C4F6TMPfmrVmBGgxZM9gZfWRoTJZOHswyfg87jshV7qEYeeSWRSDQMDLATH+zWvwT
kd9G4J8HYNujFhS1OaRPVsmFkcJ4AcoqahsbmPPePfDafsI+uZBsgfwxHkN+X0xwZDbmdwa/ZIxt
rSpyf8d/hxLu2HCzNH+wbXRK1rtFl6utxcm25NWhigf0Hipvk0CALVZgKSfbtAXsECFpbN1NMlvp
rpl1GxiVckBhrg8O9C2CUXc2bPHyb3neZSF6BY99F6Hi/OiyvPfL2b0BCWG7HCWzM2yCHo24OFAx
3LExfV+Ztl8wdKNRAIrmqYiWZciUUGYyK/ngmtCdF9NhCcu68PY67f1CFCEhbE+xLhk9eymL9srt
odGCybtMnFm7e2mJY9WLYwxUpMlh456yXQuQvdclnwf3yesDALZ8uIjuc0GDbLzHGPN7JhO/6T4J
h2ytWUJPtjyxjAUFoJTQ04Pslg2RAssnjG67dnxXDeqBe/k3mpEboPFuxMhuIMN8xeP+wJs59fnc
m2GdssAoDc+HguDMsYfVaGDZ4xPC1r4HrytHgSaJv1XM20NwcxEkjAS4Jl4CRcPi01RWD8sNUSys
LsjLozf60Eu/0q384CoJ87BIzfTGbptD5VzYDXyfUv89QBgELxmzMDMwUr7P21uU8nlHJ7XNumaE
0mIJEzOvCRQDjEhZny7MhmW0/3ex6O+zuabFcSLPoi5dJa1mCyiMmD21Zcq96dIWUS+3gmRI7lpT
YA5CKgf6cxuDmBHkHoOaQMTv0h2/3tKPF+F5DgqZUOvxlkfyZqvCoRYvvRTuEQPE5iCstXOmxjfr
GFnFFh8gDEH3Ei90Wc7q8V0PVR43c6LCAKtTs+FTBR/BimKxMOwQqhNYSDM/dRu/wd85MYTW0Pdm
JPatCfGKGfvEMG9ibz5BbQAqSmxfw1/Edwf1Yjvv+zEGbMMJmOGFdg91qdR5jMFxaWhgjddEK0h4
fiHkE0/Nk0mHrVvYYWaICy40r93d9SMB2dZFvuoiAbVWGyxp2ShQmUptO8jOwgJj7who4rMOK9sM
ib4mmh2xEcWxTZ5bq9mQEVQidAGhizqMWC3T48hiJGNoY2Zk59blVWslJoa23Cr4MnjDF20M984J
KMojGc2bau7vJ7QIfz26XtsMP97FkjpTizvOGi40cMQn0iHWdrAYQ4H2CnuhrU3KD0YCylDRAxDZ
f7IG71jQx4FONyaDHGKDHFbbLxKSesgJxmKrEpSmW/fBbvTN2CPntPq9XbvXS+4phy5sE3Gp7/19
nfrvacGZY4I7xx0Lwkbfj0inMqBWS0e1VZ3zaTKSIzXcIPNm37YGWAn2A7QkEDn1RHYJN0Nr0Ld1
XUFt05z9QVpLJ+w1uFVt53tIMi4sYq99yR8eLPYPWEmYC/ewZdP/ZsY4Re2wRrRqi94EkkcdWgTB
HIK2H5MR/Vo3v3IsiRjs3khC9plhbQUWEAupN7R593p2bhZBWfgMbKrulEFwzGrvu7yMiA2hXVnf
QWASTi/JOwvkgNwsIixmeyZ69G6bbeL2oUQLVynnjqDSYmVxOLT5595JoC/75ddD6HU/9MOdukDA
uwQrtvdDAZjNce6UhdrSzLlbsjHb7Hd2fNUX0A41YR+MmhvEDq+XFQWV190smocLl/CziMxd7D0c
x0PesLYHBz8TG1kLlwB7iKAyvT2iadCMn5Ys20qTIwRNI2xFvrQGDR0wUexRvacZ3XSk/LZk2UwU
0YVL+nEXScCcd12o4VG40pjL52/eP0r9sof/OZ6KeTW79X0MCKvbsA2pFBx50i91h1ed6xu3cKOL
IM2fvBOcHW/D4RYuwl6rVkOdLzYgoIbRh8TThZ5T+0Qhzly6Burc5A77VM9udjOuhdXiCFLEBXDW
iqKxTM/vL2AVHWuQf8rawoKRA6w2l21APLqtsHfBWyG28ZrNSGb7ECmFKHC7z/sWbZAPJcP2a552
HURQIQE8Yz5jymyb5vMS9YUD30+Ma6gL+3XVbmsNX6HWvYHjUaSQL0GfJgTrI0AS/A+n7/91Fec6
BWakVd/0/w9lnKWrfb6M85i8pMWLRDT4uyj0WvlZfuW/qjj0T+Ywz4IGlo3ZvwTAv6s43P3TIUjb
mefA+AkRAZ/8U8WxzT8xJq3X8ooLjWSKZOefKg6OhqEKrV0olCDLwVz+31RxfpgA0J/F4CcQ94Et
EJRWUS56O/1MEOchRmnoXZ6l04nafXdtUOgrwkZqhB4jECyG2GoqnC7wqDlSn5CellugIQ00v/Xk
OeHQaK+5sN5+3/lDSQZrLJj7KGFZmJVs7ZdIQQ/tZZHgssoujo92ir1DyLrEGEN7KpOrSsvq2kji
FLOhdvKThFDwJWTwsvK8jddIIW3Eamq51DYd7we8qQK0uu+wgxdGCRVG4YgWmCs4Nk3+VJm4/Tej
5mfbue/b8i46EtSxPbiLUrxh6HkvK/mbSJhDMd2WdeJuCSQhu6h3nfc5GgBJWKSW+XFIy+G2iHnq
V3LoVcBpjj2L7hYF7AsXssSc72+cEhdZNAamx2w8hO8vpAIAi062SbeF0KoLM3e0T8ScxJcYBlLQ
tPGgvO9kIofQsDmPH00DG63CmYURdRoNw8DgvYDFUwbRvwvDYhmN310Zsx3ueDZUjLhpIdv//spE
TaC94eX9lnh8iDcE9R2ya7JGXpLaWo8/0B6pjZomDMNRfGXrdw8HNAdlsbrbWuj0eJGoTWJtdOXZ
z3M90G827M3gnqA7qHUYBEiwWMPP4sLSuF6s3aVMi0UJdmMclda1q6dd8zSGLUy/Bd5hgmq1YUOE
Am7GdjjUjSOuzCG9BLn9vuCPIbgEHWYBY0rA/OdLXfntEBxo0thAunXYthfVh2woSqA83DGH5L8i
9Ij/IN/nJfBmvEBg+PFeEckY3ihK1wiR6/k+QSa5ggJWs3V0afa+UZkIOLnBqsWDLY6h557Gc39h
xv14t3i52FhTk9iIxOs2h1TuTAbHbLa1NyS7ljdW6Wd9PnyRsHL4Ag/AOqhz4FGCX8+vZR5/P4ip
6y4VfRf/gJ2J2P72IQvGLavTmd6KCd1u6B51zTe3xIjaThkYk1tgMFweTB3g7hvuapttf31+G42E
7y7BQ72ILUsH8h2Mb8bXbGlgt2NEPCB1wOlaYKr6vdWL5uD0yrxONH2shhrNMFWFToqKw5jVAiKm
cZaGYqIjREQE6BLMkaGdjcicm7rdC23xXc3h/JAncHVrJrvatkP+uQTKNoL1cLpLZnjD2Qwi/nGc
xj5tCsgFgjJwK6YpbvxkKunBUHEFDJee612CvQpKKmbFIYqfpMbLzCF139cDJuNcf7NBYIRjw3yU
o+PuWws1HvhXQdcwF+muHHNUUD3se5UGiimpxmRvj8436DpYV64D3Ygkx4zSWeY95CabN6ymyW0x
4sZNkZyEQ287zMd96gmofbY96LKmUcuPVs7f67EkIZwp7au8kk0gBybr0G7NzmdOf1R1p4GB6tBg
dUtDYHtqelPg5iDK+A7PHmCoDkyrnZp9aHdqeD/OaROZCKNhQTvYXrhYATbGDFeKBwkOVh2AeU5A
7XJ7CsF3gSoLb4IBBVFY4CpryPIp4BIe5H5PBosfe+3N8H30ACuUfuHBOJn7cIhcluoMMysLYV6R
ViDvyjGHbEHXQPL15MEwGLrooJsmIJQVFALOAXPrxYWD2tDEh9tN9SHHEasrk8BKLfE9nXnGdeEa
i2MBIBZyPingRJqoUrTPnydYH5BdATMFQCrJBHs6EELZtlIJfg5ulaV3hKJYv7Ul0t+nwuIeO6QJ
UfkmZSMWervzeth5MwemggD3m0AgLSed8LxrT2aQlX9dkUco+kvU3OHY8k0LC4dFIk36e+CEcZCZ
j9UHMTnM8p3OJZ3pg3TtxUeg2RDECtEizmRxZsIUsOO4apGBoBm2tsTPxswEBkmdp6hVYgzlYVx6
uDwuB1iB+TCqqccCUkroRNzMaN7DNqEH88DPWQonGLibuPIwWnVPPsC1huZ+bDvtFKa9UrulV95d
kamp67BqDOrdENXh0IORo1ZZNxDlPtZEjtNxmKFaDUwAwZMqmrb6UHe5B4g45O6HwMF8w4NCuqDC
PJFXEmyzDZOZGGAQCJheiPZNM+2plRX3wPA4Rci5Qd2rEm7y8Qaa14CxWqIejQfB4yK9S0lH9GZq
8lJ+Tg3rKyiLk1j0tMgXq09Hfj3mtLqtGMW2GhxnjDhsZzUPPYWqpT/RyfxsONq86uFsBe+CNvmm
WzwrwAymVIQU5pLo8HXNTO+LbEbZ3RCwEQjKHEp8vpk68fvSVpb2WSaPDUQpemD5CiOCS0fT+lVN
l3iUMLN96URa4aGoxoVKNiDtqBEnKHuPDADATWPSOYAevwfrD1tl7ikv0HygAOSL21H1oLUX3Jph
P5F1iGUtjas0cHvDCDpRdPWGFrxpg8qbR5SQaxjrjNss5hgsmqtkCBhNZQMTHepVu7jsyckxZV1t
cqeDg6HNzenjrMQsd2imGCLMoUnfBZXTYdlCF8EOKjKYKvdpMiGiU23ywR9a2O5AwAypTJdTNz4K
d3ZowJs4FiHmph01aB/UEL53WxpaY9r5cgZcAZ3U/FrCJHTXm6mWsHTnbAP3mvgevh7GhlMlby1o
sqKxVAxZoKlVfpNFmwQ15/mtDaDm1cwh3Opj5iZfes9k1pOqYg7LqcyNAyngJBGYvYXHk2rd7hTA
IrexKBL0dbKUx0HnJTwCEQFdHdhcqsY33JizQLWDs6kTQj9Ng1zmUg14NZ9LmPp0MbkdUUU7FrIh
fgnPVLeymxszc/h2rGbwFWxQLXbAH3VxkI+xG5VQin/qHJtB+Mue77COtjtQJ1FH7XW9geBUXOzN
PKEgp4K6IM0523Em4cCAhnaAIoja9PCN37d5PX1K4Qy0IZKnx8yT4hrQ/2fTghC+z7umC1JHumio
tfO0nctqeOhL+BnHAPfzIJGxqbdeD4V5DfIEOqsZMr8WidGI0Fwv/ptwBdoj9gEMmg9QAECcMsnX
DhsW32iZ+5I79rPZMhgHVXO9T6DqElLYIu1HGLZEM1BdkEpqiDZeCiNGiIIB7LEtLZVEcHYVcEYS
Do/hwmJ4D9KooawvZoR0kleR18fw39Spy0DxEhZW0CIvThNvlAjKLOOwfFFtAr3VQqCJPWFmBZKL
7GoAXFtfj17LP08t7b5WSLsiLxaAmZXa9aIKTiSbuJb5HtRRsC/brKqxdkH2tlRWy9DU74cUJhsU
KvZw0robuqzeYY2wrianOsQwu0Dk9MwMlly9vuUZvGpNheLG0Gf0hGeYhaJkAh3WAgt1lsoH7pAy
ms2OHSZWmZ8curQ5eYK7h2vXYITcLayTI7X6OlT2BHVk0Dd8G9o1RZSn0JULCj5k+zzLy4c0GYrN
kFbJdSpqvYdsWx7Ydg4SDhxYMh9uGlc8Nz1YMTmV95XlxNm3ICsiZLca1NmxaG/zpkNJlHeWEVSo
+fg2NLlJkAL/8pQXjrETGp6oZsbyU2NzyG7FLUnemTDd3lE5NhF4HWJLW+QJZHbCJGm/DHM1wJ7J
8G5NnY23vWffUabSQMHwYTuWI9iKMSrvZhnPMEnhs4xYlsubdLKMvUtkEbKhND8jGWyvFtWGsDMR
8YIYynR+M/XOreU1h8Rt5cGyE7wSu5597XWA+QtYE/tS43UHddXn78hEW/iOwdLhxrXz/HZQg7R9
1QgAgQVth42cEg5bDvgVokSEzJ8nMN8dpQOm0wQneV2l2JVC5W+j0cY2ijLx+z6/JXFuPROLWpFR
j492UT3BWuRRewxltF4B/ZDNGfXbZPGXmuz5YI61c4Ao1jts379lPY8aS3xxB6Eg6mdfd52b7xoE
xij1puuxT16omBX2PdBnI0Q8pYNB/X4G14Z68xOru1svi8vQrE1MyKa6gZuYDVNrBvxHM+56yotr
m3WPpEqTjQAwKFDoDcDCBnXiUfQbe+iKb12uJx+ZWVSjkxaVRtLCfjqDKGFjy4igtzolTO95Upn4
e8kCkjXzTdqyYZPx2oQ+ypy9I6X3TXdeum+K4oNBofqvJWr6rFxcpwCH6/vkuTDhq10TNAE5iGgz
YJGwByqHdwAdf0IIvkZUP5VObf4f6s6kN24kTcO/iA3uQV5J5ialttRqXwhJtskI7gzuv36e7Joe
TDfQh74MMMcqu1xWJhnxfe+aqGAsojEcjViGKx1btLHuaef4na/TuywnEijreU245e82lXe7wi4E
xO+0QuEP4z733H0NnAg8kx36nnIvziFJtNDy3WJFj31ghmjk/EOsOqhdIFSKAIdFZE2HxNGbSIY8
Dw8+QxCyGp3dL6wox8akLEuE6XNFaGhsyPA4Nxa+N2iCumVEdY22OlIvuhLOporfFNt3EWNlAINP
W0ZtuttHoU0vCiYt7mB8l6PnuU/LSikshycCmtKjhKmifIcz8VWtbrrLFYEDQbHSzBdOATxnFkJ7
XjvtfV0SGGv4V4KrVHHlp0ayUm8GlSw+af7xkk0Zp6VozQilx0J9hPi2C/uR2uZnb0XG0gSj4svv
kIuq9A1+yop4JfpoaTz/keTho9Oae7MV83FqOVplrZ0DRTbtPliXLFqy1jg5vnOzMpQcLb8tTgYs
faQH/1Wv5nHKuPRt3KrHNd8GOwpTM0waNMgJ0drhCdvavZjNNGr0ykS7mRUxlxL/YYQXnfSqOl+P
zibwAerniTSBe5smrZu2GyhvZhg9q21Su2V02n3ve29Wq9ZfkzP3J6M3nQv2tfIyY4u9KVRu7UFT
CrQBS/ZCkV/9XCt89Fl5ZQdb1X9TatbgxCP6K/KyaXv3bMc86AoJROXWX+tS9B1Xh5d9VrX/VnGz
PCzm5kYWjjd4+GC6rfDI3SlqZmJzs+392GRFko1NV9EX3g0RFX8fqyeQPgpcGG1PYZ4iGz7BIymu
1Kx5LCzEYpndf9jog2m5sdoLhrCS5uvu4NadTqqmUu9iMg1MeJUtcXW71T0QUP1QW+N+6AznvqCi
MLZJwwgSMzf90zKrmajPkaZC1TP3m5S38WghOBqbxC3D8SEMVJ8MKA5Iq0z8ut/N+TXQ1RGifGBt
DuFQbbPTkST9P+4yakpZzwmE6Zwsj4eM4rTIWbNag/tIq4lHPdovudR37lx1e902680w1jIeeqJN
Ayvsb4c88+8XM3RvG6n0czZrriOoSk37G73iNzlJLV+uRFcyjCHcMNjZMsZGTcVwuvWCGAFg0Ljx
ttWKgrXxYyw6HNBEcvjXiZLms03KLHYL1UGU0hh4KCd2sGlZqp9lV206LrlP0iTsLJEmvcGHAG5r
6OHGA5fs9nVn2ndmOaQ3RtHPPIjSkU+TNwvGXlfau4JWtZeJGMj6kK4ODZRpHjDGLblgBQ707FF6
vniPRkstJWlLBW2AVp/HedPMLormoH5Ix6V9LMwFVc6aeyH7A0/1jkXKXZI5NbpkRCPY79fJf5up
V0xj1WbUhPV+97FS0LvROZ51+5BZDXYcoMKLU6cVBBdVyLlKi66GAzSS3UL2tTP/t4B6LHo7y0iE
hTjTvJN9BtbUf4bjMt4sVRDuutwBaCJ/NeL82pB6+ME51UZxYqzjIyggESVj+p9hVW6SriEFkkUj
TyyC7GwrhsHEL73NOFGGSHg4r5hS/CTmvG+NKfjtuYW8sUl2+xFk/S9IX00VXogEyw8WdCQZeVEW
Esjro8pDHmjzaOS2F/Mgmg+DZXmP5GmJswS0/whKhfH9evU8MLzkJ1Zz924uPJu/qWEcBDj6U+/x
c9KyAToaFTUVUPuKNqY28ke4vKivDH3MDQtzxVKm5ZvMFE1m9qJ+INtbkM3Yy77LNteLAHzsR2UH
2x2UKuckIphXixTCPiJy1PtolLbOVdo2CW2Q44Xo4vlXsY7tJ1vkgwuu9dTpGjLcH+xkgtznE7Za
pHyd+1LQnPaMkmi7CUbHey2kWF9oXCWPbCzKaB4yiZHeXrDoWmqnTbt6DpvFJBKfhXusqy1Spka1
5xADi4wa9KjYEfmf5tHW9BuaU1tSbRV6N2SsBLQoUTBH2ztzp5/mLCjs/B6V8ltNpRtnVp7QtiG4
WSsyZXvve56Ci7TpT8V9jJ7IWFv2lvCxJd8EG3ID8ulSVjP0vgT/nFIFHimel3lJOeLM7ouYLpbc
Tir/1gqJO/MMPyDv00ankKlPOfQb+WhTEAcsrhGpT2t1QPLKwh62+QjXvvkP+caUIOopx1I41G4k
bdt86Tw6NaoN4VE4CmM4hI5Of4lc64e0Rc2DBeVr6C0hEttHPedUlbMLlbnuMb3K46T8akEzv+Z7
y6GU20/XaQcn/Nbq9jiM3hTT3nawQq881oONzDIfwnePYrZMzY8zB+79sjg0w43nCclAs5SPPcMP
Lb8uGqTh59psY+wstOeB3M5dbGAex2rOt6VwbNHxQKHSRq/cGgcKu30eWEfVmemXDlaO41lZL1Pu
7lQllxj3YDvHTYBO59DJRc6MIavQ931mBmhgTECvo1VPyHxLnwpdVlGdwkSVBYUyc4/mJC42ngSM
gSDmj1IzclNMSgv8zZp1VZpYpUksLSQWksPGnBFdoDPW5UPemLpItFOI6haLwVgQequCP9mQT/NN
M8KkboEH1JkSix4WOiF/kz2wFrfQrjqaZfE+1yjiJUpjMv1kvLj61m2dr8LacmKcZYfYOBmd6pyD
Wa2LfbMsRkL12F564o2AzVNB0rPeJh9DqevGxejpc1JLQlAXtC3o+V0fwVj1oLlGITzKqJWrOKuB
rB/HHPKEMJRjEChEhvn6ex3CO8dOb3n0367tgtRsn/umoCDKoDgz1Q39pV7FAL1c0s6B7UZ2kNr9
s1PpPoLZ+Cwq1bGo+I9Vw5fmLu6z3sKTleO9dNqQEoO6FIw4qU/QkO+xAWJa1rK8zyv/q2mDg1pU
mdDKqw5mpy5dZ7wM3siJVdzNQXWmnaMAGQu39y5fT5Q+p7G25E2l619IMdCIpfl4boJwz4IEzaYs
m1GdWrHVHOto0NxoXdXcag4cWvzgt7uxz9gRGORNKsgYK9YPI6Dc0+38dk9PK5EHde3r+SZs529p
EfOER0WZO2ktFEEHQXoWZe/fKIqiShdJXUhbWpKafKD2UERCMEe31rtW4TPGfpsOtsx+y7QbI+/w
7ybE4Zexoc6Y+jom/IqzBTVw8dlWraToNA8MP0HWV4xx6TkhNH5eLxtWDaneAbeb9Y9VEFHzuqYq
/cbiPGQJw6rO72fNrhGRvOpOtz0o7cjuHPKJr1yG694SVfZLGa3c0PI1zfjo1lJQseqMRCR49VYa
t4Sag1ZEiCCX4WD0ig8g86zciAfFVhR1lYkc2WTiJgFkWl57PV/q3Hi0gvENGD9uemUdaR4tEALl
ecItx9/dIyGjnXwUlkLszVG1Hww/wT4z5zdGxGKve5DGqREXQcX4rnPN/q409DmfMo9Cx7V0Dtk2
TCZZVJ0RpRXXXDRkY/XUZwzhy+Ja4Y5OXfMdCJc3zg5nN7bS3FfHrEr7s/IQv3fU/fYANZm6ZIKI
9KnP7Z8ZH2UbNUUIHeqXYrh4k25STig3vLFNbTjM9Nl4MnNF1MismDZ1CSYR9ZpAJrfy3wd79dfb
sUhzIpSHyn01Zfob0Hm6T8UicDAjWqJC1bS7vZVlIx5kFnr2JJGB5ZrzR2C2RbRwGF6EM477zBna
U7v0Ht9RmVHZ2qv7rRTTRdT9eFFz5+21Z/Oe2/33WqnxRHRF/iPlvIdVNOjOK8aCvmfdmkDTJOQG
B7MKs4eyHUhc61fg3Q5YXw26QFNaNtU9qYFONCPQ4UWYquM46uIH1PJ2EKM1JPlGSSmKniYpp+YH
5+NCmUplHqnY7SJjzbJra/SQnW16TGl3DiEYRliyB/oSw7hHqHoT5haQAt1HdVJNq7zZwrHdT5Xj
nVKPb5kOdvKEqlX4rzXw9xsqe7Vvg7Tb9TmDr1VWDB0BRTadBYiJPp4LsCnRYtuNTCZpb0WiQk0M
hpfPNw43XGI7lIHnYgS3aAWkkFGVqHEyOxvqnZILwSJOS3afnPyzl07Vj0Vu43PXLZ/d0gw7I0u9
p9Ghwbao1+xlmSXBkKO6lPVSnp2tXi6qrJQVhe2A6gmVxYFEB+fXvCx0ViNf56ni0d0mftWUILvz
Ek43pSnr/Siz7I/2t/y2rZv20+Dui/JmWs6GHr8nANCntDLuClHfIi9lAguHgmGwIU3yck2s2puQ
IUk5QNUHFbtS4dN1iY3AFm1kMSNbCT77t8zqthnQFD2oGrz1UHKXYm7fxBuprTzyXYHZfKVZeqsD
1PoBSDw/tfxYarCPlbEH6CK0dlZZ/K7yytpJz89Prp5f1m0xj63f+0/SCNeDPWzhrzltunc7bI1b
w6vTQ1N6IXIg3wGRADRtW4Hw1GAsvBW9438ZfrY8iWI2qW825CvMgrcnFpbvo2mGOMhLmk4lKXrE
F/eXMKWCmAvQ/dNj3UOITG290p6bILKfT4xHAUWlVfXmbVN7P5LSEgVtucR52LiHfJpkQoP9lWQY
itfOn4rIqvvpgxiX7TCF1MbTLj7HQZtXdwKXyLmw+uKylt2zPfn5YRx8FXtC+TvfUWtkMOD9rJ1K
PfBtz5fA75yXWWOW5leC6XWCyKFEnupgcd8Hntx1vQQAg4mK2mZiQa/qdCm51jc2D8duvn0SYCJg
gBJd1eRRM08tfM/+x6JMgwApuKIhbSuqVrdfEuVM+tuEODJjo0/9+7ntFnCa1mi/Fsco32s7lPdc
UTW4fF5R2W7bPZRmaF/aqXGxEletVSW1WlBxjV6rTuMEZAqdl+28dR72adE10G9T+lCCD+9Sm1nJ
s7RxCgufEikRSPljstvQIeQwmw3M/pmskpn01H25dP5TWxDtnpGxAwop7DvJz12d5i7zqas3RgRp
jah5k4LxUK9W9so1ZSQktFBz6sC9rl7XvcForBdLu3ViGiF3VUXkm2rmAj/TaNx5jqv2yh89kgHl
GOwd+yr2r7TgNl2/VntlQxYDLUOgnucWp3DkzKtz8Mp+2zuBXmOrJSnCnt0tYkFrIjtt0NuXzFHB
5rFupDCmdTtaz5oPPS4qQzyAJbs7oaZhD/Upjy7a0Mj1KMfOTCxdvMEiGfvqfQmU/Ma9IWS8NgBk
+dy6nJKiSGZv205VWmaPdhM2e3/yd/T6TkdIOgDGOnUYEbOROL/FTxYGopitGlR0CuWeRsIgVpaa
Ptq+Hu98SRZ2uVXLAUDBiG3WpyQ0iuIoQ3a4rS7Y4TIBwDWlwRNKKHrcxSSxy+X5HVp6kZSYD951
biJODHx9hVCD5kNMfshnP34zVxG5gdT8Q3laW7C9w0PQbtY966X3R+XrENfS9xKa64cjugseQn8M
PkerWTmyxzc1C7GjesVvopkn4VCmzsBLF7yUgQkUG1Q/HHKZ9uu6VAe5+r8gsuoEwxlYYei3V6eP
G7EdIQsz8hfXI0Jn8Lrg0AfN+DHqjH0SYvi2tBmLt4ELB3ZPvVCPF8KolqBmVelUfyyFHaEpWWK1
9MqTViZDh7fMDauJVe/RfzhI5Rs7Ztzpx9Oybeq1BCbZks6qMtZMvzvSDrw+riPKlmjNh6njh1B6
57YA1Dsr9yA/tpYAsngq6vo0plX7cxl0BYyDGkbuxGDeTbLfFOMrtR1Iz6cN39OGKmKZZ940+pxo
ndGnQWvBlDhm6YOsOvbQflyfPICfk4l96a0tRn5Ie5uHbcdCJgfaREhUrrrMNhM/Y8mnbyfDOR6O
gZcd5qC1uGSbdHKviJYbD1Mz345Uft4OQbb8KmcdAjx1hXMKeI6amAK3KmqzceVWWoI/ppmtr9da
YqyQHl691Lry1QMK6Wv31Rh1hjI/BkRx6W7oyuyzKSpA9CazH2qiiZ9yp0p3/RAWze3qF1kyZO12
Cf2ZYGKUYfSdW21OySmLJsnflJhxwGqYeEfiOIscwrCOC4/oh9+n+Xfhzu3Ohh2PIP8/c5F/r8IC
i16zXD0KT5mRdghmiexsNDgTURVLZSw3cx8MLGl4SA/2Ots4M4vwtXZV2qDDdbwftdUGj/lQ6fm2
zVv3Zmo29zYtDTYishe+nKoGpK0yLJOGWlnnp3G4mzlhiqjM3fHW7nr7aGZQrUOZQVI4XW7w9TT+
u+i0Sa3JMme4D3T6bHVieHGcwng0CyT6vZ2Rb7aS+o99bBDbCU3+kGx8dlSeGDXFQfkVClo0cRJW
Q7K6EVyzmjbB7284BE9ZiSoAGK8Mb/vAyuOeZuo+dhm13qVKgxYyRVQPtc40SPyaF7FfrD3Z6lZT
S97scL612nrD/REkuJhAPUEuDwHlpu7BdZ3KjlpYXWe3FYbjRp2tizehrlNVdmX72GvEsb8GTHe+
PeE+yQwdm2iYQYJWnyidbBob7CP+FhAnAdF5cEf1YOaS8Pc6mJI0CzDrknEHxp23z9SaMeEaQU1W
mu6q4GkLszG7BwEzbilR7icAV895HudMHuyKIPgoleYYj9VYvehUAZMK1yVdcFmWpNFsbJw11I5F
3MjhRrGt4kWXg79G6Pk2UArRdftWmpg9jHVYXicpnInFBlsgNEUnb4TtlJRiQyLCjNcZVfYpLGNU
Vasda12Gz9MEs5Z3NiB1T1KTmwQbl1rLYaMTUzcOPHsHKZLZzampXb/fO3kdWJdptMcvo+7lk1p8
sSZshjiD4daFF62zIx8ayTyki2bbGbAGqJeMCaK8T2sbB2U3bDnzQJvv1IagS9mQBcuit4tRaSou
QmMZIq/M+PSJm5sR35j2oVPYt2wWp3lfOv5MI5NDlxV1abSUK2MogA2GjB19lPd6QipgdjI96GLg
58LFgI93eC/m2ftB6aiPI1XMrGFGnh0ZVbbbPKzw2LhlvvmJGhfSp2VYD7wJoCaZs9kfm7Wq3WY7
d4EBsMZjT/fWTMd5x0bDJspdAugxiW4HlTKCsDHex9p3Lj5la0nNz/ImUr/cF1ADe2QDaE4aa32q
zC3fb7Pzq5L+APY75PBKjU7aRef7kafTyYNnFVjpcVkn8BsHNVa7Dftu6L/FYrINtNWzRwzJa8uw
+6QcKDnTcsaL7QZw9Xnh09ZtVZ0hD1tWzusNCy9UhdGM/nJTZbBIO/YAEL6I+vcF0aBP0fwY9zVD
wTFcPARKdEMjXSmDSVqJ7EQ6X2ZL8m+8oBPuaawbY35d5n4t3v/6N1W+AndZujDr14xU2enRRU2N
WWth3AQ/7Er0Q7ZZ8Ecbk0aGapTyqlwslhBjUzX5vy03pW8zT4ll5oOsgM1P7VUTRfeUam5Wj/eR
YpoQjY+5cipHo3a75SfvttN9GfmCMsgXRvsjsClu3uVGlS+vBi+Lvjegh5Z41nXr3baT5qTbnNZP
b//Sk5ShEu5Rj0wEiVg61BiTWWqYBctTNX3SEFo+l0XB4nixVNExedZpMMTO38VI5uJP9aHKaHKK
SQHip6utABUZvoieryBc1vFkQCx3DxV3kv2AATWHSxspd/hBxzSXVjfwMSBPMsGgg2rhscXpATKe
1SjNtW9GKdzQeR4877thIAfzsJbwmBGvGjdZOAj+Wdw7BE5Ck7TDuOs37IRkODr2fTr25iX3uSFR
iOXziSWhtqJWdNm3VQ7zC9vk3QCrAhE0Fmre9b1vI5MjjeLg6Nr8aKUdXvQ8yHtJOmCSMra8NLIp
Tq7HhDsRNnJv6UXGRs54HbSy/N0ublEwwxJSGM0N43iV4WOTE5EhqAHcz3n0iq+GyfZ1rCQrOum1
19Wzhh6BF9vcrxnj6mOKQ/XBFW7GyLeq20LZ870/VSt0/bAQDlnv2zSwRkzcvB4R5Cd1UaNxyZvi
cTN86H5hqe7EvrOB3GZD+2Zb1sdQAQ5Ld+nO0wAijCvNeRhSg/NxtUCGVP+B9yA9iKkKXmZnchND
TMXLOs9UG5MfsmPpdFGkiPYomSp/jrYtdqXP5DK0Fl5FTk59tocADZPtyxspjeauWljcZRNeilxg
SV1RoAXL0P8Aof0sx7G67YqyOJe82T/yKn8KmOzOSFQ/dJpt2c5lxov1Rkq0W5hIoBbkcb5sRLJt
DGnmeEWvCT2iLsZKQiTae28q7bOyqz7OzVCbidEYy18RS/9nppV/iiv5fxRQcq0b/PfGlsP4Wf1v
U8v1d/+3p8V1/3YVxjPjef7VuoJ8/i9Pi8WvkDwCyIFlwrKxVPwjl8T5G8ZcR9D25eL2ww/6P44W
y/mb7Tm+HeJlcd2rKPk/cbT8iwWXOBSfrAfx978cnnX+5H+RV5sBENicVQ+z1w4v1C+Mx/TadAT5
16N4c6b6vQhFu0WmKOQOasFpMUu5PXF7dF+JZnEySBTlkY43rD2b3nUzbpZdNxTZpUJFeXHMVT6o
KrTf18WQL5an059ZMzu7BnCqHbvi3mrMddov7B7eWrivmbGMtwjFjIthd04il3R59d0ATY0jHf+G
pK9PO2hJKlgKfdqy9asJyvKzWxGBFdPwJAFZ2S16dxI7252aPGZLhV+CctX7ZoAZl/Pcna8JAcFf
Evn/6M34t16tf3rsH9rf9fPQ//493H22/w9cXWFoYbniwf33L8AtDrWp+adX4B//0V/vgW39TRC1
44Tk7DjCgr7/x3uAgcvk4eNfg9dQr3ltNPnvN8HlcReO45gYvlzh8638z5vgWn8LeHSxuFg2gzHm
p//kTbAs8c86f2HjXwGx9dBveDY6/38toyjRN1ebX9SxWev8cdEOXbzAsqfcZQhPN8ivBsqmHtHN
r425n2xdvgmv/ZU15U+UJzeIKj6VWYcATuSetWs7gHARNY1KxqCmVBBnPSFbGcNwStAEvwhJy8E2
fzMNrlwKIeqGbn7I1ACgU6dvM37bzDeRpvfpY02VBPDwasS4MK8ERxibmfVgj8tjxQsWM8rPkWNY
d0Ev7eceQi6wCDfusxv6pl4XOfy2r8pEQ87jfW2v1+LfKU1QIAm6QrhUDAlZ5+fplxXOx9zv7uvF
Oy+i+LCFdeNOFWFALi/jUI0ni1zr3RQW59T22F789oIrqiKJtxwTMS7lcd7K+0139ik1yltuvA8a
1Zp7SQbMuLrP9ZYGkbn6TbyGDRruQj3odpE7v/XJRWk0VL5j3LjBEo/9elST4R1ci2yfUFW84Pqw
dohQJwWc2mYOk6X/NmgEKz0AAbt2pEQbq5ClfHGcZ+LE7rsWPtglSidcd93IzU0NQr/1J7kscd0y
fJnZeTKdXSDHMxNUvHQBtIu+ykKJp1HtS1mk/M5OvIa6qmOZOm+rCBugLLJzbN86hFX/ai82cSyp
cRw2myx0F7WlMpH96R7No8NfZs6+C8IIcwH5vg6CNNTcPuVdGyRKb6c6RynWg6JUHuhdsTlxRug2
U+cYechWYfXR9AnovbFMMCqcjDE74n04dp5/J8tgLwuEvoLM8wwdRZIV+rbFgDu3qRMbygkBYZEf
CtF8QB2LuKiHgZSkDlTf39ta/JYBWe5uS3DAVDBRUSGKXVwcUgVc71pnFRbUaekVxb4t4va6BncB
v88qD+bf6b8th6yeCBtx1s8SZXc4ZwdsFXq/jvV5K6s3Q6PV88cHvLtJoaeXFA1X6pZJsdQ7C4Q9
sodhp5V1wG6xgXi0qFzc4KsrYf6DgkrV2jZi06phQ2ZJoMfY3MzUCaTWcFkmMCXHPzvNcvKNgop6
WDi4ISiD1nXUnufnLa3FvbmVXRKM/sXCExEVc3M2ZJft6r4jI9Vp49Ssd+tWZLG04XO9ka5lmI2N
UWrXutlzWxf7rAUVWtP3eWXjL+zhq5OoYbb8G+vx21qTq+hQLoT+5nsT4rMnSJMt9luYSMkN3DJ2
L8rv0ZfPXp+eFmGdHW89O5UkJag7gvcIfOwdkKo8KB9PUN0eRLE84UMYEDGF56ZcXvNOPWWdvZON
84wZ+qm1jIuseVrCnu1qLWI03S9QIlaEzHQfsP1jB1HstuE7rdbJmDv3rk4/t47He3O6J/DHBJXj
3dC2x02BUZoqjD3DPILLIq0LvSPilV9iKE8q+AW84kfAAs+zZdzotEBNlAG8w/JPe3TiYFLjEHuD
PxzLua9jv3K/A9FPyHJFtW+XN8ckISZrEgJV+IB7nikcLS/8QwGXL3arhsbY7B88omlMTut9JVA6
q66jZprDBsrvxvLHferY5UOnrPpECNYe6P6l2/SrPVcPk4WzpF80AVDo0AZzqJKUcf4whw4kc5u/
BqQh+1JiUwsBl5wksKl4JC4OjQri6tsZiaf/FtaIL16rYNmYRvrDCmmUGLPzNMmBc3+b7swUCGWx
34q+PwxhmqDQ+G5QJg5uRvToSlKK1KE66mGxYZfQnmVG5C0S8T6yoNStkYFI/9bxxR3KAVJvJAFt
vLq0udJHE9ivniCFzeNlGzfFW0IePpETgx+Bk5y8cfwhhXdxMXcRpH+0HP/Rdsd3pBBjkjoe7UkZ
whiKFk5B5d6j41cxurlfYDntwcmuCWGNehqX6WfVZLiLdHj9/oLXfq6fYP57/k9IxXyv+pxzyFK3
6p+ajryFDbrV9khaE+v0Po/8k3aRIJs14YaDEX7NHkTHuDg3s1k/chSg6zfmdx9lBx6u/A3K48vP
/DP6te/VtR+zqvzgOD8RHn8qJ1roCUaKlDW+mf14tEcQR7bWE4E7vM2Sj1ut9r5sCaXl7oC18WsT
bSE0trkuN34nIdyMnMuLKoVNzCQgD3fURH6XE8Hn0zzm4DLOG+JikRD/NexS1WKuoLdjLfvYysI/
sxX4+9UGna87NsqlltlOCX86N132c5nNj0CVNyBjB4odQpA9u4iyUHxvCw62sX2QjnnV3hvtHqyx
Rfpic+9n9XvNArr3M/konfWtMo3fk5Wjbp2Hk7tal2Eleh3g7JiG4mkWxZ3bDI/YVz6bjQt1swSq
C2wQFklMjhyTQS+3QYCVICjEsZkt/3qV610FDDAIf5ePLXyEtNBtOPYvoexHvs5XDq7+XBTtkf4N
4DTg1LhFhybmduILQotsovgPr7lm8DW/l8x6HlJARmbv2yFs77k6wIfbIeCxMHe9Qjo8aFQRdgN7
sz6VPd3Ssw66PV40NBHuDd6SJ6ABj0d3hDgmryfa3A5bzJx9oUUpoyk0Hhy3+NZ2cJOHdNWt9abu
mGYKDhuL7zAU77PrwY5sGtHKvO5oCMPDLZuLbAlYdzp4mtY+9o2dYZzG17H52DGs6b66TlxYxeyy
fMW48MfAidlsHaFatfOnYiEx+uB2CnLoqitKMs4m+PA0JXhBmgg807qT7Q+f5WDc8lj6XbIW02nw
zPtiCA/5MHckeW4LoMLG8aD3c7Xuy1Ugyw0paEEqFVvFRudp8IWweohFNgawkObDKtQhbLcfTcr3
RC0Pf3SzRO2s+EqKT227+a2zLre54o6ww+ni2Kxag6oOOC6uMh3N41w7Z6krtDToRaFUxhYiu5oO
mN9lHFbep+NsZTIQhVLWG14N35uiwtGHChosdidiazp4IC+oTmtXf3cT+q8+lHddtlgkwc1D3A/y
iD113ltD7ibKK14MaZ5tL1UHDrJxB+vCJog+awd/DV5sAmS3Wan2/VXlF5Saw9Zzz10Fk7JqTg1F
/e/Up8B42fu8dON+Wzvn4HioHDt7gowfzAzdfcm5mM14KvIuLgDr+bmDWNfNfS3sT1D9FlDaavd6
He4559AOTWdO8pUjUd6JoP4U5XWXQ0IQzYFG/L8ybw0Kx0cGsDj8F3vnseQ6kyXpd5l9lCEgAsCW
JKiZkilubmCpLjQQ0OLp+2N1l81UL3ps9rOvun8mEwzE8eP+eSe2MDdZyaZkRmrsa2q27CB3vBd8
LE+qT/6My3wxi+TctlS79i5OF+LDXNazITAJM66crsWH5if1WtXk8ZYwn5kM3DSQkftLVE0FnIvJ
hlTp/cgb167TfW/XF9pTWOIM470wLSyutfXYTRzMsjTuRsBenW1RLIHzPuiFeC5Izc0TtWqmdYyq
GRBcb/1gVpQndxqfF+29tLYXNML7Oy42nakTGM9cb7sq3LJyygClFdWWQDxfLYEUVfAKJ6lsEXrN
pjUmo3zTsrDntTT+oY9h3dtuuIr98Tw37Os5TG8JvWGTqDk8pHn4NM4AIuuejaDfpJ/Z1J8lGauV
JT1COTcBjiaddZtS1GjF1NgVN33SsHl/1/0jTx8Kdmj+dHX1EoblIcXBn+Kx1AO7Unterh77llWa
11fWOTrIZuvUmvjQXAJpwsJl0Ezz1cTDNKXWtQjVvZctTy2dFTzDBX/W8So9s2Zn7Hy1/nDpDJR0
tIKjleb72RlPdmwdIkVgZOhSblyuE8wpFyp20Q9Dfsv/FOLXrOpLQWaV+wAZ4yH17yOnwzuY484r
K+JPCw/k3JKh6MEm06XVoU6He0f4D3gDWGtGf0Mr7neOC4aMtwqEpXKFW9A51sX4lnlRCgai+OgF
dtvGPwj4ZmfD64pd0WX9MYvVnU3GK+DTW3EWbansvJDX3HPtwjUYvwPU5NQBM3Iw8qLb2547bBXN
R/ta+ypasT4iE8dx7VdJv5+hL641x+qRTa4RdCHty1ZTHhdneglr+zRTFI8M638OPRdXMiBccP12
47rOUfcC5k3eim3SQx7F8TmvHLIyq87nUW07enGsf3YvGsnGGOd3+AbmGsYFHMoea3PLpsHHRGBk
7RtB6TOLyVevLk9J6FlBWFluoHH3WZpvo1252ITHaDs1Pl5Ev+EayDaDJEGzTdlYbwRRJUa6/GFY
iA8ncQifcqyTxyZGhDLj5WT3zhHHIPvHmiMRL8jOpgB6Z6REH0PCqoEbGXdWXDzEsfPZOZioEze9
6wT80rqhYg9LanX7L47Oo0uaPFvwo3OLxRnGP2LzWIg6MPAKmNJJGPwiTYDewpbr+CW35/lDDda6
oLuYr+s3lIL7OLnNFw2rRW9ufujF1GuxxM+q/J6t/E1ZTbFtrGJrc7dmgiVfhutvDDoW7NssW+RH
zOoSExD7L9ASMw+isNZzpvOz6ctPGWvucFibyBQoA8klfu4WUhTQjBdKqD0aznI25DNxHRdPvkzl
usBTq9V59sR7Gj8WXAS7XJ6cUuKBSMrrAkKAMYSmrYZNIrUkklcn9L8fr0KNTtcsrvb4NEK7eyD2
xtmMySqMwJsN2ZOy7v0yJdOBdLMy3YYOkxa303y0q/qojAl+oudsk7AFNB6rE2laduFm815G7DJR
BzgUezUHSph4Vxb7sTPeJ/aBB1OTuWLIXQrroMqeNbpXv2HESNZhvbzWruIWM19CTu9wnO+q1mq2
oWvdm4Wzrnx355fFYarGxzILnbXJZmKpKrj/xsVwrEvHFSxW5UtbNddCO89s7V/lKPdtHLNXlO2+
J8ofx/O1cskgab99cDVUB2ig3IKI1QS5+SesOslqCTu8Lvp3fGVFW780hWPQLN1me1PNP81iH+uW
0dTmBhZi0uINXqwy3ePrcWIJtVmZa0dPEE/xdBhWeRzY/K0WCtNWEd9jUL3JsTPHlQi/ybyOHIjD
Uj8mwxzvhih/hxrrXypdXIZBEgIktnWzLsXNkB+I5R9L/jtNMVtrXGu/rVuftUHvmkF9j2aaNpz6
7AJ9tl2x4pr5vhSfdf/g6E+MMoS+MrRTVvGd5k5ipAaBHFy4iQwPRXfXNni2nLB6mvqerFpSFDhM
4ufZcsXJGPtug9cu29bDwF3fNe5m175WmfdiQQIAoTpyA2gaucepzZUyyK3qx1moKnPL5a5JXOyq
/bjrG70nwHenMW2wN92rpr0mpA5IVH7izvx0a9c9ZNPfNJ8OKUpCURr3te6XOzqDV9iIfyQ/0ZtN
3s4wvPcSTMW+77KfKuS3YFc03M0sWok/qrVJmcLGrR3gFUlqBrlvxPzFQ7l1swI4R4xQl3oroZS9
Hqte7NhcbvDo87NXfFH8MjH/NjHOh6njomObXbgz7Sq9YPEVR6d105PqLBlMEhkA0kO2sUOxrNve
ef6njvr/ZeX/hcT+P0nK18+UnWrbff47KP72f/pPSdl1/gEHDwYP+HZlG2CI/iUpK3BhloUu7CEO
wkm8ic3/kpTlPwx0Xo8MvFSgZW4ksf/ChVnqH5D1JFQfhGoUZUP9v0jK/ywK+9/sGsX2hp/Ax7hn
K4ukzU27/j/ZNVYRyzmCKgO1wOYe7mYzsx8pq3ON8AjgvOLEM6BGBcz+FREqgrVePbqBPYaUkMbK
fGG/PAWRywvXnwp9aI2CMVp3GSc1fVrT+9yb6Rv/m/HeFdGyX1Rt/El5N39FY6pW0poLYquyWw/R
2ARW9H8FEqKR/zugh1+S7ZHFdsA0TWyhtvffKEhEqA13SSe5M5li9zJp9QsfLl2nkxvyVQsNMtoh
bLZ5o0LVDQzyITaqsgwm+MPfbePBpEete+y9ZdyhgruvfrxEz/CWUHOLcrRwTjuxt7VNqoAgt5v7
0bSGRy/zgVf3jtPIDVau+PZGmQbG0El9hSG5eaL0KL/RFJ5hVCBohiUfiEkIsYibL0Vf0n4qImuL
U8j7nPJbEFx0o5TboeZu1LCU6zY9Jrf0SLvWanGIrK6VLMrfyfaSv13FferQRYVEIhqjBlXL7ItH
MLHQZ0HAn/VIF6UUoDHKDtLxCkgCTWX4ZTrEDl1/+6RunrPq1rLXyzr+Zk/uv5OGLwM3n7sNIBuf
gGIXOZq0ud1HwRRmg9xo23FfxDi073Y+mumWhhjNlCdSxuWIzsb1MrnM9GOKY3gmarcGLXSDW+N4
QbosvItXTeXBxW3EoGhgIeghplkeF3TdzAC9qyx9mD0o1SH211sLZvrX06MIyj4O77ww5XZlR2Z/
dno8sGZniY1rgMeVfohO7iZiOy5Gs8/CLHsYqzy5ib3ltmYJQjh6nP50XDINLkRD8TPho3lfwkie
yKzYvObIl8+pVb/afSG3lkOSDjHiFgBa6MqeDc+l3DI1tont3EJ7ja5/sOA59+QGbuZ9ejyxS1Ax
t8RVtMlFjys5NZqjsFzzTvcQU2dqVRGAzW6b6KT97Dx/o/vmzjeagD0telpB22dpTe1BeUb92GnT
IjRbTxt4KGsn19EPJxHADJcxoV4kE2xJhUspCjz4cP8OaZnLV0acduWAjNhVCbiLNDeKj8zu3McW
Y8jfW040J3Y6J8/IxiXvimTG/pLY3UbLeTiTn/L6Y8k69I+b3d7jC1iCVYLzUK4Yn5fAssJiW5QR
J8EyHxbb/O6sITzTpkndqdN81ZxOK1VwrbOIezL9x9NKCkiFSni/lgcFM0WolH4VOAOeUweXr9NG
9X00ZIFe+MhChr+H0SPtrqbSOdUTDvnoxn6NwyPQoCfd2poAz/IDOuhA5CvQle5ZELTFFpb8Gqrd
f+pfcq4RCk0J4cL8bvLU3KD+/gr5XGtxt8DNKHJdrrDh0/CavFbdfG1UcwxhLosofs6S4okRfJ8S
bfCtYuOl446J/WIp4EAhYTLsHjFXVb5MWelyrjXXsmw+RTq+Nth3Vi5f9tUtdZVFEqvurZZsw1j/
FVv2Nc7Mjxm/70UJVVEQRXY2cTrrgSTBzxxH3CG6abrTnThnM0gYpE7ZEvIZGRmb3wKP9iq3xVED
oyNxBrxnaQlN5u3V8MuAE2lthRgTF/qoWKh45y7JESPS5mrP0I19pnN6ZUEZoCQz9dXjiuTIig8V
KaeJO4anxfrOFa58QY/tpafu+kB0JduXXnm1ue6CJHeII8Zp/U3BX8l8HWXbSToAdOZ72VXvIo29
X8QvwbXKOabjeGWhYAeG01XP0kHZKPPojfA8/rzBX1sEGes8Pg742uz0bay6bqdkH1TKW1gT0VGZ
GRiCP5yBqqWZGYyB9bc06yfmer3ufI73Tt3N441LnZDBIzHn3vJP3l2cxNfUsjFBZeVPmPHvT7VZ
r7QZXjq3X9kdxJC0H59cIqVIs7ubEfJmroGbmRzzAXBHbEAIMu6nybi4GmXaGzBA5eIyqHEAdK0f
+eNupsZjUiHbb0xuTOCofUKl26R03a1aqle5AAaVQLgfw4VhHNWrcQKnkmsn8eq1609wCevlzuSk
GtPq0SQJjEGObDug2w2G5/coUe+m1hfb52+VNNZb2nkB9sDHPi6An8hH2cMBMrz02CiYKPj6z7Rf
wQMNB6BImmwNwhkyKw4IS9zzpX4WrWZA5V+LFPpcQmQQ7tiqYnu38kA44/Upgm5wIJ+0NINqfT8O
w1mL/o8eS+DlyMF0siIJ0+nBAjOMmYdmIzktSGCQttodU/pFzqhZS6Oeor4/5fATiDhjNxOvjlWe
JeGGNLaJ5BTDIxwY3mqstQ13DlpkBDIq1mGksGhF7oVSAHMj3XyVhx0Y+GnfOS9mh+kMJyH5sqln
1d3U0wryRLjvJMpN4VwmrdKdrX/5fsWbicwVm6bJPYVk/NeU7WVo1YU8+yqW55rykF1moPCtKpPN
QVl103XxlDiWyn4iLh6t/AJ9rwMgtlqYCUl55P+ERfHQiMLnsTZ4+7k8o1Hn7dPFGPizw7mYuFAc
E6Ocd6wf5Krt56CzPsHFp5vZHjAw+kKtIYi6a4yi2SmBz+ZG6IcmB0zVJmm5HXC+PgvSCzfG1bR8
Dm7/FFbFq+zgB1uF9QrgefLOc+i9eFWL7T7fDiOTk3KPcL8JnDkB4um2wMgDZ2S6eNa5q189TcJ0
sPnrtCJhcX/7KpvMNPOdTc0CAPFXV7gv9lyv2cR6rK3TP2YRjxx6cbZ16LtduVN5a2ulV2W02g9X
NQ/LRKq7nPV6JqAZkbBPF7l3ZYciE/o8f+knIDEOK9Pbdq3+qSWgQNelKoJ0Sg0qHzyBq+2foXRf
qjlnJHZQBFudfwHTWvvdrXaHqCui0HSA6YGGyH5nzU3yuY/MgxZqX9bJQ5vp5ziNX/I2OYXCXoP6
wGFfPkyuk9+VzXNPVDSf0s1E1XwUTrjOy+tc96SFyY3wgKCxj/Exg2PB66s+pp6FEhs6L/zEf/ye
zyys8P8a22wEzkzPw/sUT5sswRKadX/TUF/8rj6CQtvRO/RnSpMnLQS/lhdIqkx2YdQ9WVWugWjU
9jrWyUeMbL2CfmevlHCPkTufJBCgthg5ojoe+FkUxLwMY1/H5EmbRa61EW8WjNnRDfVToURArTu3
oKyYpcNlrXlQV/aIqwDETJ3W59Tr2V5xcKma4VFxwydm0LCtK78abJ7rmTTqLtJNjwJGYFrPkxV0
0zOQPJS2MWRTQ38PZKLTLbad9Io8rUPoLu2TJwI7aLbeyBgdIle1JD6GFlgIPaAgzgBKkcdDmLit
F/vF4PJvq2hH8e/L5NQAPPJm2/eS7qc+kK2R77wqBKFhQnQnEmyx4ZXmPgEtsja5YwfFHL93Uu/i
PD+KvHy0Y25iIwfJCvmRlhuWKc0UI0mhQUeaJinBrYJqqARCnMV1u0qiryzUzorVW76S0gz8GgyQ
6xmv9I09hstykbZDTa1b+xQnKT77OvydNOprMT9WZChoC3fFLhcpAoF5s21wFKYbhyMpnsv3ok2S
42hx7+bZOklnbl8Lbmz7KPIOYZIYa4xssGngbxAdXLPd+St95OGobF4z0T9o13zFZren1vq2O+Xk
MLN1d3soFd3ndTwCOfXd+4mwUlXF2WEWHeYyx4D7rMhokY8xJ660hmkgh+KEJp8D9T/NVbGiELsn
Z4C6XYXNI1TG17SL9wbnM9VoCDf1OumIkEXuG3xR9kvFYO1icyL6SL99O2Uv7mKQWNFTkMHPW8m5
e1X5fLERjWq17InKvilquYrCeTB7/+ZreRknIt2p2FWdQ078FEUtBoh2timjX07LMJ3YVf7WLdGF
iJTXbSFvht0fq+V2A3juRIX8uG4d0pd1TRyiddpP3YeB2/AzDDWxVxw5H1D8MKKmyyc/66c3Ru92
SzNWQsuErOxiZVoCy3g5fHlF/mjNpOpbqOuCI3OTKueWAHaibi0bDM+RayZHgeU69KJDh9EkMQwK
qGqYOtO5bI1ybdfRtQTJsNNOMq2yMVvFTVOvRnu+pNGgEXNkEGGM5w7dYzjgcMWA0VpPQESOjas2
UhH+7tMedILCxbMCkMJBn16trKPvICPS61h/pQEjrhjO6YQka85XAD84hdxuZyFrN1bzlGdABROO
XGSmTd/Ww8oW3XbMpmHXp1V8zenoKDct2XUijsqv9qPP93oFBYY5sfDefbdoIQP02Y6owLitBtM/
lM6gHmtu20EzuU2+Dis5HYyZtYkRY5cw4dPsoNZYv7pzzDevisn2ydFd9mUV7d0YREfHCLFKJ7JC
cjLC+7S1sT2Kqia8MrWGOMa2H347ubLeDQfzwu12wZJe6zB5YJCS0bqcaobXluD5Oi9nbFOF51hX
PNZMcWR9wP1N0vrNGDA4M2495VwWmr+jIjrEUT9at7FcHijRqoNRazltnboR9xMS5U9FYPZEuETs
BXvhIBvS8UDWiz3G0ok7t1c0T0xlRjCIxCgys2Uh8E7cFqu6VO8JadO1k922sYUc4R/FhrctfTqR
ZterfxzO+nNl0DK/Er4ZvqimHr7NJZyPXpfpd4W3j9zmAuDFyDEIwG8eMoxXLlGpUZZ7k4r057Sr
cE35wtqzLox/zGkBdgZ6LBOY6MbC2ydGkXCg+bW3hqQw/e2yWNyTdDTRwUPIFPMYQGsrdrNdzw3H
XaN+wt6eHrhO9LeoWmzfRWJJmFem1jlOWcJpBQ7l2mUKwJzEJNOZvv061kJ+sjBhp5sUv0vp3xrE
li4gqES2vZ6iu86yDnmcvXqJoVd1lxi7qW21AO1amYFVxdVF+CwRGwCJDFZAitOWTr9eCpBjDtlB
bhdKPHdRCiU5rLNxLZkpSbJi7iGy35vxDmm9ebnFLH/HZRg+UjVZh8Yphi0CMzdluxaXpSewbYQ9
r8Jw7Fjdy2obwfNb+cz2O7hz8WfOiQ7oSM3c1xb2bXv62bKHDJX0ICunPZEFnLbzyAaLTQz5bKmn
/eiF4YrvTfVWR8X4Ca3krZ147gn3RYxQu7LBIrXqI5V8GVbKuYpkHGcMST1wUtsI4T5nDXmoaaBC
bCKb9W3HVXqyK3vEWmxxaTQQ+Tep6bpsFNLwQbHWuzEy9HFoB1a1tspwAVn3/NjTNVWl2jUSXKYb
UbzUKueuthjhKuyFY2FOdzDqFF9rMbr7FgzgqVJjtV3advkStsg3GFTZ4A1yghKT5o81WPc/KY7r
A3FwAmewX57aUBbU6w0zY3JKH7fP8bFv5gSEVqdqpPhZxcS7aJ9g5HKdOzZHJB6s0C62ykQoi50G
FKIphlXlJuZvkTjpHyYH76ePSFfM4RieK23XqzqK57dsNqNrOLqEyTLHvbe70QtATSaBtjoinwM0
5MVs2MJ7wHe510TZMSyL5B6nN6f25LTbppnSN9vvyoeMJsp7N3KwxxFJuGerNz5m7TicMTQuH5nk
Tafi3nmMpUdkPpPzyR5u5LBqXj54P9jcjL0S719l9zd6WFfyDs2Ti0ZKN2HjVuVP32qukNxZzzCs
ywfH1/YaA6T5cqM2rWKz06cbo/dquC1vGQa8tgXmHIn1gDkJy5JtbuHZwOQw2uHEkJIcsK2re+YM
cLO5WDaFY8drbzHMqwb4so/DKt3WhkND1IRdq5+9HkpT3WN/MSTQgmFGz0+FEbQSYlDk8k93VYcz
bQAt5rlG8TZ74XICPmoF0hHhyTW7ez0WzwqQ/45Ssok7DpcKM0G8afrCfl7cdlib8Mc2eI/xeUKt
4T8B7OM9XpYeuwzA1aYquxc9GTYhVYinKV2Bz0vvgXgyFRdIDwSCS5wJ3UDN8hoKA963X5F9JzHt
uA/CEJj6ygqAQxNl71lH0HNbppV7wXlrbHFawOIoqBC/q7Dpx3sT+CDoty7m230rwjMo5T4VWUM/
0Dg1Ah9VRSZ71dUzISgHXBq5wKbsrsDtspckzFkwz76PH8+Zy4k0420EtPhCmm6Jbt0z+DG42wyi
XuMp1nELNErXxoeVQmxxgUzd59xOMPjxI2LflS0OOp+B2WtwKzbkyBIsD3MduGGVH4GP6W+5aHmw
YvxvKJvVPcR6XgoCe8VgZndlBmgGwoZ8o7awfyizWy1cyBB7aUA2bHuV/knyguqrzF7C52xYyh31
t+27ieX4G9OL2lVNMh+kqLuvKSvC79HU5lefGOaz9hJxVCT1gDr4C+wCT/jwjRWyrN7WeTK9uj5p
JiKhnMhIHQ1POL6yS88GNFsl9UiscCbc+OHlUfXZQj/4CiUqZpCGebMffMwfqznpsLeFtyh+nOX0
YRZi2XaT2yYPQCt8FCUXkvqmcckoB8PcM7nl5NAOtl9wRBlRq7nUJ1EfMANbz545jbtRzCztU9O7
snzgElBDXjmXfWJuR5eLIylBP4dfJ5t03wyR/6rqzA263JLbBV0cjlNfY83WWg/YCsjKMTPFdc1A
XYVmMKDTwN32mv3Ug6SgPXHc4VK0P8IuM//YYuh3fNrl0QZpCtEZEBgCo5qLn0gSEZ9KGd6POrVf
BReUewcqvVwl/Pvrokq8Q1ulHPJSa+ulrZGNtz4gt6vOif7hTayrdbHcygJTeG2En9Y1FIadLKV9
gJHHcT9rp3mu83zAHaZYFUKJnO8blu2XpFTTd2TFJnLVUj0nk67guE+RedfTFfIQzYVJu5jbZuuo
oMpB5zk0sMkXpb+ywLlfa+GLg2Hk/Ys5d+IwT5xIKw8VFZtg/xMNuNp55/qIxqRGgdmqsxDmGkMt
NtPyIYwiDc7bWAK/Whgn5K1wqN9Hkz0RFaxEhvIe4jpT2r0VtIHOoOWgOVNsa55w6xv8Rdmwr3gm
sD/Wk70xUoQfTrCfqGerHlfSuljO1FxbXeuXCiSYQ7fvuByXDhWOsHgiApkhYnk9wAIaUWySxW7o
oq3Fg7ktx2oh1I3PkEJQRJbG4WK7ZOQh0YRfGOrC06AGtu213WxNoPvPoy8IGgDBZYduW3gsiKcd
LW3NIARs2g98dqp5B9B8Q0MBkIq24KmwkCRjXbvPURVG3PlF0l8puVRvTSXUrud3enXwlO67cVoX
+dxbGxpU4s9wiYW4VKPjFhcnLtwFn1P6DuynDGK/bjZxzuaJzW/i3y4YHn2onCFO0CS9if0MzMJr
39fqnhFDYtI3HdPahAum72DR4bQtRk6deztpqnuCvazBrQwXFV/0qvmDwyf9Rq7C0UhtZXxKbhQD
MxXeY5/DEshbXX4vqS7/FpC7tlxF+pexuG3/c9/+M7Q9RZouvbTP2CSq/QQr4lBHEgGWMKm4wPXP
71vCgHehXYlD66SAsBI7vq+c2jrXZIFXjUF9DdYPfY/KxJPV+eZn4qVmucu7mUueaTtdkEXD8IIs
1mbsu6M2iMrMWsO/tAPmw2ILpiQ+JJxKp4w7zwvPx09bKi4GqEt4/f3uSXR+d13aAfFlwm34WHDU
xBu5WDwKAIzLRw9uPF3J+biRJRfmoWqAUpKK+GF5UO/Gcgb07eRyDgQOqGrd1r1vrOxmLM45kEOg
jP0j/gLi0s6YXzsQwQGYcfPINhASbudZeQCauXqJ8YNvOeyane179SaxZ3ByThdFX87ombTSJbwe
5FAHvUI1qmoS0fxdLUYy3f26I2lJ7H/Gg/Kn5a4zXHOL8daEBqT6C5UEDE+220JSMXKHuxrWa24z
zUMYAjVIjeVKzde1ScPpqXB1EQAn7CY4NAaegokv1TaCK/pCkFkphooRx0PiFIRPQgILmPAHTxyW
hUWoaCUovcrTTw0vv3XVYJ/Jvaj8KBKv/eCQGc+2mpeLkYbWKWauOSelvbxEJgE7HL36I4sb852u
JSCCrP6+chIv1zJsf4BcIc5WcbjVSCpnIm4DzrDayoc1f4ll3Q/FcCJHjSGevpFPmlH2i+VNR7Ph
Z82zqgd1PLT1ASF6elClZ3drcBW321adgJaMm7Q4h0xYC50CD6lD/ii1C30qDBfqIFSQLuA1pr9F
qYYXTiHEDkbUHaMVtytzOc2STIFhReXNefuT5XMO1Li4GZCWDG8UBv351vOZdFtFawK+3yqvXkVj
y18FswCODAu6CavllvF2vDQL2NP01ngC24KWiMY85W7a8JioN1KI7l5Yg7WdMxk+JGNNwKlO7HBX
W0JgwnWM4q4Hqw84Q9zlSa2+iVN9UtcVv/oVuldDwN8pINY7kNM2jFys1gk7XvjCvVVZD/7bo3Rm
TYKWlZPij43kDeEyXbh0edoyyMR7r1CWYbRny81Yk9KP0B8so2oABJSXMZcgPIR4GtrGOg0Zehzj
77iKw9v83st73er5rUxZo0xcvMDI8Gu77Eo3MHr5qPtm5zajep7M6KBp2cQebS1Mogvl5+nGdIuX
KGxe6ny5VVXPxoFLxnG2iMMP3e1nzzvxGKXefZ7quxEsIZotKRnjIyzLk1dTI2/mh0n6T+lUPqYj
KK90KfgoLLBbfvgY9Y37KrEWQ/UfKMnzxESMSB1Sbp7EQMbJeOPaCehUQLYpu6dR1Xo1kB3ZNmK6
Mmww1lOdqEZu1Lmrim/4avVxSWc85aZqBiAOXAW/IIt4QCvx05ORSapdazsFxeNcfPUWLWw+TsJq
ACm1+m3k6NstsaPXS+JZb36SdcSkFmLQfnmTmvT4BAuZcvUM/pPLBtRFzG4zwh9El67tDBMSKT5M
z5OifpiIWHHoKoftr+cVH+y2manzttnWlsPuh1gbnmf7zmC2BAUx673P3EYCwTL/Ek/ilzCq0F1V
C+ynEXc96Lg4f8SXYd8xkiL2Nv4MLlSFy93AWbib3ALE6TK8kV2CDsIGfrNkHVI+k/nBnOLw1aiV
3KrRZ2EImYahga4d2gBMKNErIpXYs9uSlxTgBP0YkcQc94bJpqqpm4wPqWKnNoI+Sb10CSbLh1is
bmvZtYxGwiPa6JoXingX0DlLdrOGzmemRZuUIqpoyaicr0Q89u8+a8OfrIrRx+Y66j6M2ameoB1N
rIok0RXqKU5IwaWxcZyKNomFzhC+FnF5MYS4xW6AcvKqHl9gGjZYq6v+U4m+RePjlkG2SHbtT627
iWyiit+SqmxPE5l49rxz4hx8dsw76OeEJlssGHg+E5hGOjciGAx4YYo1PDTet0uS5/3a4NaBwDKP
8hntbXjpy4H0GMESZQWt7ZfneZKiCiKSOOERLrUAu7rQW71lfU8GLGUH+wzcIgWQ5dpYygkAMQSL
g5ghUdruJJ9YGdbICeWy404KLFSZEHVGOyqOoZHofD1bEr5q5qRMVbOZBFlme69O7M7lil0kTn9R
xtVrTqh0O1QcxENdl49ykngzxw7HnLn48sKF0T4gXJNhsaIK3KNfGVzQYmNu/G2RjypAva0wBdl4
B3LfbDYKGtPR0O41zz0EKieO0ruGufQEHyjZhjQH05mQbpO5s3nBQu5TYeb+NZsseVhyZ2S122jr
3ur5Aq4HS/Q8jyo/uaUkixZ19X0KXPONpdtwo3QJPKcJXsYx5/djn8jWn18vGe3hcYDoYsI1rAXA
mXG+lk5fvSjqWPYzZoqV53vddlFOeGfIkBaY+DE2qw+rTN6cWqFKeLEH5dIYnguJh8/g7vpuL5X5
kJtZR0AyGz7aWJigEFNx1mVLtRilPzSxaj9/AMeQPBMZ048gKL7MBNUuQO7TiE+ZQx7HkJA0ycik
bLuEKqsnyVXzqSwz9VDbmbtxwVK5VH+6/vd4g2mlczWw9qa3rpw5w0RtiL9gncABOWn8WjCFbjkO
MJg3trHOSFJBerSWmK2oVBe/rWKcB/APdV8wuuhGfmkRUg0wOM7ZYGdwBJNZ3s1F7R1YFdLg7JZf
caif89CoIFUxL96CCjNpWJ4lqGP8/mCfOb7olsRJXASN9P+22bJcUzM2aZRJfi1dtyfh5vl/sHdm
u5EjaZZ+lURfD3NIGjcDegYY3xe59ghF6IaQIkLcFzPSuD39fB6Z1Z2ZU1WNuhygL7KQlbHI5aKT
9p//nO9smcDnCxUU+R2qcfTMxhziR2TMw8xWh3xogfwZLz27DTZjq9Qu5JOwQuWtTJjLNwZ8xifF
9AuIsQoeJrdGc4IFrdeumzNYhtFcH9KxiLBLRv4PLv8rJKz3PndJnWCnFSlSkyV3zKMHmWfLwfgV
1tqoCULSl0BuhKxZrpWtA/85ZR3k9xp/cEQz5W0t+5hGJhM82MN1h8lgB4+zwiqaFQK/bAn3OVk7
xkX8K53EPyJiOfdVHTX3Jk/NLbzU5pKPqRhBcrLbt4nzHZnx2TCM1yxnqbqPys7SF2P5c7biHaSp
Qo5WtG3K6tOC8vWCGod0phrvJmGkJGLWqm0z4grCyE+UWA0hXPGyv8tHPLMtKNh11EOUi5XXbjRA
mNXiFvXNsDTxsZQlG0lXc5eVIchbaI23YqY8SVFDv7ar2iGaQ7kMLpCKRYXLQW5cFIx6JR9E6tF5
JUvx2LTFfKElMlyPbaQ+h+NWYUlYx21/H8Rg/wwmBbulXqPF0rRtTOhR6hIMEkntajHmeALWZkFl
MbM9QWAWYXYuvaE8B0M/Q0rKchwM15GZxguw8N500mDIX9AWccaAOW1wOJ0pPtF3DtboPZNt8WlZ
RH9HyCJfT7NdfXWY8vYJ+aovMZy9lyCzgu+EBa/nCRIoGNOg/02wguvUKT/ptvk0dtVmYo64i+ZO
nexqoHTeXizeY+VdXK+fdiYz6jx3jbVnJQ9HDQrrPZo/36sjqC7bIBvZR3TlGICXPe2Lwm6Bi2O8
2neN172B6XEX9vcy/p4maXhwiIolK0F9FxzzIn+yh4SVJf7D8cIWYzzI3iGuFEZ6vHETl4Z7Qvgl
1RUyE99heJgNEv9FDpWH3uIlIc4HtJrWve7NLUBOJzNwuOy7K+Ft9Fui86y5ngnLrFsKubcDCMv3
osIZzFM8m743eHXuAc7CWidrQZkBgEoFydxeYX/8QdWctaaf+HmwZxwtznDi64hzgb62jVPiSjSl
Neq1w7Oyj7F5Inx6bvpYdD1BENoWHNbFl4kql2hDi5H/3c9S9vg+57lbNLX8dsDstaW+VG2F0kdV
hnREJxx62JB73kREKvHY1luRM675mFjdb1QMeBbJj+a/rmq9OkRR2clgS49S38h1r3WWf6hq7St7
yrgdZQcTp8l6tHTdHLMcnBeHEVfuMKTorYe/gLbl0L2JIpMSw9O48P6Ldvc/8x14HRFMFcemKtdm
pxfaf2lqzTInmQCa0yeWTpASCQRsM9Hl+/92a/fzz55mDy7HPwaAfFref/wdt/b1D/3u1obl4Xh0
l3u/cXCuxuvfQDi+/6uUVBHQC+vbtLdendJ/c2v7v9Jei0/bCVDVoXb8JwBEhL/i+/bpO7xuCG3u
7f+KW5uX9Yei0etVCozM5kvRIM0rlH8h4fRIM3S1lumhijNFf2wP6RUex55tWbGtO9d9HhNh7v/w
Dv2dz8afm3N/mqf5pkNYJD7tzVS6//mjIfpBhrlH31BgqgBO5yBZxSx9sMzgFYqY0Uo65aUQLtF7
lnmkb4e0nJzNP38Vf8fCjdYF5wMft4s6+tdXMZLKaUo7x+1SHWELkN1h2ZiQ+Fv3QfVauYgi+Dj/
+Rd1mE7/n7c8BGLrBqEd2Y5PFv/P332G5Xi2fLy5MA7GT4bRYY5mMT8OLB0Xfg5MHUFv4vIcX6eS
rMEouVHXgSV0zAxgkhPTN92T5X4ddOu+sONsx0OWLyL4xEQC6FsK37S4APxaH1I/d8sn1srGvXF+
TnUKRqtoq/qWo4PJUCVR4VeWCe5Dwerv5+QYO/bkbjiUs5KMrwOnhRj5Unt2S7hnjhqw3VJv+Nmp
/FhX5DDX+c+B1lAP0m7qBqj9itN8gnecU+2nQKb1j6ItCI8tuKSSLjguQeQfa5iQP2RAJjO4zt8W
dSXg/RK5h/p930pzL8frIav3NuF1qscrFLMIivsnPU0KERlvuY28sgqIxn+UgBSx1tZPPNyCp8Qr
LSgObk9+j8foEPNFcgLiuwWo7j5Uc7nrpuUugKbtb1J8ho7CRxzHX6xS+NsRAxsBZrQOCzlu5c5F
yPHH+ijHAjcPogBCw+BWNB0EUX3yRRm89zOM8iqTGxii3jpg1PrRRoH/LRradsOTfrAfh8R7oepW
b1nAnzG0ArYfLZqlt3hYCknqKOBZUYq6ouCsbu5QAtWaTjWFWGfNP8DY991xlHj4V6kZ8CrPkjzy
vZnAjJBJpKszN1B9WfkQVw5KCDP0enjj3Sh6TPwx5l9+KHPgYSKjkX3FUTkPTyQWRsJ9P7W8HiKh
AWpdW95XPTnQ7PrYVOrRpZBPP/n8oKZDWQzJu5FWN1yUCpEv/Z9KZuEB42H2HPptzwctWk8/RdFl
GltD550bXqypyTGUZzTrnBOD4BrLxjymBVZevNqLD/E3Rqhlr9gn29QlMolSkxFZTX/qvWGaMS23
qg4f2UYE4hBS3UGn4pAn1o4GKuebnELzqVw4XewSGOecVxvQqut2HHybPZkpAfU2PyXwGCPCnTdG
M6AJvLqo5lGVkntFfpiHdwN+hSWJMFW5BQQKo75WxqcFo+g1tAoGQuDfTftY/FT3aZ6sX0PurxwR
85Y20thqAbp4lEk+miBmU1I2UGqfh96ey3M7zcGAtF8QSmxMj2WadblLUlRHVHoOnYXuRsNuUO9Q
1ZqERsyga07udf/CwoFVDDtM1jJVxZ2FRooAK6KXZw5GWiEL9URjTzLvRKvFrskDlkVpX3pME1WJ
vx4dubKPdo95i49vgi23SfBXqaEDMUYkMYq3FDK6/XZwMZSs2Vx681c8REF3Q5W8/DQFhSifpoWx
a8MxJnpWdTx+7q87N6bZSdGqBwVpI9il8UantJni7ASV/pVPNQ1ySeH6ycsg1KCZ0C1OXp1OI3mo
ClFfCBFE0zrJ4V9zp8+74EmMsDC/9yLgj9rVTNECj0jBgakkcELk0uuOgxuCjGSkHIlJz1dYYFBJ
B8qOdudvV+ksPWuNQ2FdKULaLJApPlmpuddYilJIsjnNn2dgj+mjT+DF31kBmY+NB/0+3fnQub8t
JRv9TW3HAqxgn+HH7PVsPs25r3Hy5655wpKTXIlAtNUetXQL7G8L9VdnPrkivhkzHROIzqflkdzN
WGKpSYBYZjqlXkvqa/Cz8HFObAGVu2g80jI/pF35eqN06tzFyveHPYFef9nQJqG/2YOHmYqWWfmK
kDO/hXWcRc+t6wfodSHkGruNi30bSPWg6BHoMFcIYlXoXVCYbX909nFMf/l6snvU4dl08TkA0Tod
sFsAE6YTQAUMOmH1LRSlfGickMU0cZmUviW6v8iXhtMbe0EAX2TF061VZLgCB06vOGsj69l3Fvfe
YmfbrFKPbVERVSC0G4FBmRzHjNVbZVmwIbbVHeyhky2mPTcNTj5+JQ1vN5+I0yOjNhenLcblQsMt
/kavxbR36FSGDu8GXXYXzvDl95YK0ZtRLbICz4pAUqen0LvKkC3JWvil831BfOXOwoumVg0LVSKk
ni15WtgBvCR34kLapGO35NAiXdHsGcXYu/X+RH04j2NipyRpbjTbnuS+n6mW31LwlO01L+SVm2ly
JxVBd5bccKDQ01PwpSzVvWY5qgn85Yp2HsyhGJrqL21UkM+9OriYRjUrFJ8+iOc8EVjl8dznRzka
/zZLa+suG9xBH/rSUVwXIWHcPWGl6LE3LTVwE/f7UkCpcB19W9m6HV5k7mKzgd1spbservqnAnfI
PV4KI1Y66YN7wx4Fs1yKB2Y/eqyzNirAmrK3xpl8imvNc7kWELaw3fuzueUhy2moKELiTnbaEz1S
ara87YjZT+69YqI2emhZSaJAlt/9ksfHpkRMoWObO461rr0ooeCSUUSfbfpI0xOm1plf7If1GBXu
BjKxFd0qZ54e0ZYzDd9FFyneu170O6+A8XNqCJTtaVRVKVEiR+sLy5IF60OtqeaG2Vd2xw5xk8OC
5zXfzWQPN1FuzdPB6BHI3OIo/8JjfCQq3pnwrS3YuW3mbuksLnJnsW+Hng4XEzHMnk3WTNGmUwAa
d4E2ttoVuUxGbhfO+COfB8pw0WFLREx2XIbWcU61MOQdUvPAxsqGPV+ZUNYx/qgH+MMsPYdvfejf
UQxkwcmJ9JbVVvQqO/zNs/MCB2MrfZQxdEzmbheyWSd1v2PzXa4jpz+NBPUOyMUORYKKPWyA4d5e
d4LIPzkL/JOYyNscvFgXvUV8hFdwnsyHC1bmVIxpfWzHhkq/aOlPrKlRNdTYUu7UO7eiLnqWTZUG
1aXiT5Ysi6+JE7BF46EoIKfFUM5CTIM3HlUd3/sUQ7olgCZjTOLxTSZgR+dh9hq2vv0p99vHUUdu
SNBlAjkSc3CgMutxkd0tp1TCbyT7YyFeG0/nADqunzir1ceh6LuNMaQZ8zmheZH5lywCFaSlOxMs
H+yDSZJwMwdomSW6zSG1++wc9rS9QTtikS+h1pJbKG/LqLrjbNSACMr1Dtboo+4LjgUdtznoQyzl
5EVJXGBxVJx8OsyKNGl3oMZoOyjp366w6nk+mAWcx8ajpkd4MfagsUdxx4bu9dzuvYoEKmYeeanG
2eycIRwO3B4+jGyKvR/q1y6RYPHz+GCHkk0GLv8A98PkDM1dEXdUC0zpid8Tn+ZOt98St/jSJLjA
KZ9298WcniMfqE/a7TpZPXBqZiVh2Q+xHjhKUReW4G8BYODx2Eqd/LTMtGe4PWnH5JqngLa47XkR
a4ICwSlmwUlCLb9vHUJAad9YF36CMQYRJ39MF3b6AIzouFhZI1Gk3MWClenbKQV9Y7HdXAfNIre5
7xxoTwCKheU2xVqTtuBFEvtb1Wh5uNbifbiLyt9au4guQELeKJJEwmsd5zzx4dhJWRcnHG4sTejv
HFBxX6Y8vG0WOhMmaxjeBtEkn7o+fkqC2X5kWwbTR6Z748lN4lxvxE5zSXtrNRTLXuE2UjL96prA
IaaEG1e7e6UE3S8Aq9t9nwNmmQCmwTLi7GXu7N47jXZ4J0RCszAu9RhqYNu8V2Gx12U0HuIgTb7S
3HtoHXwXOuCxJkN5Qm0v1iGFoUEwgLCJnBfOLVgVy5Frra6m4EvPTjBHgd1ePe9+G7f7oE4wetHA
x0MHu67hop77s2gC6ixdFHhRVuLRqygjcyPvYV7CR5H6Zl8tbnDLGi5io89qfgzmcBdF6swVaZ4D
XdyEtkDzj+ubNLPW85hfgM5WW4hPrFZtOGZJ4c/HDjftkcyI2IoheSzRZ00/zBtN9bgtnYqnb6HA
hJXJePIkZgLPAyk77wuo04eOUO3ZFir8NiNEf4koB31OhA44NcryywyD6DYNpxJLFYyD2zSFNpK1
OoWQETgP5J+KrRVPQLxjdmpZTtI2Yj+3t5ZZfI9Fln2uMk5S7K2iG9ZS8caS8FTiZfxckrXbtrJt
T/5Snq42ZkxZsXnAMR6exnQhSGhFB7tR4Vfs10iWGhWgDRvqR4aQGptqPnmKxnUajvn9AW4O1t56
53v9vSaQ9dHMafW2tPbTrEbv2QgebazMgmv3arzJ0+BZh07yOOQjfT0FxJfFBRIU2z2IS5E1YK/i
z0hzZ2Vn2Y7aLZD+YNhoLw88dIF57oOviRvEF0AW+iyiiumrxVZOEWZ2qYzOdpYRcOU4N9sj+68m
FfY2DMwGeVUh9FuaB3Bjb5CCnTvHI5ocNDgxWNDH+0wWZLCNBwYmdgS677xQ0z3HsJWq2hreQpn0
D3nC5irITI4TrY9XnrCSszcDWuunnLgGPCYfzPBzzIe3YHSp/fcwBKJIhvbN87EUMF2aJMpvxxRt
fZ1x6B02RgE1DexT4xCX7ejKPE7StolzKP8l5Id8Geh3WjdhX19Siw3Pug5J+UI+rnbOzP5XRQGR
YGINzzBQb0hxiTWtAPVaO4W3WQae/MsSF4/aBPUpqIINYm70olt0i9WAdMDndKDhxZ6xM/uMA5UV
1+c0zV56NfUfneGo4BbG3rLqxs4Ii4wtPg6dQmXdBUoMSEnui0NjH8PeO9S22C8tRXElU+GqHbTc
xnJpT5nfuKey5mLtJky5G7tW1YSaIKgdGIeKlVCKSkw2cWojMd2j5EaiO1pYg3LmT1t0wWNG3lVi
BpwWVhV7ZjNNF6uT6MDa2rpziX926NaK6kMFjpCRWfoKubeaAzJCS5xxVN6OpUseLxrnVr3jMjD0
5M1QlsBITlOfBvSHL0Eb7WyBgsiDu2tY7ezyPqE56RsUl0Tee6BY+pFt4DZzM7iK7Dv4XdFltG3j
RiQCB21gGTqcOzFfdenMjJQ1Q/glma5Y9LfCEByoD1OLhaQ/ytLoiMNQpkGdYKhBQJ72y+I7Q7wf
AkEiYqWMmIdlVyRjtohjOFG4vQzUjA72tTcz6iES7VLGieiSU3YR7MCiNq9J10LAUZiSRWrTWRCV
OtotDZR2NQKtgZ7IpiDWe1kR4TYZQj7w+Setcny2DbiFrQdhbxd6V46txHbpy+aDdtmWfTDvKcCX
T04N/C7y6SMixqyNdaIu1Nrm1yyapzyGV+iRBNUwGyjuAcQQbPF1ihxN6QOXpspIMtg+zkMtSqoC
cmcgrm4E+TeA4V8qv6tOfBT1Dg5t+JAJ7P+UmzMvmjI/sB0L1oAowKoQkaOlxKeQWPbBGSgO9UmL
svk8zQsoXdoAmb1gcptO8O10U/sSwRld1nGviZp1kxds45YaCrL9Vg5saKaSz4rh/8WszDFyNrTj
KSoSFP2gGb1ZrsP1mnR0FG4sJMtlhZSEGjFfg1qEeUJMKiiOnBsc2brHMeWZ6mfs2TbtHIoX0E0x
Zh2/SE8uP9pNTtvNCpwDmcRwLD/ZTU7aPtXTjerGYFMu8+1EqubYG/1DVUCJZrdb+3ogWkdi3y7Z
0WNOPoq6G7f4R1KgP83y4C1jfGg6ndzVse4/Wem10KwET1FSlVCA5EBZGpsPYvlQD7vR7W50PziY
REG5UmC8t+iY3XTchnZjmV7LQK2ddsRGO3Z9KrFe7OXAMXbV6DLcZMZHy7KaMXxkrPWxgVnAYAnU
PikxBW+WlTDeBqU4dkNwjSde3RXYMU5d5r60QrZHx5CpQof9FFTLZfap/CIy6ALGytWDGFn++ux3
b+xl+CD8UK9xqzTHPvTUtuii7uh5AJprZ3poxiRaZ3zUoWOpgKIM6TJ+AzreWk3DXB0KYWGrMjE9
2ogY95hByHFC0iZQHah4y9ZGHSzAbOvUs0MSkUDDBKy6Z86F+THAd0pludXcq8F9hAMzbEunqB5g
gYTkquLpVOJ5sHbktcj5BxVQsSSodsAW6ISxfLzaedlzPVtDkiBxpuGFUACoiHJY4pPbetG+pPps
3noyCPcjPWk3EJStbZXk/lPrlhT32l3O90eSsOZQPMKb0MNX2w/bz0vBH/FziUcHNCRhAn8sLg3s
ufvKcPbVclBPHpXmq5EN+VpmxHhRNBxqa5DkNgSAiUrTuoWcBnmkchXgNLXTsu/fje1BFUKtPeAY
YhCgegYSU0x+h3HwO6xefc5NUsPF89N9bzNueA7xOQMGbmfJhZs/TdMvTOd+ERH1TnygAiQr6f0F
o0x/dlE4gf6Cc4feT9TkbRy23e3MOH0jef3P6BjT1meafwVbCdXIxzzr1wWM8sIQtbWwoGOImHgW
pgRerT6dDg5S9DA6YBz8mjJgiSP782zjnSn5HMOfw35DWMTbd5NSxBsqkhaeZ4j4MuiKInO+u4v+
SGhdOSAX1/6GWOrw1Cb+42wTzOyXYqZhNTSXuOE+PJLwWOUBR4l6vKIp5gQyCP5R2IRf2DhA01lI
1WpI3DvicYZTHE/gKIvDPYkl96bq+uUQT1G0wcTsbvqFlaQubfxVoW/upkSwo49KZ49IJz/PSZbd
htr/gfWlvse7XO7DwOEYkk7Zt5YwLqVElr4dSuLB1G4v27Bup5UP5fLgAuR4GOP+Cyj2PTGUjZGc
6fwoOZGjnTEBDuMmroGRD7p+9LuyPhrjW0A32N7WKz3OeseIEzPktHy866hXj701sTZWIQAd+PGH
rqigYNAeUrl6OsoqSm/QR3G0t+AQZ79o720TF+uFsm8i/yosdhaLb6LvY4FxiFPgWISkMiOjxTt8
JWsPhzxJV00j6ChLZNN9R3ZavhWFHxCpHKjOq3EpOrPbrru0gw4aBNZdTrXXEatQcWsjVVU84Pv0
mZG/3rmsGta0RRP70uamcqrqjMbYYOf0DllfR2g9uDwD6t2iMSXYaM3HXnXTfR5n6aGeIYhCYgZ/
ril5SGEZO6BrpyAIH+ZYXZkUmMPR8odsP6nuWHEfVZP7NI4had5cfzKJCuG08O6M5LdmA0mxMGqv
65olhOc/TPbIFZ36ixJrU9rdJcWo9K7cGtpeEdCHtxY1vtBdEJLl54/br6gF3fA6MxaWew4h7QGR
HzM3fYkaIC2GkZmzunPGpyROeLDq5OiHieN+KSQEzdBv1paCJMPBYn4zvuSZZV8NitKH+gBKY1ua
6WWAO8+e5AbBo1uzdwT8WOftTSP8csuGu1tVnc9BeBYN8uNUljbN3ByDd6FMN8p3QgYcl3qhzorB
77r2u5vQyRrLPvwxi6rjWdxMGwTM+lbR+PYcG+mdAKYwO+VYQ1ajsvyHuPvJ/4BNolDVyNcNDUc4
zgLrsho0FiY+mD71vitBb+gT43DLZbM4D40/wXEPLR7AWROLfTXgnCEB1OePngWpcpNko7yYPu8P
pG9GGMEjO63JQREtba+5n6yyeXF4vq1cTH9wi5TmkA62fFt1Q7LtrzmzuhfpM1qLgSQVdtgJBL63
mQGMmsLmJSY+e2GjRJl56bqPc237j1d1iNx66Z/wMylapEq86BjSzSHMIA8QGvAern1Azw3fN1wZ
nRcHjqvtRrbkrcoxnx5d6b52QV18DSIXW//YDdCMnej6tlR6dl6XAAfEKs1qHiu8IoYVOHmv/aCX
F6cgR+MMrdNxaNQ0lwakb5Yhirg+GE6jxbC3yTtxYMImspA0mXcyIrFunLaEhOB4tLbmIn4hKWsg
JeC8tPFJMDjlxfDcm7DZy7yD44hceeBalMRWRgwUhQWFiaqzZZ67LY7IOXnzs+bSNNHasmY9beuM
PtczNWHoSauUxxPfeiO8tkfbbMyyzyxTjC92b09wn1H+KHBjUP4wU89wQ5wxR2eL7Kg/T3bkDTuA
MMUMati1nHMVk1DMjbLPMzwGFg8s1IL6zIVY1Vvj6PYJzZ0EuzQxqg+tRYkWYQ7MPSyByaj6VbQu
IACev9e8uFDunSrsd3ZvNGIE4G13EiP4LcIsx3875HDIbU2LrwqUzWfMJLP22Lu4MDZyB9O9HQ6n
hDNNHzfE+fp26n9E2JvsxwJ1cYNWuTzrAvs1BBh0dCxEm9Gz97JRTwOddqsyIAM4p7dYkpmn5CPQ
qC1IMAl0qn7O9JWB8LZI0V76UR2iNDY+EF/Ip/3knbk3rvH7FKcew5s/wagCUkZ1pB3vI7RPVLz8
hC82WCVlfDPnrJ+DxGfmNbRCcfYqXX8TeOmDdtW8y+2ZhtUFYLNpunUUXDc5jYfdlbAkZvz1BHZ4
7tNbWFA7My3cJgGyH+jqe5wmdl9K03xnEX9NOx2sgi6nDE/WmyLgUZH5ArsQ60eUigOpxm1SpWdr
aM0OOzK/zj+yRdJml3x0rwgwi6YGGoi51HGvVVk8bgX1Vk8hUyBlFdOdbeEsi2S9lnxGNkMxbLyx
vYXxc0sr+sLDpvuQdX2/MEmsXU7zDxarYo133vXzSzn40WYGuzxiflTtVJCQtcP7ZIzOTmmI2Lkt
vd3lu4iiOx8yvDMEt3FZ0e6QhB8ix7lgoAI+ApFKHqrZvrTV9K1M9LhuuZOSTMcNLcJ91Zplq8gL
baKsTk8E1art4hEaj2sm3h5yAG5azwH7XCSc3VMqOyaTXhKZEitWYl519dhuRKzKXWXAgizmBmU6
wzGRiG+Lj8xOsqeo84dKoL5ALeAdYSG9yjjQg0+xq7V77dKlIvCF9+cACusMFOFFSMiwa89T4Vlz
C9lz4ot5prBpIuqfXaJRjy98EORKOjUB9W7gCl0wcWExDPAGSuV7a5A3dBUr0iZ8lGdxx/xKpyYR
AYRFJFlJKSadO8kmLBz71uNgg77ryFVbNTl2ihqrpWPiN6utiPihT6zYcb+SY4Sjzv1rbeyq+EaN
oatPRWtBP0oI4jWEDFPdX2KWYBOyIsLUUXsjgx11NYF3B9Su4fims/SJIjM5c7gzAdUXoeTmdSLz
kyU37IMyWLX+YH8Y7qer//GfxrG05SD11XXrYUcBXd9++edWlJ8ONE5eSVNffU1XZ5j0URR9xw8k
n75rd9cfHWo0+knd2BRCil6mD6VX9o+jQ6EsI3KATDJFtR3CLhl4x/WMtgsPjyUKOHwZf61N495h
VvCsNX03ZbifPN8fH2u24t0aB4ZNuW2S2eVWi4GKxqEayd0BF4ZYQcm8uhFBzV8ye+hKhrqtHwWh
Dmfb8tN3fzPi/TdH9N9cKI34wv6xN+2SfR/f5l/+T9+U5R8rqn7/g7/50yyS3L8KjFAiwm2GI+lq
Q/vNoPbbL0kOwL6H/HJljf6HQ82NsLVFvs10yHDKeYxf+p0nyi/BEgWKGYoAOs/1l/73v//JONn9
5f//UpvqnrVH3/2vf3P+bGD0JH+Xw2XKa4tCCuD8v6A2XdNVyZAFyVfqU/Hd8Oh8dLockO5CablC
o+j3iuzGdTvaM/YkrAVZjUSK/VruUO1IIOsPb+Lfsa/92TP3+wuK+O5ZcMHRCK72tj84O0fde6xN
B5YJBck4pm5SJNf/KRzwMlYRRmwE7JefX/Nfuor/f6tPw98XYH77x9fnXdfrZvjlbOq3Ls30L//z
P/41++XYlW81P5gfdZ/9ZsT8/a/77aoFvXp1SEYyYF/v4SHkqvhbvaD/K0kfW7g+SkgoPK6nv7kq
vV+ZBIhAcYP9yzVL41rAX4KzUgjf86T7LxUMCu/PJr9QujS+cUsVbB7D0HXsv1y0qolIzTgMY/6Q
4xWyvAuuI2sb+Pl7wzJ/m2IR2lRGte+MBXIH0LHZmMILLoHbtm9XOty2V/Wyy6LSv52xP7MbBFwG
qTO4eIz8ALaWz8i27lYTmdsZ3ZuDlepoAwbqyn8TGflHAejSjj3OoxQ/sXHH7YeYsV9cSo+TjsVU
twS70QFaH9bzEaYUX2Xhb6uGHC5OgNW86T21YQ9QHqqQVQ5iaLfB/Y2hfwAshih87VaJQWo06bmB
LrPhw7wLZ6zWktCnojsPxBI6QlT4VNtE5bszi4eorm4ynX+vluwd+oxYXf+DjO3PpOwxmkPVjJrl
K4SUjuiCejKAZS2b3QNOkmwfTNhJBqsBZjbDA2ioW+Xc0XJmCy2OMqBNwrZ3OYcVHy7IcA9R5hT2
1nLI6F9NZzA1Xdo8JeEAsq8DApfhYckGVjI1LWxAwfP30NNUqyZzto9SXn+r7fxZtU55zKosvYv6
BY5H3yzzOfZ7qqbmwV1fp7ha5OkmcdGfiymM9ldb5Ep7sXMztcEtTrJ5PwfTfate7Z6vhujxWhL3
W2NEiwgW8i5c/1MTlK/IH0/1TGvU0lOaXvObfSAEHClyBvPB+uZkDm2qjj2sawco0VyMGODTEOUO
+D/usWdTZ9+tgJ425NRXhQdvx0FkOnWlphTZnWz6qns2WA1DzXbQFrXNMXSDKbP1hX7hB1cm+stk
p5wYNWFtXeQfMfBPGsh5jaZ8lZJkvExAI1U24uTCz4PAEYNp3bWvbU59VuNwO1aLoOyrrgBDRb53
S6lLt5lEd5H4Hwh7DeZmio25CYPEg+C01A6JxbByH8ukbN8dpNGHbDFfEID2bmaiDcPGoaH1qMUx
zVDRPKVBD7F0ql+7WD/FHvIBsJynjlebq+5LbVf3lHhQgTVO6a7TVFOwCHkPTfF9Rlrc0FWXErEW
pAFEN0GfRav24FOvZJpU6yqFJMXAJmcuBTfl++3r4rvbEHYInQefKBiRUWqXm6yjVa2QvIVzkd02
NtXX2GbLK5XL/2xAKt7kxL+BhBQWdoe5vHe1f+gnK6GCp37SM5+zWaYf/uw8DHjgVqMpueyy+sNv
mU/LlCnSczHotYFdM5t6M6tQK6OMBNuCrEh1ZClTeItRNambQ5nz1rLjGWoUZUcQ94AjFSO53wSL
3++G2A+2fbJcRp9rZvL5edpZKHbESwCkeD1N21M23WUuK92l67qNJIyxbkEIQH3Cd4hhyV+D96D1
vOAv8IUaN4rkJaZajHt1qr4wJLdrMwfJprVjEA8NlCmwct9QD9UptrKPOPL2SCg4iEOzqbyMGXBQ
/n3IbVG4NtAgmOGbsgNRIhPeAAOwkMAQX5GpHeqDtXzmnWRhJu1LmdveoYkKezN484yc5YIO7tLv
QzZepqr4iNjDfCYFzJ4VIwfrIQoY8Z8lGG7SClZ0X+9hOU7HsCQcJVz9hR6Td+3ab5E9sGcRKmNr
UE8nFZti5/DhpqKw48bnAR6kmQ6LiT9wpyWBs4XcAV00QpZtZ1+dIDmguIm6vbtmTw/RFKsvpknR
sShwvamGWr+3DUylIVOYzgdz+Xnd+LiUrh82DKfwelZSL+7aKvR8sDntcLghQG5FZGf+L3lnstw2
tq3pd6k5TqBvBlUDEiQBUqQoiWonCEmW0Pc9RvUa9Xr1JPXB6cy0eC3r5hndGxVxIo7ttEUSBPZe
e63//341DK2Nprb7f15g/OdSXD/9W3Mx85oXnGf8oKHE+1Hc2M/N84ffrL5v6VftWzVev7FiNH9W
g/Pf/M/+xx+FwWks3v7n/3jN26yZfxoMwQ/UfKpGia338xLkpqieMTL/KDfqn+uNH//2R70h6f9S
DcUkOlizJPj5f8cZS9K/LEmTdUpUdcbn83o/6g3+C4R4xLiiKJlMczSk/j9qZJ2SG0+IBepcxLcE
bPwf1cizV+Hvo5wwG0xU3YQ08rEUJadB6ThEGa5SbWste/Vk3U6hw2WStAHDvlSLfGv1ly1CpZ+u
0i9q4Nm99KsXpLj6ufaFrtklcs1jM4nKbNzYyGjmFuYU3tE6fPn9a0gfi6i/P9X85z8V2ES89gG9
t9GN22sSoGw1a+xe023fZ8cfXjx6dl0o7yplwhPNkIQNWfX0Lz6hxLHnlx9x/vOfXh2IpTSGKo5o
opY2YKht5myQLKYFFBeKi6OII5kPvACOtxSG9CJLnS8+91wc/urinhWNgNZDwgIFFAgsk2a+aarQ
1Tpp4fvjrhW7Y09/xIh1m/AeOp/R4ouX/ewmOjPCxPAmSQspc6g+K+uyPSSXzX3AoPIOH1zwxYt8
NN389ZXKZ2cmARYJYEfcolmnwPO3KBT7zVhdApKw4QbZAaKRLz7OJ3fP93yKn76/cOzhg/XD4Pa6
uUE1R/OJEG3clRqphFjmF/T6NizDHEtOmkJ/Oq1WX7z0J1+gfNZR0SdhCCZpzjpkitaJxwZ2g1b5
DjE9gMToQNVcUXWHdIZQRumLS/vRVfX3pT0zGpoWHATCKBo3lkWG7JYNbX0jdOqGYHZbHbyNN8mz
c33zb37IszUHP8Volijs3OKhuAnf4FWim07QWt1Xew8F/Jf35WdX82ytib0KInKslK4l4JdQTlC1
FspIgAG3z8SK5sOUZCAiRcqt+OUCJymfLHHy2eqj9VRMvVcx8mcCtgzvpIdsnwf74AbwyTo4Zq68
7eEkASShyfvq6VtM8Yds39UOpFlv8epFOylYefKWEcaBrOj6LqJX/dxdCAtg5dBVlD15lwcAE+1K
seNVudG0vbDiYEIQ9CG/iiK32ZuFdJ+UyXK4F1bd4tVclLIdkeRQO42yrdWlBUchfGyuu+va3DM5
XeYXJp31Te1Gq9HRXGHnje6wHmwVNv963FTbfNWIa4J63cxhQunVr8G+OtQwj7eNQyDEtc5PnOMJ
hlN6Lazby/JYGpiSrlTvJbpXLvyN2W1Kx9/lDsRGxOmrqPyWXIXoRCGBvqgQzLKDsO1DGyznJtuQ
E9Q69b+5MnI6/7AmSz38n0QAhEzltzCaeVgROkbjIdzpoqMxHzw9xU7BRZn8OhTHL54tab6pf7Ek
y2dLsoA2CBm2KLsI0uCJYHWQLLuiSenJTwET6hxKTF09hRLhwywrXVMc01DejJ6GBOirJ9z47Ek4
X6H1gcVT7jzXVFFvEkGbWpTZpt0zSakRyKG0Qh+U3Ce9uPNSlKG55m+BxiwFqnhNJcqlLiQGOhmI
Kxg0A3GBAYV1iHQCpqtAIdxZbhmScBDalc84gMq42yJ5JQ1FDVdlWNnsia1dkkIsCGLMCEQEesyJ
Ie1boj/gRWs1GZcgn6LEvzfGkJttvI18ycUEjZ9GQR3YteMjQ4fLekDXP2uQEl8FyqvtR2QPiFXK
NYQwqADYXaAvGUZ6CLoMVUxqc+6+yYPa8aWalFUpRW8dl+SmqCABQu2Q0Yq2yK9qihfffIJN8sVC
98lGIp3tWZGqWIlKsCVEbScqHyzLfyE/1h7C9mgUXMFp1RADP5p7E+PqjFViHf5iE/tkTZfmbfSn
PQwvuNhpMZRDyStfAgWmgKnYoUIJAF8j9I1dzq3YVMpXa/pnH/Vs41Ircwh1MfXcMtvw0bR5XMRN
Pu+aiCKug47JT3gdlCAyIp/pv/HF55Q+qT2ks80LVqacDr7guShtQVeCGipMJIyKHRASb0UI0Kdd
p6GOv/43v9Sz3UtV0q5WtCra4pWwrC3so1t0PM78pc6WO8ZXHbGMROYdc13eTf7Wcn//yp9UQN/b
3D99paOQtXFNSsS2M60dGklbDLtdbQlUAuOu4PdzGfT7l/r0qp5tYdj9YW4noezmo3gMPHFraieV
aKzWr2+ZoVIZYV8hakfmUPrFS84r8S8Wyu/V9E8fbyARJlMUS3I7r9kJ4QTR89pk5JWCLm5wCISs
ht5oXH7vAPBW4hEe8+9fG6rCJy9+tkqr9agr0EgHDKG7uLccj7RYk80hyhtomoPlLUCA3akJSxR5
YxdZEO/SxLpM0WWXFTkhw25KejcpvcdCyS8UmR5hvFEs/JlEiQuNIxNKUK9jZVvWa1IXx4mlaBNX
a4FvT1oLAHKx5C5G2Rk5kshUBibAswEpB4tWwDcLPLccEHHgD2DjhnoBzf1amXZ98aImx4IikfzD
blNZbgaUX3QGw5kqxxjWIngIWq8gfTY6BR2wpJEcsfhBkQ99uvPUB029buWTNdwX6jtwmjS7kbpN
rGw6471rsMO4Xe2KSPKlDXk6JCUCLOdN18G6AgLYOULnBL4LYUYLHKK8aZEtSCYtPJp7QiFfdObI
QQSi3tLIBCdSFNJf2hNDUMTYEHvAfEl+vLOK0kXh5egwa+mokPTereGBuwQFBV15GMbYJcbkRq+a
TTu6ojgdVPMet3qX09MaRydBZVHzuDeFuosg1gZWuAnM4ZsE8woMz42VEJBRK+a7kEnXY23eqs1B
yisX3/UJYRkmifSVCebOCIdriaE/XSB3rIkHTyoAz0QgoOCRLAigY/0KBGdtUeWkdWUXUfY8ibP/
NwyuQhDO4zSy5qi3aRJtJmB0YcTFwOyd0NwRscPFp6g0XELqteQNyedCJVC1BlHivYe+U9EBteyk
g5VXKf0+mEHGGppSwImrhEz3vNed0udQN1jLAQ8+CkUSHGTXF4oVrIHjiDPIpMHUFRAL6eGjPEOv
vDML80oKKieDFIIo27ZKxOikgfhsN4HsdHV+kwzZZUSqN6oZyhPRxVqNgW3jDeV8aS45UwJgv1fi
kW4o4z8wb4wJ5rFE2r8WWb70M3GNWt411NZNinqvJ+JqjIAmQQM7jKH5psrDTVsADicjUuShyWHJ
LI1U33ejI4sEUfgIDwYV3LJ+Q7LDi0lmOJw3vH6yg3Z3PcKDQq6nj8cyRq1daled2F8QtAF3SHd7
kWRh+hVKKjkCiSdArZeeYTp6cETIgBxT26EARPdJiI78KBQez+9wFfgq8Z3IzaOOlMo4fFatGt02
HQFU+Ir4wMq6iIkqz8Ijqoav9snPFpqzQkxC2UP/r23dkiCyenDMsiN2rVqFgYkGl+PmO6w9dNyU
VPq0RVH4+xVO/aQeEM9KEcNLQBvVSueaSkpih7f3Gx5waPV5RAww4pu0plNcN4u2ONToLfL0BgmF
7VPwifpNOXJrzYnEfmkXib4UwSiJDXQhsJZdWi7zWW5LBSmhPVMmgJ3RMjbihZqd6uxRFKl2voW9
jP5HY1pEsIEQ81wKGzSPSwBf9tDWqxZeT29d+d2xyK5jA60lRhPjlIJd+/0lOFMt/HXMFc9KoikA
4Qf0M4aDDUIu23nJNpFPmfjIDjNjfwC6tygFcY/5AzbmY21pSI9bW6SPLI5XLUET2XLoYV0BOSya
0LZk5YLK7ZCW+uoqiP0vNl/rk/OjeF5LSWowqVpcuSTVugGbsEGakOj3m6x6aNRr0TpUE46zsFjG
MiIn6YLxlxtnQE29BhwvSPCQmJniGMp75DE9Nxn4T7HclgWXOaiWSbxsW9zGyYPScLtBLChgOHqb
GlNCXBo2jMFlbZWklhF742UoQWHSduT4aOIiR5CTCasa+yqjSAwQEADyE3HSoUWmilIvRJLY0vf5
CIAXhaiWYEUmC+g3hCAjQAgVlWslLj3WqaJ5FvonQIvLXr4oSGjHS3zVkFYlI+KSq6u4IcHBlaNL
VWZaOcF5rrkLhYFM+PAivx+KZp2TzmRazB5IWip7jEBRvc748ZWskZGRIMgir6p5zBpxkRonld1b
HV4MFt2WkOLf31ba/K38om6ZFQ4/V9qCkflKXEucmzERSxuohyJuVP044kFGEM8E0tWamza689Hv
lsNjGVyRErH0e47SeruaWnOZNPUJX93aTHYR44WYVDuIZByyULmNNxphigNWZh8jswIQoI3nmROg
ScvbAOW6tOCoRXjQWPpw2cluqnkYbDqb+aaNbWI5izN7nGUZXIWymxx8cEsyZcjFTrdwWx1kr3aU
sq9q2WoqSVUNAUdkPhI6A4379MUKZHxyQjin1qheJRUmozZXSx493Mxxqe/ZvHdiR4ie3zhMr8jD
sa7kVv1WCOGpFTeBIe5lvrjYTw5KhUxeL6+kylW5zaNRuJz0nAlpfFsH6r1MVozuN6sWWbqgEkNk
odPO5kN053MmedTBavb+sANL7SgyoMPkuZ2FduylE3kCwyhszAizGHfjiIteSEpSCXTXh+gQlNWy
bFtHGp/U/LsaddEN+Yrp4b4wWpdMPSTZ3iZNMXTx/6UIebLSN2LQ2tFd2UcrfT4x5zdeBOm1AtPR
Y8oOV0iYNzGSvaEyOfl/tXh8P/f86nZUP96OOTZDSBVRsMVRYptWRZ1eExLb0bTsdmNzOQj8cWJu
cAjYZW3dggtaUHOBCWyO5Uig2JdNh+8zhF+9lbNDxDR2HsNpSXBNkKosXspOHC/rMZdoZzLvi6f2
BRfVRWL0J8pvV5luGtePzZ2WY8idsz7K5gpmO4ZlqPqEfIz3Y3I74XskEoZ1Ln1J28mlrb8lLG5W
Cbqa2VwTah5tFYIa5TnJxW3iw++f889mCuK8o/90PjEKMmSbPtHdEkGENwYPCh2tQrcbCd0hGRj6
Lmv8O2aQu3zY6US8Tk1bfvHwfPriZ+cTXBlSaFYdYxoawoCL7DIzd3lhPROWtQtKmSS7bodYGYdP
cyRGZVfxtQpERHzx4T85ZZ8z4JIM7Ylc+YYbpcZlRRSxgg+eueaRcIIjCV+r772rXkObGt39/jV/
XbEgyPl4vasY7y+CTA2kjwVERbFN8zif6+fOSUJp0gfiAmnL71/skwusWGfFgRjCjp3lOC7Gqlud
tVnDEFRo3wAj7DTzlIaFnWuGrQbVESTmzgimncY56Pev/uuTvXKuo+zKTELsIWuu3tOSS/XNBEdD
x2jHx6xj4tPLL3vv8zLwH59JJEYfr6rcTWMwNZwTy/FS6gkXM9Nbkc84X1no85vqvQaNS9IVW2Wt
2DCl2AcoTSPlq1vp161IxTrrn0BCrwhnAr4NGXmTyuQMjcqSbIW1zvUsucZNQyg2wXE9pUfM2/r9
NZ6nt7/85GcLI5kWUkUCGpxZwDGx8TA/u6V3h/l2trrsJC69ngn2UMTHMv/yen/21Z6tgVYooT1j
gusOLURv+oB1djcP/0lZlheCZix0CdUFJadl40vbwpW/GvwHrE9PeNCPPv1opUJr5X013PrsqTpb
xZJSwfzYcrYuEvnZwxwCOXwXitom9mDnpeIOOc9O8rSvzju/Xjho33y830ossCj4CsuFbvpiMnpM
CSwmxnVer0wlWGFGtvP8PuQw/G9+z2cnrFrzfU0wucM1npxQFW0ZVbnSP3i+aQdyfexHmsXFQ2ls
kNv/e2uVebZWpWQ4Df0ccJLyseBj7yKmZS1P8LwsmpmxExlWSuy6X3zGT67qTIT8eS9qNRmMUqwK
LhyM3bxg5DyngGLZvcedXIkLT8VuAD5c07w/XvMf6UhPecr/vssz/pJrfJdg/P27/04aD8TryDz5
zj5XefwQmt4EYZw3zxlC079++R91pn/9vL+VppaMgEOSAcNiaGLN/VNpigYVfif6Z0PCXKHwPf6p
NFX+hboe8ackST8k0H8qP1CaUvOIqO9VHcGGBin0T/3L8Y8l/nfq6POeJ8UgclWVn0fYycwHUOaD
zU+FDRiEJPezcLrFlXKvjvK2IrIkqiTOcUlqR5qyI/tuzc/ZybFn4EjN39BL3Xhmfgdsey/NerKo
ptdHSNAUXHtTt/ZJau2JNSKs7C7OJ332o2BU8iIHNSuhmPmsosx9mn7jzVjFV1af3THTduEqPpm5
tstM7zQifuM8I4wIQBVbtRBz4st/62IyMiJQeThFrZMSSTcpSYqhLjidj8STIEfieXL9nfX8sm2U
iwGzsykZp9wQTqiBLz1snJkZOmWbOK0pONWQPqYcgjNyCZeDksPKkb1wSYbRW4V3elHM4XVNz6RI
zSoad4RQL0Rms2Q9EhGbj095RhMpGOJHgWJ2QQxIYSO1eqEXcgMzlKhgSSOWkb207zh/Ert5Z/Zi
wM81L+cdttYkkJwyKTI1DVKpXvepcVejQl+SzaOuaNGtVdVz8NTRwqxqBY5+f+PH9MeFSd5ao/cu
90yCJa6K0BGCQIQB7UGaiPQE2xKIocgJWeM9VxTOcVxzUG6EboNb8krGbQckCuDAWN7xb+l0m4Yz
ksVsjbjFEhPZmNbwx6ZqHFCy4rUMOS+ZUVkSelm+wdaCCo6nedkFpE8YKowKAqGYZld8E1Nd3pEV
cN8r3moUhUuagrsk4oyaTeW10IuvWo60zhxU0oxlCZduXV3DKzyJVnsQmDb04xs93WPoh4+ZFGPM
rLM3H68ajaE1GtFx4ZlEP6aVb2OkwwGGEJe5T0RWXAIKq6gjyxmi8d6KFCxiwxNAdAwExiExBGuh
KcJ7G9QbsGCQPml31WNdIBsUQmDtlgOL2oPOhX+LUF4AfOV1KQmO1In3XVLexRInDYN8ArEhh7fd
j3J2LeUm0eIEXROMdCNbpG0LwnQTJjiq/Vyxp7BJCPqKPPgzhN7oAc3WTtYeOrNKALjBf6KtqQXq
hSXTgPTqrLDLqHqLJb5hsluEIL7qLPiK4B0N/IroMbZtWb11ZuzEYIXMKN1L4fwVeObVoOK4M7s5
7MVbCWanLSL65p1RbvRSuoCDArCi9S4VzmRLnrFHIWo2vD0CZsd3Wao3nSw4Inpt8t8AvUSPXiE+
9QjOTbo0bZ9cIQNPln0/xwS01glazivYENrnmls06fe31lMwZwQBxAEW2cQg7ZqLo/bShWoFL6Oo
nSRF2o1d6ttTr24TMXbwAV7X8XADiMHRotQZTe4KQQ1eAMdci/LwBKrkveNc3pfKVpTlXURAYpTr
Ljijpz5L34aCSDWNU99Pi/yPxfKDdWQuh/4uk3+sjZoGZAlrlwWa7ePaiPYu1Px+mG6zWSfqlcVD
JKFbN7PITgv/tR9ovRj6eoK45APvi9LOpk2//uJdfGyZ/PEuNGTNFuYDGtnGWdGWokYqy6oSeRdp
sVJ8T1gUseaUncC4JLkAn38TFQCHJX9XjN42r9Bg+yHsifSP4dw/2vw/3dl/Fm/+r0//1vxaf5UJ
/zU0noZooqJkV/58/98/J8/jM+6SKkz+7//+P3U8/25Tjc/fnqkFnOeXPH3+03JS/6wB/etn/10L
sKlrMvv2d+8c9fCftYD2L5Co2BsYfmMHMTgX/V0L6JqoyYaFc/KHv+qHCpRaQNFFfqIBj04jGUT9
J7XAx0PB7DnBb4130yDs18JzclY6j1ZcJXImVoSRoCnCh5yqul3UIDdFyIUYM+K02ET5+JU+4uzU
/ccLw13Uec7wiZnnijvdkuSyaZTmtgjGVQWArlHVW8BWKyFhDxLxmAo9Xotx6vZIDTv8FngjcmIE
GDdowO60TZ/Fdq3WW3XQ13KQPkXTuArozGVydx1V4iqJWtsXC7cvi2Ofv0ipthlTsHW+dgVO95QX
LwEDWr1MLwBwrupUP8Fu3FsAqqEMTKt4yJGW0+yZho0S6Y9GA1kYz9sJozeJd6VYMa6OXgK12Ih1
ciDqEvt++Kz4Wut2lXnygQH7VfFIe+hWVWnjlA3+4fBbwEYDWPBKr4brTm+ZZ3FWWkaVeegTA5v0
eD3/SFxQIEJ4K7XQu3FlXkKp9BaZ7AVrFb2uwOlwaLhYcb2eDx3DjDXiYN1gIV3ROL8AQfs6ArVy
sz5zMiH6BpctWiPBVwkgKx4sz1sVyvQ0jNQD0OwCpsbCWiZCTNZRxqGrGFSsQ4ZSCbBH8KKUtDCz
KkYyhVmGMx/oKoaCSb0tOFNnanohmTiVGO6o4bhKwJj99Oj9YlX+3iL4eVXmVpNJI9A1jcpDxyn1
cVUu6xLvsCRUt5h6bHHQdgHwTasc0RlpEC6gnCl6fylH4anT/V1gJSu1IhksMQ4hGy8y+ZuiMdbl
OLAfh/WDnwx3ZC3aTV5sAriJjFHsaPJWgdTZWqg6mEqusNJsQs9yR060izRHr6eXx9wb7lIQmkHA
1x7pF8hCHgig5bTpoZQYdiVgRKFHkD9/OxN3Mb1JG0sMqjypBT003+CmsiJ9BqpO0BF7yDk8QHMZ
JE8GXfs40WamUrfshPSp77CVkBHz3fnQjsVjolXbqYsx9GsO5IMrS0+PqWxcRMlw6SvDZVGWN5bv
4UMX8MWrtxCwHcWSb7vKX0vUI6OXHuEcrAZCt2O5WoPN2nf+K0JxQMjp0Yf+yUlgmcy59hJ3iNSs
lSR1zazdcoNewFXb/v57JVPibLudv1hJsVj86MHj/Tz7Yru4qtKs1+vbSrROhW6dIgzAdKuBiFQP
lYjbqZfwlwzaqmgiyAHM4ar82us2uQq5RBsuoxFMSRldhKa1EnN/XZCdKhfyvgBn1GcFSTDCSR1b
O0yMi2JCdaDoEKmYLQnSsKvK0tUGbaPi7UqHDAxMt2zIkamL5t5jJaw9QEuKusl43iJj3IUxZAI9
3xBFu0VNbStV9OIFoOxmapRI1lyZ9XeVGdlFq/COUGKE6UqvWztumjUl9gaLO2lt5FKK8rprOyrz
dBaEc+mLI3NRZ9TafWF1y6HQeYbjlcEqlDfwpJix+0p3mSqMGJikpcbAqX/isFCvcazuUzhSWRGQ
pyOly7JCa9hCcs2tQ1DeqXp36fWFk8ffyHbA+sa5YTAWovlayXwEGZ9WVW3bunAYAx+j2cDGccot
FFZ+Tzj+/hs/k8h+X/ip7bFNst1QXslnzUBqp1TXSAW95VoDOGFJ8bWNP86ot8wp6VFavQZawb/C
YoTMxVoJEeROOLrCwGXk5kB+8Ih1a2WpYbEIktwpcCRSZK8rVQXYqS7rPj6YKcE0eXtfm2hvFeW2
9MLX+SmReW45NK4roOreaLl6bh4qolB//yEpJD7UkPNNrXDCx/uBTwOTxcfVCuJ4aejx1NwGkVEu
FV6zl1tM/SDEBrhqv3+xM53pH1dUwSqPSVVjIqGcP0JCpQhFz1aq5s0Wj9naWBi2wnnc8HdNqd16
Rk/trV1UmDsGmAViizsMbl/A4SH7o1z84MT+uXyezbofPjqthfkDmxL+FpH2xllfTNGY+yoEEN72
HISmiPRMKArJvKmWmY44aE4lo8pI1E1lQB0uCqdvNAxj2jrleRJj0vhy/RA1yqEhrZX1ehu0xgV5
3A8DHAwwQbuSFVXuMje32r3c5UdNto6hVt2rk7/DGIZ6Q75Nhe5ab/iYGWivtI0OijDcVYlyUcEd
BHn/LU3LTcc8zBzbvZhoNlitt5pdW9aHyzriRSiBUjO7wcHYERI/Qs4zSmAi3ngn8XcWpVc8Auu+
AhtRkTfCOi8Lp1rUSfUOdkWS9l98yfMd8/P+R5tGVk0Fh7I4d4fONY8kgmH+DbisuqA4NLU3ColW
3++j/98rfdmyuGw/PVKzY+yHE+zwnOIEO4XAiIWLt7p5+1DH//kvf9TxMsgDld6cYWqmaerzkexH
HS+r/5rzePTvVi4R9MFfdbxg4tlimQNLJRuiNoeq/WXnEqzZ6aUpIjYCCUjoP6zkcYJ9uEfgKTFW
UPiJ7KcKb1I/a7wTWMODrRQFwYPdeG9mahssQuyI70RAghqYzcq2KKpkS/vyaK1Hv0KYLOCDjqBA
wezV60URmTGAO7Vyp7wK7kVvUtgw2tpaZ7kpPgy9F3zrVbQLVix77x35j8jHdKhjEmzbOcoRUuCS
Qjk4NlHlbUOdUyx9KLniac2mPQQQ3hO5y8ExNwx0CZmhv+qRR/qs0BJSQZzGimN5spZBU0NGI4ZX
Vasr0lKGpQhCrupbjLFaGwinzFLyZ63nXXh5AOu4LyzssqWSkxiDY5M/YRbtVSsENeR2j5P+jXgJ
8+37e6k9I/ZQ3GkBGNSew30SiNMVtKtiOQxdeJUbpXCCrUaMGshzfqrZKurK81ukjlXq5+jwwmlv
NEZ+MQHNJUWh6oJv5NTy4SBV8UHQ0j8oBcZykQ2GgZ4gkpdDETvNrbB91BFFvlSjGFbRMEdtGkCV
MrS31xORqBd+3aSnJgXeA4vWeyQFc4B+1UKrX076lGlH2SumvamC8yOdjlG56qvQtbSsJbnWx1Dq
8yWaI7BOvciHbRS26O+6LCvvJTn30PfL3qkZjBSDHENQZ2TIS0Ou43zgiWV8rXU9ATk4iNU7r0uD
Yx/LcE+nSiGakIKxvi8ggj5FhWg4BGYEx2Do6pMkecJ9BwHIMQAeu3HnZ+B0TcUVrRQzPez9pUyn
ryCw6Ulj2PotJBNDphul1JeDjthUVq1HAsmGwwDameKPFBojw+YOVhN+YWmmR1XMg28mkXKuJPby
oypK8XEYWu+xb2OFXLkRC7/PkcTmRD3ufO+7QrBbY2kIDkMYmfsp6/KHwW/EhzIIxtsQqdBR7AIy
w03+ihqr8V0HEXhBrPz3mE66ZrRQiTiUBOqsVEYFZZobNRmJhoumbjkKerwCsNXdsjVdhmSBwsnv
shXxAMpz0Jl4YwIPCivi8cmBU+ptM0vHxwyxitRFLy0edYv+MuEGIyA2yT+mces/TeiAN3010tVs
eDaR4yCGnqp4T8Ef7xUM+VcEEsCHn+OnpKkJN2qAHqrRFIp2vdV2PrTATZ3i8UmsAB1bBAitT/h5
HbC/G93LYdrLLRrv1qiOASDDVRom0CHV6sGaPcrhZI17RR7T98TKhoPejMHeo9j55ukh7IIYOFcd
RaITxmG8T0bCIxajot4lY2gQXS3oM44Vwv3ST6qOAs2v2tImeCJHNVyj9yFolg/fYeiIeyRpJPMO
JkaBZuZWkYeDqTxWv1nk1a4AyHHrIG+xyQ4lRlfPW/JQxr0+NeLK63sfhgHAggzR8DX24lVUZ1Ap
6axi3Y6wHfhY8JN0YxHcR1YFERT82IVBpLP+zZAuY3+jBQ2s0tYJdbTl4S6angW64xJHSUBp0XWk
YOU81eh5c++W5BVdoayOOZ45GeUzYIml5XFOO2bVczbclgqcydSV88toeCFp3ol6dFW7rgAUa0l2
11918s4KD2BoB5alOebzIovCFfK2ZzoYlQ8UzqrWiAqdJrxsCyTiax9e47Jou0Ne5NgdV6G3jLTQ
jdN1kNiZvDOM+tp/KQhxbJ0mv1Z6grSIHufMyuxCPMak0Rd4P1Kghq8mAQoszi0p4wgCVSwqIZ/M
n7Nonj3CcCtjZP5grGk+A+H3KoQ6TxKMZw/AQdG5Ppmkk4cDR8+JKI7bTau234aoPjXITtj+AIAM
wFm1bVcSyJjoz3omIWu/DrX3AbgVjDxblgCWl9eEK6hB3j5VhqVi4RAaGS2uLNhN34tOYQYNOm8w
q9VYLhMNHrGlbBUT7G+XhjMJbJmpJB0rsXAKRJTPPmnfAwMYzP6LDEOoRR+CngdwsuqkhNqqLvUr
TS6FpdTUr7Ih0FFSD1M43vdNs08q/S6VTYan2fBgad1Fm0x2zZYnRz2UtFDdGwmAUpiAc/CG8j71
/YOYya9KgFBZu8508zEGOL0UlFOBilEJzbsyfCaOeFGXe4J+lxwLSztr28vRIxcn289X0SAwQmsQ
mCHTlPtyRxgMvhziwQT4pA1EAuBy2zi57ECpzzpV00udeiKFlA60JrAGs2sFvcEYxpUQcROwVb4V
lQBW4MVT2jWc2gtf0LYF6UGmBdt7kNjRybMAYexM7Sbu0kNI6m4Y2knjvXpCTHwAmrEm/xZo42pM
9NXUv4SMc6CoGTIA8PRm8tdTtlPVl6mVVrp2DeckH71lYT6OWriR8HK2eOlwN1k0xYZqvNDIMMfX
J/PJDHmsVlMagsf3aHpoJSYFIni55pGCsV8tDyVRFhUJPJ45HhqmUKEc7aPJepF18NvtI6m0Jc41
wemB2i0xeckrPzNuEgh9Jj7DdNtmxzi3IdQvR/NFMU6YC2W6lqZykffrDlJbVVyE6WWnQJ3fm8Eq
zR7Sei96/moEKAwp6rJst6Z3wV3oWIabvswhBZWJ1GvTZO+BIS1ygQTbfqtX1+2spLXA2AJbNtl1
ffOb1mhrfDoLw3el6C7VHnwR0DeuDLSZVrozvJtQuWgECZjeWjLsmYwhk1FEeplGxrwFrfAx1b3L
Fo+ell0UHjOtZqVN92EF7d9uiAoPxmMFgsckHwAT9OBvDF9bqbR8RDarWWLLWZd4j0x6ELzV8CZ4
723uTt572dzrhSuLL2W7a8tTqN7BU0EOGnSkUwUofOk3AR+Bxi8+KLejdARnsWhrl8MQK+bJLOwh
3Yq1w6gOV1UqXo/JqRH7p1iwC7421VXZ3PRm009vVrwTVDvN7aleJdqbF22rNsNGIzlydD3wS/Yn
9OM7WSgvIgULJgK2kKSOWFvMs42U9w3xTbPZ3VRk4ZpIgjptGAzrsvWo9NjHVhSbrl4fSETvWKom
+ifTVseS2IMR0rxVI/eLIjnk6X5iyaVbJbbvfXvX8QQJNank26p7TEtHSpy+Z1TJEBEW9wJK4BLQ
wlJIYG6kdlbN1CJjIwikQuECj1rMhVtRfwsAB4oISEzebD7WbGsnrTrGwLzxNTP4HpcqdFqCvA5x
36yS6iLsB0KtaTuV+GKKfmV0pynPyNtaSUlwNTHbMnCqtKuwddICmCkfAn105LZStM7mts2a2yzD
DVDHlwn1WI8hu++ze5EOH/PsJmQES1lITGyuoUvvVnjFlgUXZuQOjSc6wpdJCqNRuNLjp2y64ri+
qsM1jJeF2r8nxW2pOvKkY6h0RH0vB89l9DT9P+rOa8luK4myvzI/gB548zIP8LimfNG9IEokC957
fP0slNqIpZY4mo6Y6AmGuskyF8BBnsw8mbn3LjJv0n9SEZCUH8+ub+cSzmCWJKJLqlrm+4oP3e42
UaSmPK9NjMXm/VK6KkRpiMJZHbYFP8fWUtse69te3SoA6YY4fwFAajmauOoXvSZlQWMAkiB0oT+1
smUGxjZOn7Q8W2C4GWeCVCl/hJTgpl0QnOwFXX7kk5MMby+Y9KGl5hbxAESy6kE9pYu4uMrE+g99
Dsx5znmnVjmfW6hTXCYCv5jjY48KRFuxB/cjWUuZz15Gf7R0tIqqb9mwPkKRjS/GZW9156Z5UK7w
Fg7PDWvfGDWa0gbKJYwEHMgx0UngC41JTOx1mEOl2nxLTGA47pgbf0Wyawwq9GHgDZr25SZthcYX
98iwyGGOXX6FiPqqM3+8fdnEZ7n9JhfKSuf+OlYPyVadtx6u41LmTRYUP+H09fCHSFyD1XsqY3L/
9rYs6yvTnJ5Sz3i8IBlQMD7kAKwaJTFiCHLQqT/XzyNvwoDvxxs3XCI18OHbnt0oqnC3qS9VOkZs
tfsyI6cNpzoS0u2jtCz+UBUIcIIVnPVgLuqwFTGkbjzvpvEoMcBQ7goifUTA/KnpChs2+S/oIZ4V
sFfdq75/kIDCGM1zjJ6FQQJqEZF/c6D/N/2DNyjhv+onJsSV9FFFQ4GGhXGc3/W5dlHry17r5nNu
LB+teRdRJS2piE1fyDf3ayEVXbDXa+YtQ4LInEhFnFwDXchWLX4t5fylOst/Mk71227q/wq+N0cR
Y3g/mfVf2HO1DKaaDmzAH/dcH7/XxUsx/YNZ53+62UuzTSN91vup/vbS/LY888+P+0d5BqI+WglU
yP45WPWP8ozyt7eyKLJXGgWY35RnZNSUZWj9LFHjOzDRc3d/b7PyLWD5WJpMYUY3IbL8K21Wepo/
FGd+hSAhCPYeK0IihGjxnCvXPMrO3Wm4AWkQklGDJLTNq3w6/qnemDe6Z4AV8AeHcZyT9AjPFnKO
99kNPK5efWUOPiRE+pWX3+LyTrLTu8MpvxQvZVQ3toKk/Wa3EROIZ3Qz3dXXHcmPncKVXd3TT3NU
eHOoOhN/X10UJ9ziAUEHaCTWc+psThd258FTHXgjzsCoIyEkwLoM7Yd9BKmgLwbqqQuKIHc3T/Cb
UD+1j8lJcSW3uBmCbLWnq+S2Ueu3PnXcm+Rmhq3LV9wxRCvseoBgMtu8FFcj7G7kk3GrB93Ndk1d
PUL251TeZNEcotgSMp7jMwAVko6dmvv4TrgpH4uTddNcq7A7OCe8zCGPikDGeMJVCwwHegNwi2jK
XdNbTjYxQAtmnp7jOwoI9voLRBUR4DMv52MVf7C/R97gxv5TZlsOom9u5sle/IpGCz/Rhvrbbaie
FPIJbhcwxROqdhMNvifexZf1RNob0MBzBp5sCmoXDUK/i3ZPCfrz5EpBH+qf+zOAEV9xdFc5oc7l
Lb4RFJEULHd1OPNby0N1n/p7YN0jFzdE0IPcL67hFAGJrGoXAZNjTh1sLsTwDgLEp/SUn1Ame5VO
xR18cl+tL2OI1GEwuL09PTnoBrmjbTizp52Gy+Lrt02k+sgceeh6hqKPYGUIY959fLtdNrdzRV90
FQcpLVe/zR/ES/Vt/0AuRvKRUHGQEXd1+hvR7T3tRrmxrkNUPLbPtddF66voj44WGW7Fh2R36XkO
OFIGGuwhoyd5hZ9f1avmlkEMhG1yW9XOHo07I+LExmpnAULy/l7c1SeUp9w8yFzxoxq2J6Z4PjJF
6wIC42ZNb/ya8XficKg+VGclmkIC2SY55o36IN1hiUHsZX7pdewTSJkfvk3n8lm6y35h//CT+T1o
2yAj1pwQrPSz2+KR08QFSaeLfm3O5kN+NdgB/SWP0lN9Us/D+Tce69+EGphB/2CrUwb+7VTl0kxy
ozeddN2cxQM8t/qj27rglMPJNuyWe+jd11dGr3yDXVlGbbS7qgdu1hld4Qk0jA3//AsFN6d0RJsD
sb948EQ6hf0hczMfuUSHKppnwUkXSm4fscP8IpTgNLHzr5lneFiRg7KBI7mKb/gUUHjfClY+ntXk
VAWFA8jRGW1o6NwqWMPmXjsDn/UgyQqSIAuy78ieopWGsPLwff+lep7D8Qxi6dmESy7Mgu22DWnH
OVRE5/OD4BiO8EF1e742hvHn1Nej8qxGhRO7zbP5ObnKkXSTZBf0LLWrfotBRkkkP+0P2gMjpf58
Mq4oKiYRnPOX8rzfxP7gq7daoDR3Jj8d24mT29J1DTRHwrzXYz/4s2PaEl9/pTTsvHwu7a9Q03iw
WdocGtzBE0+jq9jfXnN+f3HZk/xs7EAx4mx25fJJ3hBpp+WSh3OAVN/VvOnCEcobzZ/BMdvIBnqc
MZ3MP4T6QijPPeGcfMTi3NZ50W0xypzdgbeIm/uGD7+oAS/lKpzry+6jj+aBdvams3VXOhr/Km52
f/RNz3wAWIceEeYgB3KguRRlXEjCvNKrHeYgI+F2Ox3XLa/bL8mtntjMdkKI6ORe46ceWyDqwsZT
A1I8b3ULu3Vkt7+heuXCG+n17uKojnQuPNFR7Mwv/MVe7B4Kn4lQM3icr+zJfk2ICLOL17dXt440
FzYkhjmjnJ/qQvGhC3PQt8ZnymqYX/YJcUg2qhIJRCABM0bYzQMP7MYPRgRc2pYDIUT5wU1P7XPi
Ts6fbyOysh/PDf8KmcfXfzOdvBhZQcvWFK+dp193Qhkn1UCwR7cLK6okvJPe3f3eNR2egKWcHOOS
8iZo37M4C18V3Eewo/7kafw1YzU+dLbmb15lf6ud2qHmZaNBFcyspOG2QXnaQk7IbEMIL/1jy3LA
clf3ixmQz/qEZliYcj/xBqLi4PV+iUoAZnMESb7hcqJ34IH1Zn5bDyS/j8xTjKPqfRNXHnslW1j8
Mp3K6PjAIdSxMdGpbla/428pTrPzBv5MXg9cMYDiyTad40tY0Mthz0MIZIJ/A3ONigcGKKMOjgcL
k5C5TB4hisnDHh/eeVKUYyyj++uD5CQKjLTgDFIXfQJ3xyrziN+6grZxDLv7MPF0Muaj8zCY1g2L
RhBXfLwXT87e8JuX/InPZ11lu3diT/fEYPQp0nsIM3kZf9BUcJmPxjiEw6aEu/KZ0VWv45a2V16L
07pswF+gDkoeY2Rknodzh+2owe6CO3agznT0qOI9wx+A71z9mtdpYaaWDyGRBCEV/JkB/QpyFQzd
Fb3Z3dg4m3PwYx3fO9YMADkvE7UlYgezVwRGWEfZCFAPsRvZdBETQf5hyo1n8XuSiyKIXfMMh27c
BcEeN3Ypi/I4R6o0+tN5C/EEvL0Na2GB+AnBPkwPgloWr472T+jpnTaWY+CuTd49+UQQB+0ljYYT
kmwsuB4It8ebRpoqhKMUgzW9xO8DeO6dRxiReIYNg6udVyoVtsXtpngF5DPf1oLSCzfN+O3bIo/c
fMF/iEEQOBQfYNyOwXI7oXweAz3Uw5GonLmxZ4XCGR90Fu6WcAhhHfWPa6lkeccegfHcS98MUyJU
wHjOC2qDXndQn8ddEng8g513mER9wTeF5WHJeBcRE0txHrGHTghLTN7h0EBzBm//tH9Ko+OU6qaw
fjUh6tOMGBHqDexbDUYmnrA8kajc/QJWJ+p9Zlb4ShosIXpPb5YK7XMAC5rPlL4fxs5ytiLoUIJj
O4z8CDwotoIHnj1YYtyUVBcX7QhhGo1fVdywdTl8VRlMLKmMSR+POtmZW7Oi1FC4hIFVyazl5rGi
AVvq3nxe7tUbfBrvunKla+Ue692ybVSnCEl/XT7NLtyFNwL3qkOO5FM/s+sAFWwbwDs/A5kvGxJX
Hyy8l+WGej++xMQoYUaJJnZCjC9ChcmZCRTsC9JoMTCv2led7Sveb4FJiKFn6bYvQtDg1hp+Z/Ka
DwvbsSINWHE8Cz7YxKTB83NlyzZ8mTdVRuSvDmlbGLu12/oWzwmwHEdgepbbuCRzTskijz4L64on
5c23iW8WvvoSHuuIPMdu3RzpcEMir5qd6ijkny2PTtPzMkDjQBxJWdPOme3YpbjvST5Y/4Vfe4t6
3Mp8ScktEFSxJbt4SL81N8dSdyeNGy1ZBrwn3289i5TcDPKnmBS7va2CjkQldRX8E6fw865f69vq
fvuOHB6Jwkhmg2pV2Id4DrZ6HKANGVg3FtLZZ04lXsk+Lq4Jop04abB1bnOiEXQqTsmpCcrtAttg
esto3nW4Dt/pCdlUXwI6Pg5JECwBzzSsgizkXnzqQA5zXD4GZqfuEnTOamfw7KGgbTNMStbd+pCk
k0GR3JLn5BwpMrtyerKiI+0SOJ9Qrj3++KMtfkO/hDOD5bTekbcgHefW/nadbpCscnLfdEco8axg
JFFDCoQuGB8vw++XeXGkoAt304ZolHodKTsqsVF71m7iJ0rWI38RH43nTn+mtq5fSMS8lPkZuwqo
ozhaoCsOpwA7Y1lgxPL0pxlnEo3nOGqeWV8MhfLG7cQpBK2hu0WwzdbOntVIJoNTvqjfzCf1LgtY
Hn42f0y4Hf1z9h0SirN+R/HIQ8kFMURUz2g4O8k97VGvD6uAEEmaeeSh0m5rXhIIXsdzosHtULPm
6blJp7Tpq7pwHqJsRSalBXzB7pzBviM3fYH1H8mzzSsuaAs2nGsmH5Vcv/VI80Lo/9UurOnFRNYX
TbNTfu2T/BjTG8RO+EvzxA+T8x2vF9IYH9ZVDb4mLJnKkttExznMentvFh/I5NyLup6FL6SnGKAw
XOJwcE07eaKUK0cZQxBB6qOw7eafJezh68pLjL8u7uKv3gvDSTiF3jZtk53IPRqO4ak2ikFY1+Ci
d+aN/GtzjzSUqUJbfcsaGf3jEgzqVVDZcObieCm6UOL6sNnw1U2gB/RKlR4qf2dDFCbjduSvVZRF
vZfe7Jq/vm5+78Vc7shuoRNcOX51XKHk82W2rcmVuAvbYtAtFO5lX/chvuM2RvLkfLCTb+UD6lFI
3vgNwe1I60iCcGsxNt2GHESvhoe149YTP/cql+k6riX6Ej/T4huIObw4bNd5GR2FQMvNO8emabl6
S9p9JN2ZfyTbh3Hvp915fs2DI589lus4gow2R2gushGiW0f8KOCjdHs+wfphIwFJzCONdvh/HJDM
Quc4JLJzDgIyX5OIO3wycdHA/wNiJZM+sjrhnDsENQ6jNc7OhbaFMGoez8GicwwNam/kZid350Za
hwaWe6SDMDCR6uae6XdPDc7fisoAQso3wkrg0fwk4ddZbzUeQA2tE3b01EWsF0GJHsUHJG/JPdC1
JvbSxAjMEIZ2m0AaHPWXMUgPN+wdq8wRAKdMWnA51GtfBzJGwW+5UO4txBYSF5tf4IZJpPw0Ek/Z
TR4dOTZjm5kv25xAVHflYWAS9NrvHLWJMMdxUSCr+PP8mznFPzjGHl//TfpNPzqrtqaVriSpZJoV
Ag8Ulojr3jfyFA8+so0YUisOBwBegEFmRaOTWhCVI3waAs+kTxahDt5FEpXdTcLy7si31kg64kIA
iT5RQaKWRGZq77fxc3yNr8hp3vYRQkoRuFkqHBYZ6+BQYyKpXk4aNaPhQ/m0ebTHo5h8b3F0PDZj
/kehJqxOw7X05zOkV/zHaPoRNK7jWY8Ojzj55uN8HNu4w/nj+nG17wyCUBUMz0zk3A7X/HH4foQB
6emIbxXFm8LTQsluCAHDvXFe7a8zmxvc3JurAk7GH/Hw80Q7FXNOXS0EAYCGMKEjwwWjdODkbsrg
LnnmEVdMtz8LeEPJRc/uVSLxpX7ktiNOm44Pi0dhiSLdEVJ2DpYLKSrXd6icOJtfconcHY6k1T+C
EuNQ/uLiJviZI0eL71f/yG40Cg1kzbb8YXeP3OAo38le6w84smMhiKWBECC97O5vjwMbNUlhh5vi
jdCR9FSiM73DU63cDzrb3W4oZc149JHuEyHToIKQw4JPgQjsxCOPjhtgMsCbPwj3OxtN8VZPOWUc
9TWi9hwSmIMNf6l4bA7OWZmfkyuZwUr+gxj7kai6ML9yEtuI7RvPQLvA0cZb6669ih9RBYNrRSTV
y68L2/twIqDoE8epSMJaB9qjDBPs3cMmF/7ec9Q6M/7jPwMJcKaot2ly4iPK+1V30lN/OJDwONpy
uGbPLrxHEnObDXh7pIgT+c+R4ileB/MtmM1T6UE64RyJ4crCTRGhFV/S4jWOlK4lLaOSQ1LXKpfj
UGKwH/M3z4Ufu8Rfy5vkbnFXfNJRcgBci6cqyWf/fLcyQP0Hu/U9UKxotaJMTeMaf5du1RNSc5Qh
jnzvWXzYH/XChhHK390jkTVxjUdqKfn1Hbg6qszjZy3KHrW75kxV7X7/imjK7fIKvsBXQmK8Z55g
jfHT25j68ZE9xHfwFTzSKDtLgXLaXxvqm/BAObsnU+Xc/CzSSQzHCwdo0hiOxtFMSswhzu/D7bYk
19Dv+rPxvJ+o77lDRND0ilODiWSX6jJwxLx+Jjji+l3xpsDh7Z5HzzSS7+TP46m6EIVIaGViWexP
FDk7ShN6OETWvZm4y1cYR7uo8yHLPlu3ZYR/x4tTPqfyptzKN8PZiDh6e8cBPw+s8O0V/D9r6/xX
dmx0xsr/FCXvAhpowMM9vRTf0WOqXn5s0fz99//eolGkv5m04CyLuVfTYlD2nxO0x3dAwskIgEH4
CSTsnxO0ivE3cCEGAgpgMg+UHID5v7dojm8pBlwk9POYo+UD/0qL5l2L0KA5o6nHDK0pGmD1UGD4
Me4Bl98bNLCb+6R6hdBxFXuYpgYX7B7y7LXX9LTakdswSlwKRQ40y3/WpPxxD//+Dt4N8DIsWChW
zx1AIEzPFMUfOLka0CTLdYs00Fdmhyjtl0ofnYMo2hK+/XUT/kMU5w9tx/+kf/lfaOgSJfw/7kra
L2n/kv2gEXL8wq9GrYl/M2UZPTxGwkF9oIf3D6PmO4xhA6tEhl7TdMz7n0YtI+XB9+hFmyKCZEAA
/2nU9B1pRWLMIOBVEMC69JeM+p1JKewYVHs0mVl2Q5LYYz8atSZoSo6SE92e1Jx8uElfmyrPXuqp
hUTeVBJn74TSVZCgdYp8JQqk1v5FTsGLiVuMBIKyqNFv1u7f9EfedUKNt1uS33Y7qM8D1fDultp6
EcgxOXC1+zRBmDpZQN6ncfXKZqINtWZIaqrdzOjLOFfOjriv3bVQH4JppJXD9PcXjYHTOxMhND2D
LhjKMeUx3vZ9cop2UT9IUIA6QqIKnyfI7jZ7WpiRRudTnIzsVtrb9RNEKiU05jAsfJATFb48YxaC
zRgzKMcygcGfHD1aAzXK2GIeVTEet12j/hrnizPoRaaiiYwLYdwBzPqU1sXo9IYxfy/NdlRtSVSZ
6pX1ZXuVFCa1GEusVuYfrE3/svWjZVeCmP9swOENL/uvAYdfV5XWt66qGheAuOrHVUVirMwFBuHd
jqEiCUFSmafeVgsQ3KE9JsTXufomtVIwl7OnDF/qiiGa9KGbAaCKid8YjzHFOsPPWsZQ8zXqyslG
YR1e397PhsGJiwwBscHuVDNUG+FXJaE/hA0dZvi7u1cOmATEJJBovrOJvSvGJsmH3lWLJHFNfWRG
uMjq4M9N7/iU91dB+88ixACqh0vlxzWSjD1LK+ZAXGOraTNrvNM6vp8q+OiqL7uxUN/tssb584vK
x8r/cFVgIYcIkMbjoYKqHFv0N+epROmHvNVHEtu6q7xWrcTLUm3HXHgmri+anCvf2cWwb1lS0tyr
FSBJOEXE9Gtq9M1Lk6XauQQnR0E4TYWLmMv5x7yTiud0gymrA1MWrPqmcdw1E/UnEelNYuX9vePZ
AGijXSlr5rt7x6ns2pYUvQuwY3V7ZaEDXMxQCQOOZUhWb/wePKWzI1bs6+JU+tmmsPfE1nAayVwj
bUipvQtQhq90RplubQc0BoXCrWCMCDZQlJo+AMceZ6c6cF0VExxXqRGW2wWOhACVsodx3+rbIk9q
d2Je+ycP+GOrll2jIbOE3wappx5AundoNW0WwNpPzPrms9qHcs9kP8ov4GPUV2BeHLv3n5FhvoMG
vl1RViWw+4ypGch+/2gNJaJuoCq4Ytv3T1vHCPaGf3IL4dRUg/Kz2bsjY/jh/fF8AGYUA+FR8qf3
BPJNUYj9oPadq4k6nKPa6DOaBcGxmgkQgCpUPLYK5t87MdRNhqez9fXPjf/3zl4TCWMSTytiRghe
/fi4U4zI+KQmnZvoVgL5SkXzakIzoDT2GEpYjRP5JlPprnvDnrrOchqlw8loRusMUz87oA2MSJwR
n24MELTK+AT+efPUPLVQOhuh+kpVKGuLmr4Aojzw/KR0cGsd0usBvF6T9HIwFtnqStVVNXOQraA5
7qq66KCU1DRvma3kYcgF82lOJyr6MXHRyHvwLhY+VFtTqLnH0WyeMUxK5txRvzJCmTEAfF7HsvmQ
pQwPS03LqR+yZW8tIIZ/W8O/dLD4P8vK/n8Te/2JFPFznY3fv/2Pc1Yn35rqtweLt1/8+6Hibww9
myRKzPRJ2JnE1MWvc19g70DkkbZbhg7Hxq+p2d/5NXSyNl2SQckRC34l1PrHqUK1+JYCiYf6JsZq
aH8l/3oX11TOJpaCWzngwLrxO3R7BcmhqB65OkGnEdllCDv9ZIf9uMN/vQKIW4XhNkRcrXcJ3oDa
aT8VXKHjuLIboZjk/+EV3o21WO20KFXLFWD9Rv2FcZPh/+YKqghCUoarjDHBH52EtCeDnguaZE/U
PTU1hAjpJ1d4F4QJXjCu4YCI+rxtIJLv/FDSiim6DIyHlWMD6UE6teLjPlTmx4w8UTqLfdfWPFlC
fbgwkQdQs9iTW6O8MkWsAQVRhpwy+jpVH9cOYT1nSMRt/9RLs8hk2lr3UhBrhPOLSG5HragsWvkn
ecSPgYMnwHpAkh4nYeDVZPM/LlLXFGund4ARrF26iOM30wJH04jA09SfXOl4of8KGr9eialIkKmq
wS54T9ssqNKQAkqjw7e1T7HZ5+fZ2O/rtNrdP7fdf38hGEkpE8gkr+8say9rlO1rMCLqBNoa0IWy
4FCt5dOfX+b3KwcfhmapcDnx7n+3CVe9bMxN2g5ae446s9g4ZW1+Xms9FJbiJ9f6MaE41o5U4pAe
538snMu7hCkzihECqZpCItlPnfsdA9lruzvycE4N/8+fS/oxur9djIcSGa1nCA2aoOPBf5NZFjrT
7CZcHgCgFNTUPsCYi8wPOFjwki/G/NAnJ7O6KECLfnJh6+2Q9qONHMdXjfMGB1xS23fWuKhtnwAb
UuxO1qYnQ4IM2a4NAATA0ozpUi/WSqF0K41vcimUp2Ssd+BpM4Jiw9qhztgf1CSlumW3eUO1yCn0
tqaa3sTAMXVtEhDxrcpg1lqxYipRqM+5NLXPG2RpKA1N+fgUb5n0OQZr+iU2dXQnBrPqSEk1iB5c
SS8nyMSqCRBqBi/M5qoJCCknRwH8krfI3jVmzU93+jL/UrZLjf50IoOtb80VKn1Ut8GwDOaDNlUL
ALvRgGok6dR9PVViDNtzAsrgFzh9rCtcXJJqC0rc0a3Shf1E5juotpJZ2YMyJd/naTfpCQzxYHCw
tejxJtvY7pxwZOmxK7eNuaQFmGswma2sn6w16R67fUFIbm01BrhaYQApm4x3Wp02USWnNfCUBHKb
sZLIYPItbdyhneU+mCdduSrqMsApUlktvQnDbERY4RpwOSMMVKK/NlILtklgfH+fALq648bJ9BZS
FNqVsdxV1wrY6UtsTs0ZziXaOV0n3lvKYN5JPVCkBj1R1A9imgaznqlOArEC/CGa2NzKiDNX/jyP
4vSYrCVAUBgDB9nWi6FZr4MwJMs50YeZwr0UD1Ti82EEQzjI0KjaFZobgOfyZnlsayNJnSEzi8/W
bp1yvF6oNWvspyYMZ7M6WI8LosFKICWxX6Jg7YgT6g05Af2DoEvxhcN7NzpVPCWXNivq5cQrlf2h
M1Z3hQ79NDUAJsBrJ2tiq4i5PC3sHU/oCp2hI9Th1ctkFUwvy3JqaJcxWUpwV7rwoYUbifnSaaJn
p+eTim3rfXpXbKLhdEOOyp+e64x0j1nTw2oyQyglCDnQLAU9TnCsafMwjZvY+iusI9O5YilvrdTs
oiW2CCF1vS3bU4EF0cDm45gATCXgwGDBkNm0nkY1K9HLSPZzP8JJtQ7tsoXa0GDRABMb00+2BoZh
o8wAY8BPVUK4OwNKAfGwlEz3ZrIo3y5FMuRfZxE6Ai9e41EAVliKKnKpHRzQjWA1IDJiIyoRdIcf
32qQ/dgqS3sive6zy6jU9OatbKuYV9P7/EsHMXs7uir0ALE7E9uh0dk62rsotUGZJPWGECHNoE8Q
0Uj9R2TkexVw3wD4JlZGJiw36zFVq8LXNnVmYFeUxxe5VFNfFSYmgralv1tFS/+cqmr7KkuLiopg
JfsZ2XqYA914MTuR8ZgEanl7XUv0DyS1tHoXZuGJVtAUz+GwmcIzdRsGm+ulEkHtJhNjKZNlPsTx
nAlwNdX7x54yF0yKbbm/WGkuN44Wi7VvLDMj1XK7J8gySbo/D/H4SVdS84Vti6yksU5KIOjjeAd0
nvsQNBg65b6roD3oJeHFGBBhC+ohE7wpEaBUqtV4Ld0W+h9mblWRkzFHkAnppb0cLuq+fWxg8Hmp
4EO6SHW+f80zPWagqKos5vwMs2P2rUrFJVgFOU8dKNmz5y3rE2aMBqFHXJyzFuglVc08sRSr12Xs
6Ma2ymI9zKTFyBNYbamdxale5dvUyAYkIJU220Cy9uN+0dQMfupOSCieVdpqdaGQ9YhKIwey3seC
unTXXsrL6QOMVPB0u52I0F3mjlmLyHad9ak94aj9OE9FRnVXeX3ivmlxxr2BhtA4a8qn0Tg0CFEH
VJG1WlLdH2dEHc5UKGs1TAVyMugV8jmoO2kJ5HiRusAw8uab3gC6t41c7k9V1wuMdG3C7hmlRSVu
FgfhIRWNioqlVWfPe1xpz/UEX9SW1+0JosqUGvpEVakzx+2D2Sr6fpGGDFDVtq/TU9eLBayXGeQy
o5CnwUTh9pdlkoCqTlYLFSs8Pq0Cs1RqKs8opGVOvSbtueyT3gibESIc1AGkhQkg+NQYzi2Mef6e
7Vu7PEIem4NuELMMSp4RQYM7Y1SH6hMSlAtdqkyesntd1CtPrCbxNOVVI30pp1SqQR5rncpcjphf
gA/O90mOpHEoddBdABkG157McnIjqbX+ULeTrMIL0W6MQYKrR7cxG1F29+A605MXveft3hjqhD7i
VG4rRKrTLiXhunSb/GEsmvaY+lvWs9HPSdgMrZVct1miMLzGsMdt8OE+Vu0Mf3q9gDk8w26nza4p
Now4J4tseStEAe1pW6sycYiICF1JYzJVzhT3HMDBH1p55iQbrAD5UNJS0UVzByuq7WUBqLSJH2aL
PRPOBQSFIRGiD7V1aCpImRqQJWKifazgl0ViTN/WxY8lFMr2Rao+JsLCwCFuwPATNav9AaHzHArW
fKZ0qUvsFZ3iEzS7qRQkYj/djXs2GxeiDt/LYTW1/GJY+w40p6U8qONes7LrErRwWrwkY3Ywam9x
9ojQi8jxIFY8PZfpJZpKBmVDVtb3RpVvmS3lK6mJ3WvI42mphh8zdqlhlGcHFlPuhhL14ixJl8LS
l3GwpSauH9RGNVqvmGbxsUo1AbYGi/duD2JvGTcamg4PAgeW2l/aXX3e0/RBb+RZsUF2D+l5rYVE
+FgUibXcVELJzPZQA8ZtBdW8ZMkg1m5DiXM6Q0ikMY6q5xWj02h6IcMo9hshFWpMu2pzAf6rHCyt
WJROs5NmrQVsCV+EtSzZfLO5MAAPkxaTNUoG9bJUrEBoOjTVfxFgjfbmnQ3hjsqE69LKqbhUsCFq
YWYe1T2ph5OMLDSxwKsL0PRBNCFpw4LqyUstk/SQNS35h2WUIDFXy0LNbw1qg8m5X004maHfkVuY
suokyuHiaO1+3rVP7OcUaZPUFPyZhiADGkJfSGEy1JkWJftU1KehKHKaZDDHeEo1FMmDBFvv7A51
U8CLDHOwWwl14iNyvJNHtduTOdTD/Ag6zJGyDJxN0vVuPWw0kxMl7ERoQbah6E8b9PKBIeX0GiSd
AWNcQGV3k0gjYF/XcBVVxStNrQf6megAnaRSHF47YWayeh4o9QksBuwjOkK+YkErXityMDvxUM33
Ry0Qyp1ZLqxw0ozxJrUOfaoOUQJQnJDwCvu8nTt5T8PGmGXG4Qxx3XwY89Ty09LmRooaUyUjOtRs
0gXB7J4sOFPny6DkyfgpWzTtc06AJTkQrCSqC73IEWNb9DOqrvpdHu/V3bqhhvuyQNqSfLCg3HPl
YbdywppufEY4DFIKpUWQrlkWEgpB/CyswHcdCi7D/arINZXpatDPciWZlB/MvPHiesyNINeGDk6y
QYNOOhYUYOzpvkbtTN6IImK7gr7ZhfiXSi7ICjtpRJBwFTOmvelBCI9GzVQDdDmQN9lxP+W/jPAE
rm6XGlV6lY0akVOpb1CbnYwKcgmxzPrqUStSfMnYtQ21Oisl9Vorgx62KQH+yFrLkxUAh/Zw0I+s
8qA8TRvtMLaDuJ22DUlRQcqag/06FswL8YOpOshVAGqrXfdaqwUJdY1u7poX0VYU52mqYBirIQc6
mF2gf9l7ISq2jsG0Jk3C3Mrj2zUTy6eWMVYy+4FykZ1Z/5u081ySG9e67AsNIwiC9i/TV2aZLCvp
D0OW3oL+6WdRd764qixNVWimQy21UTdoAPDgnLPX7lkJ+ijb/Ha2WkUPT+pNM8K1bp7Xcg4DziDp
7JzxT6gX4bdyb9w6gaejS+um0/HOKM28+5XFVvbE2mNmVljo4HFhbDVXab8EeCemu15O+OR5Ac1T
QQTZdR4rSRA5FeF326y6XT3PlfbU4ZYNuKN0A/qA+DA5p0kkVv9ceabgPOYlrp+S6Nw0lqaQ0mDZ
uW4oRpxURsZ3Q1m0EKu2Lo2dF4vUPARuXahNa2lOv5JtLPdC5foupEK5lBpzMJfUNuqwOLmAsqVv
MV0/xY1TZIBJRmTy7dyVxSlFBn0sI0NOBzbF6MDxKoCmrSS6YtN2ynFVyBDB95xL+h8j3bgK6+UE
FqucFuaiRYuU9c6eBUBnsl7Zal8lYYS56Gg6pMlsI7mbMA/+Vjuqv15YWjuIUDT0gJQbfaNOg/LU
aTGsj77tsSMqxqEDQtPZLZtmCDppM1Btq085wvbgSuuSMH5sCxc/uZkaqgm4xs4+S47H6YpwpL8f
+0yetTFQX1wlsOeMRns+hhE4hN7KzK9jboTNKqQwVFxDGMEq2Yjbhl0/0A2bj6QZo/AE/3TU+nAa
NrUJJSl1WhpYzb4ZlvNJurzBgd4mzAMeSrTx586gRHPA9sP9DB2qbv0+WLdW4VXbeYLhem3V0fwZ
8HSDGK5tJL1SMZileVIUl1ph8PL46KJbSYLmS5ZOTJG2R9ENqNxAXmM3zYLpo+u0Nqb7Iomy8CCT
AfesxCOeb+FIPuRel62BEfC3ntdvIWcimBmT7L6CYLHRgSlsOsgLBZBOnR6hPgq/JOTaHiuwtayq
wB2BY2bAuBqlPzeCoys2a+mtRWZqk4220n1SCMFno6kc0nWiPrpG3NxEc8mwYxXW1caMhv7Fs6v4
V1ZmFPeM0Rt3nhlNN3Y/cUpvQfDugEUh+i/suL2dStPAn8sWqPhNa7qKaHhZz5Ry5i1rzQpXwMho
tR9AlilDu077GuxsHupYJxhN+bnrhUk7ODfv5xhKgsKVIMPYH0JKqn1rceKsABMcICjSod2P6gRA
CS8sJVGdlWay5dLrszRK8TiY2UNQEChY5Dr8RMY6XcsJMuZ1D7P9EzuMuEq8wUPoaUfDYSKOLzDX
KooX1XRVBBs1AfAaybRa542jfE608jt9L+lmaOryMMyOGFZFpQYBjYEzCcQ377Nb59q+HBd+qjaq
LlpJpfHZyGQwjxtI/xWdjC0IuZo94VnTUm9rcKL8ZEetWR6KcY7xz+jkY2xU9JyDHfCA89jpWQOD
+llrwvzerkVIMTAcjxCvYKY2Qcm8E464KV073/eTTO+boHU2eu2igXUyoA0q9vZ26tEu63KGB9jQ
dDQkt/bwheJ0vm4dQ9l7Fp1FjkfUVreNIj11NpWueTs0ZELzB9zEOZDURUC//IjdpoA1ZDeB+BWk
EwF4bSTHKFbY80ZjcmhGrwugQch2XQy9usonc3zEeiA5R7RX5IBdxsDexHFeAaK2tHndk5R/6LIB
B6dejcVqtHsg03U8pfsSzP82Kk38F4JO2X7ZiWErBo0PjjOVdG7zj3tKoRFYG7PRJ2c1TF7CaV0l
3G+RifGsGS66iKBuTmbXt5jYNJggROB3rIGtzRITcCbqD/xHystzGFyJgWCTLWTyhZWFW1lN3nrg
QSDcs43+hOtUo1Z921g/Q5WWGz72xZcOwWcbu8l9oITsr+nKsNZL9PzkTqnzkHclvBFROl36fXa9
6mVqNLPfWrE0vVsCTofabtVPmD2OZbVqOxeKXjvnGp0Wtk0n5JIoXNXJ6CLdNdib9nGCz/upCIVF
cdsU7MckSdfQ+DprG9N9ge1tkyFvmlLdW3uidmjqboJ0W0c9X6S27r/3gd2Bf7XvTJGENOhWHKV8
oQ3wm3pWjqPpBrCz0rxTheX+tCcSVFNuDHLV4rXwyQPm+ylQ03BPLowTpZdYMMEyocSqdFXn+gWO
s1S8O0Mi36J6sxliJnfgzcm2kbGz8UQRxNuK8hK62IxJsGkm1aHZcyLwo1osnJPVOxo6KtmEZ7uZ
MtOvqDkR/jLz4IX4Y/8QzDSWP2snK3SSfKeLSj+oknIWjG5OauqkZ1W88XLtRzvhmew3HMt/Bp2t
iY0W5GJViCHaWkFDQshpzMm3R7rXQKI36qtj5uZOd0pzXXdlPO2nVjD0oCRyAk3vm7OhVeJ2zNj2
vFRHYuhBK9XzGKlBLtrgxizBsmASgoHMSi/UbF1XsXosq+6r4zb99eyy5Zu9F5/myaSLOBL00V5Z
u+icMv32U9DiktKYBOQ7p7G6T3NcOM6V3uYjm21Zl9ck6KeN55WcmkYjjA7C5SDLAaq2nzkcDleD
WyA/S4ex34dd1v6oiCshZnluDsKNqeGLATa9S5JqPQfCbMmipP1zSxD8LStt3kNjc3bcpK0EkjZT
gm99HFKG8RoiU+HtmwYgoh9VI71GuVHU19EAyGlLqGbKVUKzwZOXi0isY2omt2PU01FLjwMbR23S
o+InXt07N1Jm5dbtW4cSs+JwgQW9NXwzuiGOd5lyugMu6crbBcT58C4SexdVffpVkyZMJWcwxFVA
pKBvOT1MaI9q75ZleU4jz/ahTdNdDu86ONAUZVpbT3HY9AuiZG/rEBJdV2kLLjIMKvzDqrD5VMW9
uWqUgr2VAVt8aTjzeCujc4fRL3llzza5WHBhc6LkvYS7CcBdDHvbqYmT9EHLg3WTuEROVhJYzapv
jEiRq7eb6yCc3B9kNH+WRn4OohSGlxpd4xboVykAKw6L3yo+ww+yNbtd3BjxL0mwUBElBISaroaR
duGU4HD9afLy05SkicUiiMIlJ24Vcm13YfnUiqmZUJV347MZOGDnAzdNjgJUTUT0kwIgzwwv1HeQ
ICFmu4Nq8o2ZL+h8GHRg1rMwb5It3U9TumkEZN9V6/XDfNIH03uZhRetSy1ObOxzw7lHUGrge0aF
MLh2Qw/LYhVXqdqlBXRgLW4NhHV5iCNMlJPwv6G1uubTSgsDpDCYmt+xLcDKNdXy+JSAyKeB3Qwn
Zy+nKdF2FKjtr8McClBUBFD22guzbldhEJueQ1G7AM5zHfkTs/vUOR3X4VScCA/ekGraqrHItACR
iio7uTM8R0Mp2pcdVQAeHr2gqh5A8Cj6umpZ1197Mnbzj5bzVnbXE/4eCvbBcV84BhoiVRnGmX4i
EKRBWohHbQl696Ephdp7JeKyti2Kjalp+W0T2OqhE6lFCr3Wxc85ltF2LMSIGNUqctLxo6xQcoB5
PWW8ge0oG9qoQbFsCU/ia7NvsTzLtLA5q9Do9kOJnwuWv9582wZ6fEdkN9wUEjvhlSNGBIVKd/hd
9hj8gM6sNystsVIUWp4VKr8pEmvEAD0fzKO0MOeLbBU8F/RXrXOQfu7J7TnB+W5LQv4e3oKHBj53
++ec4zU0wznSCA9EmD83gNGQkeH5FG3mXhtIT4akUv1OC5PnGHoKRw4S+zA6s2A926bCzSVgc3bS
Gr+izKUkVI5fGSwNNrrm1g/ajPtAlldwzDK+Wj/NPEnusjxx1wX7BXY7tkuDvW3Dd8xdFeVHSFDV
QwtuEIFOmUrjFFud9ytrObViJ9WJmdyoUsNO6vMUbz1ngbhGc+XSAtl62X4sUpWuytGJDkWO8RuP
pkfnGKb159yarOug0yroqu3woEs94QubYWoe/PSqSjvnmmpwTPoROxCerAbBtJ2hhRuJQeEFFHqp
UZkR+k8lBg/BypjgPFAUAPmOaZRHL0lAIyFksowTmt4wnykye0+kBm/7KHsMhAVeStpRUPtDqCre
Iv4ZbTt2h1xUyTGPpnavStu5Nh01oaEuyIac9MD0wi3f4woVCMHieOgSjCHXJq/6xmzrot8UXZ/M
vhekveE3xqyFRzBMlAzzYm5PZhCQ5eONg/agvA4fUS/ARFUFNaJ1FyZRwEVGrNJxooDlR2UD/YQi
4n29fHjD1mXm2R6Er5XL6v5C5U8gRCkMyIfMVHMTN2IkyCxm41GBcbvtHchYTUrykUfFIW47kiCF
gONkfBuK2uWUNmDWkVwJ0TufRGrER23I1XTblG0nfGuUNcDYSFyFXjLE9LuVUFZSShPfUlEX8bZp
5mx4qaoFUlZ7QxTvmorWOb2JHdTp+L5yVM/N8isuQNEhoiMzPRdU6rgztw2zO9Fa7jmOYaZdZclU
auu8cLSnWVX6rR6Gc+3rOWkjK61zfVPos87ZzrANgh3PHq/zanZepL4kxUOttZGcFpl9Yi6B4Khi
HaOCtiuuxlaY34g6eUKWJapmT9nrqVTdTGknk60DR0w5887IXRfzjDBMjMeacAyJHvB/jC+nuWO8
DvduakghCkv4cAQqrsbGndm99oyXBswJh8+qD4F2+saLE9d0USXpF/p4gaHlsaE9DMrOqLP0aTST
vXPkw9C6GBqHMlDrVCjyAlbSDMlShuoPbe6F6X4Oq6rZhcqaH8Gl9tk6G8bxqZ0kqp8pxByMnPWZ
snrypWjBUcKfy5uDk7dVuo+aQn4To2Vs0swjUZkHk9NsTDxpHgox1a4/VLjbrclPeA+5TkhwnbXa
kN23ZeCEaDqzmTNy74ppS09DlW2zRgHnHYow04lIHPuXRhdMdsDHoqVuk7M/rqSXKYA5xBHfKuo5
05MGOjW6x3oihWbkhRLfjskkr2+5zfCEo1wer4MxLp7UMHrEycollU65XdP8IiZ3vp17T4vObdBW
VMHiVH2WYZgfKp0UIuBVMJNmks3PsZLmrxGn9oe4cjvjYAxefmNIu0N02hl67Sd1PDYYUQyVfhJZ
MIa36DJG4xxFExO8b9MxPrZj09zk+STiq4R6s7iqZUsvh1aZ4WeRDvXMIdKzz7HBDrwaMLu4c0NH
PUjO/IhUtb6Kr4LWrs5hKMbuNBhGsQW4HX62CYMUntsBycZEjyFgeGr6WqcujaVdqGJaNJvFuNvg
i42Cdw7jbiXMcIRmOXbxnQwzOR8yK6jLl3pOhpssps3TL8I0e6HbmYZoXaj2sbVsejBtB7mvaVca
uf64vHKphmJ872lG7nuyA1A5zZwg6E9NDbJJFe3CpPGyM9eukas0RWt+TzErOfYFREhhE5wYZj0/
VzXc5BLm+FpSd1+LOeuvbBInEBAtCgcon/FdDXeY/hJgTDJzG6BMWeKM90nSUv509MY4J0Vn/DD1
ihgmimWPOa5yjc8xESAZz4kWCZ/6o7NXrJRDYyXdicKb80XgNHik49W6sUWj12uvqIN0NzR6jBTb
juXWMBP9DKgcglNs46+Xx5P5FKiMvbXv2Iqctu6ifceJmNJlroB4diZHrLjw2nozD6G3sahN/OJj
JfBHqhp3HVhJ9pWOzeY6y6mLl2NqJf4QaMDJ7KLuyzUeRA4WQlZbdfe1URt3Ku7ibQw1+AaJhPFJ
NK042aOwNnXF/6qmhB9g5UDyeBPX1BEzY4BbrcqJWWIWSP8H3aaRHUguIjUKGS+kiYotcbM++/lU
tcdGRuG1Y9Hir3d2gue60UGH7Lx9jJXihBWToTitiJD8PXUxSMkB1f8frKJg01fKu0uajjRVFnBB
oS23YS70W5x0E7I4WQtAiY3kpcMCaKczNTdNYLnkyILIyH8FIVEfAFA3KK9C11DRGqfytAYB7sHm
jIZEP+BmnT9g/Th8kUW8+DjacAf9MPQaeRcBllR7WvqKq6Q17f3oEev6VoYTTGbpWn4/0eRASTOp
k5+6EcyfDWUN1KQotAG47NlA6hmPquuIAiDPwsxBPQ+yM4PN4MXyp2QZ7gLdDGhIB9Lf+oWWZvdh
6JJzADgu7oeWxwWjX5vpG9CiYhvhWMShqM3gq8fSfcrnoLQ2dt85MGoSKNLrPsduJU/kXByauR06
ju2eIBdDKAt7ghLhvsjCGfVujKgJZ6PhZBDRoRFO2d+2JR+zIy2Andhlc17cWS7hzRQI6ZJ6FSrk
cKODXbWXF7cNFOH0bVz1bvhFwu7b021ApW3W0Tysw7wPr7tYaTSL66Mpn42x17ZeOKnRD2rNIugw
ZpO0s1sze/Gx5AipzWLtsEFCdVsUrxFl3Zl+dDAmsGTSLL0D5imDfc9n/oEWYWrzvIojPMHFIbDU
4DyPU1ncYZ8Z7il/ho+VFrOuBkxHQmEn5IIcEdJWQoSebJ1C4wDLkZ51MfPAupVG3IyPr1Yze7BJ
+VHGMoCLULb9FysBg8t1R/mdKlsPOA/lLaToSQGIiVpEcd8x6r05FTnu9LZzw+HFvkVI05xFjM+j
b+gFdYo+xykr0DipuC32RXNXeUs0n5nbpFSmswEBn+OLyj68ch1dx5UR67JVzf8LJ0vLDA6oSIz+
qrXt7naoe1ods7qREGwsFwrESF4h9+PATg3aL7ryTiamcU2RMpJH2uzK8SDtmASX2+jlndYWKYWd
nqVCtT/mlFE3t2FjWqyNodglRDY4UUfz16BJh4empafS72ZrODVeB1i4yhHkrHDAqY1tha4KFFiV
9QdS18azTcz9ohnxRIrekvouN2vxtSuDGUI82UgMzaoRcwnUC3gKjJN5NaQAZl8yZH6nwppHqDu8
FomJUI49atNqFaz4LqHspWfpbdLzgLYECMIls1QomFSk3YvziNXX9EA3QdZ8IuBpUGjndbS3mij9
pXTd1Xa5J/vorqkK3di7uRt+03vTc/zGLF24Q9RvIc7b7kiCXreSezYAcNyxXvLlmKp8x2oynhzR
jVQIBxRIctI/099Xsf9ZfPkMJDkSl5uyk2qLxZObPLdWElX72SIhQdkUW9Z13icBlSFFWdcrqdnI
sdVQubd8/lNSfackNsxTqrOdYMARVk+yCs1nE3ujdeoY0Q/X4KL2jTlWiioEakTOioLcFNc+RsfJ
VeOLR9+fvY09G9c9dl2Pjiw+iOGL5zbuj3CajRQbupJEEs2KTQEAOR3TlVWVkPK8hsBGuMP0qS3M
5Fs8FvJr7fZK80NdZD9nU83uStZVDrLeDl0Q5YXnsc1ThCGJOuCutKgA2L7QGRxUlOS3STuF5UbQ
nzH4qL+qeZ8mrncmiUk7iIHv2kOfN3p1kwY6ivZ2SiyOpOZQ4a1lRvMVDnDjd51v609Z1hG8HoxO
Fjywscz1xB0/GZUwH6ZaE3BmmjgO9ktw5lAnJLm0JaNtT/5gFCI50ZRWAInIXbwLYsNrPzWcJY/J
GKW4oSgUM+uOzRrpOV4ZcIpyY9mtw57cQd6GpPorsw7T3yUdnOTmgOx3GmrqWXaj+S0qCO9XEn8J
Pih8XturOGjx7KJ8Pp7bVOvK3f9qx7lAV9ELMhypLNdOK3BCUyb57Ygc9H3aFQCr7C45TWM4fDWS
tiYLq+uf328Wfdvki4DIofVD2ERS+OS8blLFPaNXUTfBi1Nw443rnMWLrOgDVeFf+m4pSCLalbhr
u6Z50d+tVziVTW1CQd6IVrp2H3ug7cobqriVeff+Db3u6f/ddeuhqcG8hPKLbrgXN0SjVpUpDKz8
OeK8pgePaRmc3x/iL8/Mc9BHe5h5oUd2LxqjLVlhdpYyhKzOlfNYzBvS+O8P8bYp2sVElF4/U0fr
bP6mf/zZOxyVtMNENZAgb1jXGtjAdKfTNTtH8oNuYfdNO7mr42LKF92DvmstAo0/u5SLGr/IIC5p
J0HVnJDeG4D/T+7eHr/n7lWMb8P7dyaWd/26N5lHhuKVNpFFEbkocv8csKxw0dHDyfRVBsiJJKIu
ropmF3vXSXwdhpuemu9Hhr1v39jSBW0iX7BgBeuXrexGSFXTo0kOkOq9UXb7HgKN7Dbv39nv7vHX
d4bInf4cXhcqeopyr+9sdLRyqGPi6ArkioJf1sP+WBB4KJJgEBJorrGa5s+FB9SCzFxYPDx0n0QJ
jBgKEEBogMJ9IBh4uyK4LPT5gmZwxzYvp2vlZrDVbS5LeLdj99y6pw/u23jzRhmAJ4vQGoE1CojX
961lIXlq14O6CPaFDlzoapBQYUZBP4GR8j/37cBKUQsfBzbKf+6apkuQIQE8HTBAH6wgsTztV29j
6b1HgOPYukRdZ17KVoYqC9xcjL47HWLKEoAzUQ6rlf2gtuIm2Gv5ESQ6b+Ap8h9+fPTQjTcr+GL4
Zd39sYJ7PenLIGF4LcJ0wzfOLsK+w5fbctXiOY9hNZisAKrx9wUNhTeXfzP5vxa0UvLB67/w8mVH
ZF2zUaFPQe9ks9O/vhJF+t0ZGxs4EQiPWuirvnxJLHvVTDRsGSb94pXmy/6roZ4V2RQS0njPOB9I
iN9sM2hVEPbwjTHAdWO39voiRIkFJuJ1Mp7SugXUwAmgvZ8SW60GTdwZNeaCbX7z/sT8rbB4PQUY
FP6ELXRM4VCSvh7Uzjx6dyNBdSWBjla/VAOBpDKHs9LK01QYm26wb6jkkti2GvpkzfZuxG1CSRx6
a0yhwvC6Csf7D65qEZm8vSpp8Q3hYaBCeX1VjZoodyIG84P2W1mZR53w3UrM2u/La9fuVovjEnYR
T56R3Wq4gRa5/IZm9QMpzF9fiKebNh7VXId78UIcgzJvONJzXed07Fra2lvE6HW4Jj22T8nb0Tn2
/f07fxMFLHPgjyEvloTRTDR+FAzZMPGxxQj0yB+o0nbNsC+jD+Q3b3a9i8Eu3v1ohXTIDwyGyQ8l
r5wKuGNNH3zM3nxXGISV5ViL+6PBy3z9KmmlnZKukLi1Tli+hNOuSmnSRvj9/oN7u5fgwLvIodm/
PXeBTrzaS0JHa1utlWCNLfduKvRftmuRVsvhY81O+fz+YG/vyVssGFwCAtu0iaJeD1blstZaywl8
LdZ3ghg7lP0zs/iDOO3t/GMYtP4Q/KWN9mu55z/2x7INjb6dPQyXxHMLhZAmi4LWErrbu09OZX2w
Cb6desSfGBlTrXYI2y6/gYPWR61Xh+RgGdU3Y0zAA5DXY35OPehYxfzBeH95Y8RUJlNC6Px6ubri
GFuoVBiBb5bfelvcZGN7X0yZb+KQ+v7rejMSGzxzgpvyeIiefbGotKW0WSS240fKOfM7y33YNxRw
E+muIxTY74/25qPKRx6qzxKXIs1F6Pj6renN2HS0brKEwXKYD8L6NaAjKnSKx84m7z8V/bB5f8Q3
03EZ0cROc+G0mNblEuvqPE9DnRHLxFxZcbPp8C/CVemfR+FUYjHfWcooHi/uiwzlZHjo0v1mvBmr
z1YTkM754BP4lzfFGMhcPWx2CO8v9n2qn5Vrhg6xvHZyyf+YzZWTvUzd8/u3ckFKYjoQ5ZoEPZTf
PBAu1sVhq2/l5IrM4HiiNHHCfRU0t1OPh2xEFT911q8AUATd36QpKzyt0wnRXjO01cZIgv+jjv+/
kkPerDsgMsImzQ5QiuVgL7v0H6t8UHXmjY4Ak2yYAx0nNGq4uSkfpdlnh7k1yGGZXfFBQPofSM2r
T+xvds0iVqbfmnl68ahrOvx6WSN6XK/Xx/X6en285q+2y4/t1t8eDr7PL9fb7Za/8g/+rvUPu51/
v+On//nDRlTxzb/3d/zrA7/e8/v4vZvl3/PTavmx4o/18tNq5a9X5/N6z4/jnrHWy0/8ueLH8luW
37r8zfrH8fn8fPxxBE/P3x2P/PhxXP4TrvP4wWp9O+OwNEErD9sEBRJq+tdPH4dZ1EStoG0Frk3a
fDf0eYtFYmA/vj/l3r5libUtawd9Le24l5Jk7MHruWnphi2ZdT2whTa2jjkdSxXIUu/X+4P97aZY
pHi1mI7JuBc3lct+iIUXO36aVXdIoQ8oiGmeHU69oe3fH+rNN4okwoKN0rkxG236ct9/zN40lHgy
hgX+JVm6LoNnVQNCVhSbDAXD9Dsl9ffHe7vXYSTN27Lh0NCveKkYjkQqK5lEePrCOznqQY4tZjKX
V6OW9x9sq283cobyQN4A9bEtorLXtxYrOzQtlSK56124uw6ecnE/5etxskv6evTYvgqdqT/SV/Ls
0FbywX67rPvXC1TC0fqt+ncM882MGfsppcWnczh34IOrofmsr95/lm/zDLAE/hximUd/vLxKuJ0j
qNRTPhPFvsQNeW1NJchJ2iZX9UTnghTFj1Tr69VQZLey0+vV+5fwl5m6rDxOIDDEOPNcXEGeBUFk
9lyBoNSyyntxwoCEMGf6lDn1vy91lKYWPBxybByvLkJEWu0n0uGEu1kbrYV2pXvXOVTpQv1/jmO8
fqqN1iP4FYxD5Xg9iOuAnpBYAYDPPvha/m2GeGIBB3JiWHKHrweqgywNO0EfQ10KiHvh98TRPriX
vyw3VKt87/G++43geT3EEKV0imYcDxvaOX0l8fYxRswDrfqD2S6Wp38x3V+NdDETRvThblTy1DoT
4Vp8NzPxop+tBo7MyldaQ56v+6po3ra1j4b+yx7G0BYfAJK7/MXyEP5YBkmHpJ2mNA7e4jEObymh
m/q+VncDrH8K1GZ8KvsrfdxV6D2b+6g50SqDt6GV+nP59f318DuX+PYx/PdaLh6DSS0wiJfJw7VM
5S5sb7DYDMB+SOuEmte2MKt6yIJjkPQ0GmzsdDtNH8QGf5lWhEa2QZ8mKSt5+UkUGBWWdsPjqBod
K+Gu4oNFB9L7N/qXhW8Lky8GEBvSLpfJjo42a/AC1EBQj/0ySqjgpvWznGDF29G/D7WgcCTbjEHw
bxqvX28dDrVZpRKgutO89PF0rpR1pFvye5BW3QdjvV0vhMgYRpLAt0jdXtYKtMGoazA5zGKp7era
/S5TA8m+9/lfnx7DcCIEN8o+RlPm61uaetrsJtwCfafFsQDbT3QduHZPG47hH2SIfn/BX8/IZWsB
0KPT6uGgvn49lmdqqq76iIRLMjjuuaJqdggNqQ0vWVvVyVYm1CE3VJfcF1O2Y0LRfOZrpcXpMK3I
YscHB5ThbcZLCG6Cphp+Zjqt6Cf0OwhKHLtU+brMLaJ9CIBjtA1Clf2aqAUma3uOrWcDrfGd3mTe
FVNmxJCqH/rHKmoQgI3SLsjZVUW2M2Uy0tYVxc2TY8/hI37cCcKhqj0kxdj9DJykPaD8GZMPNsi3
i4XAXXp0VmDbu0Twr5+OYTW9spIUF5byszSPif3/8P/n4EomjFdHHHIRylUeQtOwRMM2zeW3lg6H
eXCe/3kygeX57xAXL1hLtB5xC0PoSKyoTGOCjRNAt25RTbw/0t/mkqEvmRPOqXI5lL9+Wr0VFfqY
5RSwMTD68p/ct7xt12x3G6IrLF7ARqzz1c9hi/5PboIH5Oe74Tj4nf9crXX/1w8Xpj+866uPvnR/
eZHUJEjzyYU0J42Lj8CMkiJxVOmychUdBaB85Ee3/3bPW8oe/x3iYm9v534YcmApiGhBlubpiD9Y
qQ/7GY7ERpX6+Pj+4/7Lx4QqtyGIYpmckAIvHndZ0LbduYWHfAA/BVldVUAYSfmBP6GrCWoUvVWP
0DbuzQRniAh1UlkcS9T5DroXYSTn96/n7RnIpuAIUADJAikm6yIA85o5yWJHC/AHN+9NM0So3MAl
UPtkjj65s/jgqPD2s/67Zmdg3UthBz7g68mGPeok65iOx7z+FntUDdwfNf7tc32TJAfH+CAYe3tz
SzYLbClPms/M71j7jyCCs6WkJbBlm3TnvZTBmdYUX3T9tUmQKWEFvv8s/zKXgDTxbqnWkbdzLxat
boO8EAonvUjh7IHllRy2zgybpvhgoMsvmsFnZDm2MhqTyHsDmIyrzqUbM1+lTfs0BkSBgZGsC1kN
6/fv6M1pZBnJWd4TDGs+kZcVyASb5QyNHM5AhnclXfrU0hDbIRV9oXXkx+wZzxGUKINWJUEl4P3B
L1e/QVXXZhcXVEDIV8uLqekgBYnCRqfXCRk4+g8aTj8Y4e1zFJbLxOdrwbN8c1Ae66x0og5D+IqT
kD/pQ0I7be75tVMVm3+/md/nHHZ1wIGXW5klXYhVCMxXWVjR+Xw3fcTt+g2b+zMmWB4XcEGWMtw+
136TcQQ5kjYBoIPRgs1VBdbRyUFzalNyG+naba5M6yowhpPQtCvXbQ6aUT7V9XxdGXRsa4UOiia6
K2Rq7jKrvyoN7Bc1E+sXnQ7R95/Fm1Tf70slbrH5QpMb1ZdT/h/rcmh62i1SvOLx1Ebylu/1iHZk
m+6UHmcKVPR1ghvZ+D2c8fRE3un1zT+vIKprlD6oIUEGpM78+gpUFRBgTVoBUPYq5KgbNveganfv
3+dfpheDUFoGQwfg5XKZ5hlNX7SGU0pm8QRK39lIrMxi//4o8rIzgadJ2E4hG/yrs7DiLu4lM+fE
8EAMj1jsaTffxnX+ldIgxWlQKbvpe/Nyj8Dptjie0lvUXM8P2iPuil/4YH9wv3/ZLZYr4dy2RMA6
x5TXV0LzaCFkyg3TqYvw4smZSOk77bin+3mNyHY9Bc09Tf/EGvCa3n8Mf33YQJGX0UnwXybzQILX
MrYY20y8r9PY0mMujlk0/+NB7D8P+7/DXH7AiobvNvqyVVyih8rsmzaKPzhILLP/YiHDFSWFx/wE
YXgJroRAPqe5xvu0m3szuOmLTxLk13jvqk+mue+CDyoxb075yy39Od5FRNJOrQv3Lin5CtN8doPK
N0bVg3x8vjK1Lx7ObsOT1n8wa8VfdndakSjHWByZlr6T13Ml7SuvrrAlWHl7rd25Z5iTK/w4LB92
yzo/ALD6/uPfZ8ifI17cp5yBcFQhPrNVrt9O8n+Tdqa7cSPLtn4iApyHv2TNkizJg2T7D2HLbs7z
zKe/H3XubVexeItwH3hv9N5owFGZjIyMjFixFvVJT3sMhK9/b4WE0tLooFHREmeRRS+swBLiBLqv
GAB3PRyLstpIabDih0sxFAfhoQ6P9gSBm521mum+3uwzvtqjf98jNFuh0yt9z+7VN5A5Kw/OVWsz
t+f54EpDirUa+WHhoCPsS6aKvm5s5wh1r9zLS74BgSclee5KibbupW90TI4VplRwyBhrVqrf0ZqB
qyx88vlzC/KlBYNWbSNCDu4osOge669w+dsilEa2jvr4fYu42A/ku9YwLUsxig6kQS+Shhrolkur
ciiNZqtTiVfFz5J2UuRtF6/5xeTF8+jBwCWDknAUT9nbpQ2GbWW37DsE5o7ho/nwWf8lH60PcEh+
ijaOiUKaM6aMk/+H6EtXg867CLqQ0DWzSjcucwHyOjp0SGmpgxWaxh7XEofJza4X98fM5DhniQMs
MwZFhpag8ci8ZrshI0QD67PcIABmPGT3jCUjOm8dx5XQMaOsp5eLv5yvb3baNMiW0hzSAuTJvjNs
sBkf0/uOqLVTPmV29Du/hzdz0yKieJAfQ7t4FU5bVCjiH2iO2xrKubdjzBVIbP5zZsdRF0LdgwKR
41httYPxCfaFOx2RLflTDnUnwljWBsLje3TKX51ojd5+6X6itK0hM4KXSXOoKlxUmRVleFig3zXx
PqnijdQxZ75J3d9lt0mylZbIgkcjVUBRkgcPvNrzrCJuy1K1ojp3YCyhBgIorXuus6fAhEYE1otC
WLkQF06pgWYPdVCAHhQOZ9mpMLQa/H195kRpO9q1+dZ6pKqKvFZuXYhy5J5kbVP7g0fcLMqligSD
J6h8pzZL4TR2MhSjrdavZLpLvgKWkM6cwgaScc+OJn05T0+6gaP5xfwOVx2FHYQ3niD23MH5iQbj
eJIlW3iA7nMVNLu0lee2Z+cVyu2haApsA6v8h/Hp+/hJuUMP3sRJrRzJXaWw8y/i6+3jsbSx51Zn
h9WEvFy1YqxWCXxkL9kaafbCAYD8XYdNl2BHuXf24eTGiDLT5+8XSjhhUAeAdND8LFX3frSVGb6r
1j7h4oLODM5uKypEFkNUk8E7fV/fS/fG3XhnbYXfkINtAgltujXy9MUlclEpAJ31CchyGWiZJIML
RsQ3mVc/NTAcQZvH2Og/ivGTd6btSsaeosvjf/huNMjfi7YT9vfSaNemBZQFMKXScTkYzPcnsAzf
NrF08VMy4TDoTCZPzY5LG2qj+JnGH3iGPVtQX+LgCGtnHToCUtHtFxkWgPGJPosX/IBkoSW5Wst8
lz7m+S+YfcxI69u+SFXOhDsKJ8Vo5Ee10N5ur/M6ZsoioYW3kMUbgvB5ucxE0FzmVqvcaaJPYgoL
3ImJ1lp9FMSTqv6+bWvyhctL+dLW7LNFXShkyRSfB8hc1H0KSLq/l4IHa62uv7ao2a1Xjn7SqBmG
am+TmB9C94uFmHf4EW63Xl65dBbeslDN0V6Brh4UIxXSyx20oBZIoiLNHT8wj5n/Sv/aCZPB0Q1/
I6fafmCgx4NQy1pz0Wm7LrcT3a8zD53F61KJJM4AHhpGInJCRLG2PhrB2i2+kEpBtk5FbxrUQEho
dssNljgEvTXdPryV69x0pB6KzeCxyLLdbf9YWtCZpXkVFgLLAIUkhvcZnz4kqruLrJB5X/3jbTNL
C6KdCHjRoLPGR7v8YDEMCGEzuJzsMnk0LO9nXwYPIgUmuoIrGcIVQpv8CyQcyD7wregMzDcPqHgS
Kx625DC/axrvaRx0YGKJTZEGrqX6ICpPgFPg2ZYZov8ALTtD2vdwB9iF8rOMopWlLz3hz3/PfItr
+OnhUOD3jJr7mrXSVi2lk5Yz6xv5T1UChYg0bAyKMkyb+Haf/nW0YTs0Bkg0UDHg9We3RdfKQ9TV
MHKlFUJk0rFHq5nsVw6cRKB08e32h17wJwYCKDi/oyvftfHOHwGj7pWwA0/SbSPjrZzE+MfYrlxF
azZmQVpzM5gaICxxyiC1R3cP396mGEL79koWXPZiJTOXhU4QDnCYghw12pv1NyH4ALmUH27/d1Zm
d4HPZC5MSqxFH5zUu4+VI1VW2fx828ryjlGJAGTLTM18isiUxtDADZG1lnxbQtEaQYDBWgklyxv2
r5E5RtTvm04cy+nTC9AzPiawcQ5O36y0ja7vGdyZMr2IvgeAi/kDp0gNN4Qhh+GmCj3arj7mSnHf
qPAVt0yrd5K7l2E0/fvtm/ocEtBX0UJxaBa9QiMqrYTrxjRDJxqsezFJ91YtfbltZiH5oNWng7gA
3UWpdGamiIoQer8CX9Dlh2E09pn787aF62xgKuaRN04oqGsIud9VjVwqvJ4MM0g26AVAdOV3yRYG
1e8dYwfERVgbb9u8dovprmaCjbYYUjZz4ApqbxrcKWxeEICrFKy7wlKew1J/aH1/rSt1vT5UDUgL
JIZWJ7Ty7MzCQajVlkouXgeb1voGR7PbnDr1eyM6txe1aIiSPtU9g+A6v2MCqAqaKiMbzpuvvf7N
LY9e81LKpzFdOVTXPsGK/hiaXx4wzRla3HE/S+VXI+J66Pe3V3L9mECLFKKqqZjHIN+891Wp7ZjV
NRjCsL8b6yc93Qv+K5pVRXeXy3A0rBQrlzbu3NzkLWdFosxLw6ZsMBfngzOIx3Eo924ABzmsDvFK
BF+0BY4JTggR7M+8fd6OpgYq3+TiFZlQDA+qNj5nCrz9ZQNZ2xos/TrGyqLOqCbKiZPq3Xw8QxPq
0EPMJnfALNjIanbmFzf/69tisgESxKKHCGJqlhdmAGuHrIt4OWS/teFjEd77wyZcC3dLPqcb1AkB
XqP4M3+GSVKRMH80WZGedUhL6+75ts9dx3AeJQRwXpHvUWj6cGdOACo2T0FC5Q4sL3r+RXbfwDsp
4TFhBiNaq+suecG5sdlbgTqy3zQx15I5AomMjprxrEEAYMC+uVYLWHIBg9oUc1Wkn0A2LtdVd2aX
aj4bVxQh+m97K6pQCFhLTBatMOSkcv+BvZmEic93zy8zBARAlzqW8DxYcL9bH6EOWjk7S1GbdOFf
I7Ndg1EfSlUNIyOHMztWwdsonURpbUZm8eMAHyA3pTyNDOzlWtI8r4CJY8aMQPeLgnCgglHZ8Dp9
Nxr9QfbcZOUILVoECoh04IRrnvd9fRBVmuhyHbnJr+k6rwBuC0ehyzd1tr/t5ot7+K8pIBqXi2vV
tK5CaO9Bhh+q6Fh0yAlppJArZhb94czMLG3QXa1omg4zcHPq7bfG/5gHL7dXsrhp9GQMmmfojr1X
4M8OrBX6ahnAhOhAMdmGu1oDCw5ncujowUpoWFwMwWcSySY6zCcFfdXN0R5kMV0F4S7E92GcfO3V
YeX+Xvw0Z2amf3+2oDjpkBCbzETw+aOo0QfbQdLtOlvJHJdCKWnPv8uZNvbMTqAbsSwhueKUmn9U
GvMlHb3/8vnPTMxOKoVqL6W5kzut91ELHgPrEdWy//L5/6xiFtcq1WoKbXLkSop2vnfXRPvCSxxf
zQA6rz3fJ3e9LLFwOfxZz/wZUVoxE14qxprUj9BKq6jfjntB+643JuzfCTok8BxDYgIWsD1Eo/W/
28951qAbodsWHval4SnJX1oU0qu17sKKl2vypVvIcRtAbIeNmIE5w38UmaUy1qScV3x8DksvdIhY
RHlaiLex6m1r7jT5ZKwVkBZDw6SdysANQKk5wEURB99/5wHv8jcXPrth28bPses5RrSWzy3Uh3GN
M1szV/elLuiNlhXJe2nXnIIP2YfsCx21gzHaSCKSPDw1B+Pzbedf/FYTzwebxQU1v6J81aioQeaE
V/GzUmzj5LexFsGn333l8mcmpihyFiVCL64VqON4+KUvZvqzl35EltOan8wOBUt1xb8X6lHTLv5Z
0LTgM2uuX8dSXLCgPLMl2Bq+pXcoXjwI+2ADg/6v27u37B5/jM0CrdEKiMiovGlLCGcg09v4fe+Q
f3faz0x7uW3r/YF8ax+nH3O2sqjuKxSgMCYOBzS2nOAFycKt8aE9lQcol79Ab7xtt/VJ2Cv78iPU
oGup2dqHnDko5A6tWCCwBX29dgDA0PavGnTfkvJNzh9aeSVUrnnmLCwDNYxKT8WanKo/YwNpKoBW
u6FcwwWvecw7yO1sX2HLzAEvsq+1B+3hZy2FT5xZnvDQI/SnH7KAO9Q/uIxX3P6g0wJufM85yHSU
el/LdexCDvfSWuHR6j9r7mSzQWMKxDWtoaJcyUBWvqEyi83wx1U+lMvcP125S+TnvOigs93L1bcO
XaKke7u9xpWPOIediGNUROIUXlL0wAZjIqLLP8aCsbKqta2chRgIwrWxTTAjZm9a6OT1CTJyaoAH
NAkHy67W3g9ry5oFGS/OfaFXsOcOD0hcZdlnufh0e+emn3zLO2ahpS3inFISJsbuUz/8VIaVrGex
y3QWKN+HM87cHvVQTw9bDEDW9zIOwkfJCm3UBZ890GOwuCJj/pjH3iZM9OPtpa2angWS0pQLMQww
ravZi5I092Hs3aGZeorV4FRaojMi/5KhWqv14sr9sOz/ZPkwPyJh/h4Mzladuk3SKDWXUSioTiy+
iUgkMqG0k0YXaZnwYcz0lZrQoq+QQEBjwKNZmbfslTFSe8SVOHFat9WLbpuisNshsXB7UxevojMz
s4OtNhDUhwN7WgftDgprp+yCxzaQN4ny27eqlW1caENxzZ51eac892wfdV5+gQrDtON+h64p+J48
60cENaHSsOUjN9Ap7G3pW3hcQwcsfr8zu7Nl6mWttKKPXamW7DqJHKvZ16itwJIrZ6/R2tT18q7+
aWbPXvCqFo5II9HMdrMXAeyw+Vplm7Fiym3l8y1FsPM68uxISEKaZmKKX/YI3qDw2WXPzXig0rKF
fdLzyf8qc8Xk0trOTU4/6ewTqomXF3FArYABu8S8E5p/+vpL5LuOL6zR8Sx9tenBy2AnyFRGhy9N
lbCu93EzBTOU5KBrDL7L5r07ZDsZxk9P29w+Covx5dzczEmSzFDypsIc05eOoR5j+DoE89kEZTRa
92YG8ervRl+bzVt6kZxbnfuKH9dGrkyfEERTv28zMnYAK7p8uL28pYBybmd22aF4EkY1tSUn675H
MDZOqs0rudfS5TPVzGUm85henZP/0D5pPL0gZmVm9qHN3Y/c4SuXwJqJ2f2WZkJuZnXJlZ2794Ah
tgVM7/9hoxh5E2GE1JjmmTk4hZ4iSE0Or8JstuR/q0Rk5dZ4khYP7r9GKLpdujbFqQDKWAKSMQzf
x/ozRJ3HgCJs/7MSPoWB9GxGazNYi1sHEpV2J3Nz1nzcJgVsYLpM4dKs+15aT+oaEeCiI5/9/bNP
04vp0ApT0hbo+sG0gkc/opfuZcIWre+Vi2TZlmVOnBaKDkPS5fbpfotOk8Ra6IkiWS1XT0PXwM4b
7AvYSP+LP/xra86p2hh9LEcatsScTD9/he7MCdfu4ZUFza97kXTGCHiAAsJvmdKwzdBmHCXwV07o
AraSxiMkYtQmQJ0Yc6A67WDZbEEkO8OzBl/i86Z/y046ipa75Ji+evv+lO6Rwj66NtrpKxFoMZyf
2Z7F11So6sFUWOMwDdR4se/4ScBsWR84o9XbSBwhh7MGnF+4riSJuS2ICRlxpz1w6SlxChE0rFaA
ruNt0G7U9hn4YZltBOvltpssPQgBsUM8BQKXKZE56jca0lRP0NxyVK3ZqkOyF+KJBcij6TEeavU3
ogYfNOpa4aDfh9oaBGBpnWCJgBvrIJz55+U69VHs0i4EUKM2RbNRYhmC6Y6J8ibKagjN5XQj+kW/
kgss3CnTZKDC3M80lDvHHaQ+XOpAjfHaSZ7Ha+7dlGIG0hm3t3bNzMxxkABgbt0g5QBlWcqwrTSe
jcznbSPvLaLZ0+liMTNPGSGo87zpItYekw/xY71Do3b7lO4gJR+hGJgKadXP9gGtbG2NG3ghNDPb
x6AFMAcGO+c4UhmCaoj+6f3FbhMjUfazGyBuXlnfohFl6iGgkAmf4rTLZ4kb2tGVnjQ04vRBfUpa
sF9Yq+9MyUxPwoAcsNALT5TdjDuJVM6Rx/BHKMegxPQ2sgMP+eLQW3lNLjktwxewx8KXC2p39pMQ
axcTyNIo02tvWvEJVadNlHt4L/KOurXygZe86NzY7H5q6HKjgYux3uvBRwna4Mh6qcEbO/y8vdUL
lzujMjSKebixz/OYkxbUYqwKfy2HNoISnddNjKTjRhqEYzEE2g4eCujI++p33Wefb9teCLIXXjx5
wdlXRl270IOpU6ANTxLswO1zXX2Uo3u/PKZrjZw1W7PPF7eFNKK0k8Ok2t2jC4ymceWoLczEof8U
ttY+R0H39vLmTgzVC4TP+sQxDeccGL7L5XlRrgtyIwqoBQTufVgZ/3RjPf7l21syaYXCXSnCHTix
2k5ue7aHkFa7mYd6kK22P4JMZFLE2AnK2peaO/+7FR3BRoZ1MPhOJ3xmJcpRlO8D33PySnqr83Tv
osTeCwaCsWWXIuBs7m/v3fwATAYVShgQI0KfwXjK5bJGgkwrSKiMG9nnNEdiPTAciVny21au3vgT
NzVtMXCtIDzBVc0+USz3ZZIJ3O53XxObBNCG2u/t1dk6z2vJzLUzACqZJl+MCauDrcsF+VACuQgh
+LQ+yg0kg/v9fbWJbfj/bi/pfWfOrwaWdGFodqg6Re4RyXV9B1G7d9LxEuJxGr1bhf+nsMjpvwl/
7r5+3TxY24fHnX3sp4Xvn95U+161i422zbfa9s1+QnGZxkxsv+63n5zD869fd2sAgnkyOf+5sy+A
WG7klR77gvx46ARNGuxTKc8Y9Yg+GlonrfRzr/zKgnQNVATYBxUOGHP2GfpObepQzwKnDOViq2tZ
dICPI9h6U/5x+0tccQZI2KKrhjW6aiQes6X5oalJbSUFzuDtRgmelxRht/HFjVvQBC9N3CPBdo/q
7J0ft4jBOQlqO/1eT8JdHolHoflQur8N46h1x5UfduWL0w8zVRBIoDD537NNGMuB4pyqk8qm8IZC
JxhComGlFTpj6N8kD9GQBTogxhLpvUDQm/qQZbL25MeysBWDsnEPSWB6/qnEEQcb6g9lg1iS/Nyh
zNRuynbIxZ3EDX1nikGqOlKE4BpP+Q72oyIplK88H9AQgt06bDa3l7bweXkEy+ArUXvg684yS9n1
LVhLkSrpqnutBFozRoxjrhyxhe1jEJ85GomOItnrLDYB88xFJe0ixuWag4aGG1Fz5fmxsA6WoPP0
IbDrCA1fRotm9BolLlnH6LYv6GPvKviCRdKd29s1v/z/5/AxjadM81ZXFB2xKxi1WRArfNO1Ffcr
QoHbqIKfp+kPCgdC12LJ1v216tXS6iaGlQlqB25o3qEv+jptQgBqSENbG6k5jTU5qzms+MJVZEGA
4NzKLBMfrFEaW5C/TjsgWA2lfdM79YDwwirWanE9nCMd0jW4dedel4uJNJg5c/2GHh0FVJ/gjNi5
dbByJ85TGOIJcEfeTCJiJirT/ZdOoTB7rNY1ZB6uWiKvh2IwI/KnwWpQH2Yj86LeNM0/tz3k+uKf
bpM/HjL9prOLv6fWKYHJ9hk56E/o3e3EwjiZXfHQ9/UObqcVh7zaSToIFoP30wQ3fKfyzFzeyGka
IGfH3ExzqgqGq6JhwrEKT7eXtWAHwiII8iyNBhGoqMtlqa5WFdLkEyHjhRqi4Y14H8Vfbxu5+l4T
K/uZkZkDojc/DDHsfoCTCBaSlx+bKnbUDkYmuPJi9x+/Lz/dNnn1sOdModxDvkmqoUpXVIZtkHco
G1Kl0OTg2e/knYoWe1+Kb5LkPffRdM+Ir2h9QvVcbAI1WgmNV+7CKQDvbBEeqYRfxd+mseK49dXA
6cS2AHdqvFmpof0olEZyJHQLNnGRDl9ur/lqm9+PhcGDlGlKKAhn37J2S3dgcj12rABOtfY+6Y65
9FxmRLTkKVrriy5EFeYbgVVOs/jcAdMOnB2I2JXbXhBLOrDQq95DeDhu8s6l4Da24kEKPP1we3WL
9ijUTEhHqG7ml01Ujq1U6Qh9WX58kutvXiAzSrwT1ZWxjKsTQTzhq00If/QYrugpgxgJXy+oWNdQ
fMBR3mq32HvC2iDL0nIm9m8Se57QFHcvt4+MYvTJ6kInDr9L2q+23enKr9xfOXnLVphoh6tGn561
l1YYVJD8JpBDxxOP9fhrBCPo9U9B++v2t1naM0hxDCbZeX4RSy7NhHHNBepagRMStPZCoCWnpFCD
wLYgfFl5511hY4j+74yFBEbaTFfZZAifdmYEoKtlvxNf+sSwWjv1Q+m5H+iq2QPKiICNBFn8WaWd
sUuRxvsSI5/OeQhF46ns4zxx2pFH3B5pAhGpPLFyf1XQWXwefS9+M4wKsgMzRbzRb7X2tfbc9D/s
FyBUkQgBfQtz85f7VTRkfJ3oBk6jDhvXh67Jyg6Wa/39xU+d/Y+ZWUBIZTcCr4wZBN52Q3/watHR
omgzui+3v/+SmzGXB8kWwwkqJGeX67HUQs5HlfyySQxkS9JeVV8lBuQ/wn6nvI26T4p92+J1fKc4
PHETvxOQTLfLpclSc0WKt1HkhIg7K9JG8p1RP0Lj1o67qXBaNGCUy62fruzpgqtjV2X2c2rwq/Mg
OxZ+6go5Wqge94kSaZusEjaeIW1vr2/JywHeS8DiGZ+iRD07UnrVW1pSpiRtMY+R3IdV9dkyv6jl
Nhq3JU2uOtgW7knxaD6+CDApmZ9KEYf9ked36qSxue2bR+hhb/8slV29eFOz64i6oXvCo3EiBLrc
dT1qCy1ARtqJsj2i6LbEHX7bwlVDl+N9YWL6CWf3StMXBOUKE/kbmhZqCgWW3Z6Gr93P/tsajfbC
Lc3Ik0h2wpi+wuvk0pY1FhM5H7ZMAuOAiHP1WMuqnVWbak3fYslvSPPFKXpNgWsW7z2m5bzAKnjI
ePmhdseNF2lHM/vbvte0e4T6Sd2P5702n1EbPbVSzB4zXjY6Osz0WqTbprIyt7qwb5xynkrTOC4s
aDM3qKxQIYz2IbOxUYtGeys8EDp/9mlV28yTp9sO5uWVgsVCjPkfol3oGplcfw8IZ34huKZQMAiI
0Gen3IcTlI2C4mAmB7dLVpLiNVMztzBHGIULxsfx8pfc9G30XVG1/er/7Qw+H+tiSbNtDESx1pQU
Owimbryq2hp1cGhGdeVILbgeOTB/4PCEymueqYmBWKql5E47Z24aqfwwAXTToNzdPrkLsUGFXwZK
SJMpARZ2eZiUtszCsKkiJwtfO73kNfHptoGFdUyKDOY0u8ETfY5UyN088vWsQWHY7/4J6mSXAc1B
H3YlAVxw7kkhhkFPcgtGn2a3pqhVpi/oHlWNOLuHhhoGf/HUpL8QhECSfm1+Y8EaRJrT62h68cG6
frlrEA9reqZEUJ+a+p1IuStpjY3esD4kz4w1TsyFLcQa15Y2leSvyIAK10SrVUMi2RvNk6jBx2tq
W7laSdEWzg89MYniLjNdPCpnawL8FgmWkMZANPX99F4Ok9zuEr+y027lYy0u6MzU9FPOokKgCiHh
HVNKaX2Oy1yBKU4bh02pD+X32+634N+sijXBscm9PO9iBG0WsGhMaYxZmYPxOEh/21IkIFyYmK1m
0PzWy11MlHlvfRy9MuTZ73kfby9k+fP8WcjsoPoDxBKjhRWzE+yR0K3CH/xREdau8kXXJupQXqa0
xVDc5bfpSkMcUwRnnaBQP01KH63lHkbZ3xZD9KAI5tqbe+n9O0W5/2vPmGXVwBT8GLYM3r85mulV
CZ1W1nqQ7MjFN9eFeCrw9n4W7W7v5qJVuHan0iGv4XlK1MWeVnlBETtjFp9gZc7j3zLClkj3Jork
NOaKuaX8iNraH3uz/EjuUqMSCux5rewM5WAL8H2AcHC84VNHF5wCpjZs4T65vcwrbsZ33zyzOzvU
KtNZImiEGKLpca/4O7V4HpTPnbqvWS16FVk1MGKZ7prqqK9lw4uedGZ7di50VwCklmCbLhmeo2u2
SNt7iL0HSevsUUtW8pvFqHJmb3ZC1N4iWmXTWuV7T0rsovJ3ereGA108h2dWJs86i11jHnpNOXnO
YFnbXqu/Q2qABq8HNDsYNyufb9HYREIMFc90Qc+WFNex11YqZbdaE3Jow0s7L4y3dGq1BO7n8JA1
tjrcp2VgK+JR1PZ++MPVdUbxvrbZSvxZ3F3TUidqdoSc5vd4KyNc0+Q1b5ag+p2YwYmsAcCN6a3c
DYtLPrMz8xoFRnHqcCxZkCeaWdkRapmM9XvwnxohuB4lIyphcFLMEjmvIDPN+wb/FBhBUDKrsBMw
Rbc/4dK2TbUp+L3ppV9VNKnF9YnodzHlezotXn6vxe59U5svt80s7Rr1Q4uaMOTy5nxKzMhbwYe8
PnaiUE8/6+IQH0sXlJAPh8SLlkSvt80tPeSncekJ6EUGBBfK5SkAFEh9OBhiJxaiDRxUFKuy9ptO
cX84NUIMS/pD3G0qd3fb7vTXzl6yrJHrliImTKlzYuCsS/W28UQuJyG4N+tc3UfVINpiplVPZn3y
45e+yZgmW5P5mW8vpB4XMJNZ+K7Tocn6mjlxYdQdyhWGvMlrZcuT/fb65iFzbmfyprPgMoSMqVU5
g87eUH0wwCcX6V7JS0cwE6fLDreNzTdzMobQK5uJ7hxFi5kxvx5LOaau5jRV1TqFIgc2BHz9S5bC
tCyq6S+qqsM+K9vwi1g2a0rGS1s6lfkheoa+n1N4uVS6nEHKmYCSa8xLO0Rs70mrK6r6WkqHYeyb
lfR2aWsJ2xpsyHgQsqKX9sbabT0VfT2nSGCHbV6s6kQnWPIegnrlyF9d9tPGnpmapzRjlqgazQmo
m/opWddaZ8j8r1qtO5HsvkZNeYR67G3I5eMgrl1Pi8bRyOSzcjxpUM7WWRZ1NhTTWxF6GveIpEay
A8T31Ui8Y1j0sS0qFGhGrXvJLOskFkO+ckTnmdV88bOHWFppDCEyfwUhXvjU0qrxNOlRyEonasny
R4OEUlvrhy35En7EcqfbCezN5bc1w8LMu4mSouE/uugI7hcpiDaD9/P2iVlc25mdWYkBpoOqDRXs
mG63eUg3WYr+QPEkRDtTXokEi6ZAe8JXZwIgnrf40CeMGkUD2JaRintBsiclpkNal9JBU+/MNWro
RXMTSJk9BE43JxRytTzR3seoG9ELDsWoS45QwIgzJNnwwUosaRMH7kMed38vs8FZgYRyQgugVzUv
QiNf5HKPgFTOk0cChS3FB7HY/4fPdmZjWvxZVA2jVHHFDht9aPys2+jODSh6m+4n8vUjpNG2Ihgr
mdvSfhrWu0Yi0kRXtbYWlTRznHjVOumzIDiW980Yj1X3OekYdFkb3lkK5OfGZrdT1gAcMRjXY+Y9
pJj8Sw1DmPZ8jvqPmNkvt7sLtL/MtadTDiSQavpU6oZA+HJLcz9oxXAyKUjjrpdqQBDBDun5lWBy
9X55tyNPRMuIaqPSNrMzQhBcFROSVO4aW1c+eQGD6Tt/gLhxI3uotdlMCgnmRkvWuJGXNhUBdCrN
iNpPffbLFYZiSE6ec9ZFJsYFM9gmwRfReGkmEdGP4AmhH/l8202XohgCnxTj6FQg3DaL3ChHeGEl
sKeSL39qEB9pEnnrQ/pcpqsSitOr+jyRet/XP7bmLBdm70MPE7GvavTLHwBvuWCoYEz6UnrBNkiz
o1z3hS3m1qMpei+317l0E9Nbn2ikgEZeMRowaNxWjcj1aMVoj7gfLRIPCIVsS/CcNF8pQK8Zm52N
cYQ1O5Qw1ipvlreX63gTh69Fse2hl769rumvut7TP+uaZTTlWCGyM/FWtdKLHP9AC+k//P1APUFg
kuXDYnrpkZ5Ye2Zu8fdXVvJJ8tufcvK3omrvbkE5hI49GSHdoksTuVgqFi9owla0ifUUB/BXkqMr
WOHMxPu/PwvGKXAjMY5IcY1HcIz5fX+M9sNT8VXd6Z90+0f+j7R1t9m22pp7ARXN4+09nL7B1TeC
dg2EgEmd8wqY69ZtFzKb5xhi7WipPSD5mq6xOC8F/4nb7f8ZmaUJZRsrJrhiUjDrS2EckTyWRxOS
eMVJ+sfk7faKFr3uzJhy+cmy3h0KLcWYzANToo6mrtVxFvcMtAhQKjS3rsrPDL4GhlwybTYAr7SR
XwocL/4ihdWKfy/b4VlHUJgELGexPukqDuvEJGSafrcXeQdsIygiN5JEheX2pi1+IRCWdISZG2BV
l5smiGEUIwNJCBLLba2fwmCj1b+1PLLF9LPifrxtbekTEepoTyiQYlxpPVmj7yupgcvnw2vNxJmw
NpG0tHN/DEDYfLmcoRjNJDYxoHc/DBYByM1fuzLWbMy+jg8TQJXSEnAGfWeFz4r2gUT79j4tXYDn
y5idm1xsRKaCMdEhkho6anXMm41arXz7tYXMDoyW8iRtFKyUSrVLCgR5YT9K6nJ7ezFLF8/ZwNb8
fWsIslV3UxCQix0qg771JYKALdLf0jX1+MUF/RkNM6ZtPYuoodUMpNZYyl00agrXSfR9XK0kfAua
TJToz6zM8qECGuch79i2NhifNVOwu4Jr25c2uhp9aaV641s1H26AZxWVprEG3pMFuzgOP5RFv/Zj
1jZ3ltHHYlyl6jRA1pyER+vT8NxuJDtCv9Gwrb14dA/DJt2GX8xXc8VF/z/P63/n8OaX8KBqlTyE
bHZvWi8dbOLBmO2ABTLp4Z9A0ICm9vdjJ2/85D/QNJ1/AXN2yn3euI06EWp5AfjVn5SglW6LIN6A
5Iz06bb3LgRIQE6AEbgiaXfP34Ot6fpKBhUMiASfw/HWZSYf19G6vdqewrXYsrSrmAPST4uTUe15
cTkuutDSQ17vNHE/0LRgsLOmMAOQVgBDi5rk4OvbQaxsCpuH2ytdOD0XpmenJ1bLuipRRnYS6SHM
t3HxkrorJha8FRMQeCkU8SV1judL9dwN+omjIiyemRkQ1G1o7dz2rlZWhvwW10JRD/pPSmrmnMyn
HSJJC6jSO61+kIeTn72E3efb27W4ljMT0113FmziqcfuBphIg23YPBQoewr9duwPVruSqi3cBiDt
/ixmWuyZpbHsrD7K+TB1tEuC05B/7z3YH3/eXs90088SQvAwpNO8Ruh3zh+ycSK0lRyN3DmxLbW2
5aQ/lG1zL9trArBLT9kJxwEADhlw4KOznCNiVj/O/Mm3H4aT93H4EKC/KBy9Y4K1ZgWJvhSuz61d
cWZlVi76gsic672/D+/ze38XPJj34s7bj3ttX+7rb7c3ciHJoUbO2Lc4KXdecTkYUVr6o8HyLC20
W2ax627lGC159x8LV0QOkRxYvdRgQRSe2v7erI6Ju7m9iOWP9O8qmO++dDpTGI3ObbExPI+b4UOM
PMqvcjvs3Ff/u7D7D88tNO5F5hOmUSvaN5fWED+U23Ea0wfD71KYhrCeLDhZSXiWDtKZlXk52sgb
Rcw78vdG/VqrTiLfpeFrPe5vb93SjXFuZbZzqps0gh+wltCy4xQ4Xn8XhzshfLWUD+n4fNvYkitM
ch5U2RlH1OZnyWzQ00DJCaK7oZQpeemV3Y25vzXg3F7ZvSW/ppIORQmWDKY5L7+R0PDgoag+zTLT
0Brru0Fco9hY2jommHnWG2CxOEKXJjTTbxMZpWbHLxSSuN7J6MzLVLTCzHpW/Z+mkhxv799SFGfc
duLMZIiENt6lxZoEuPOmp1bRp3bNrIMsfNRiDwyCYAfaSkd3zZh8aaxQoGCJpSkTTrcZyndDf6qY
MBqkbbMmAjjt1Dyan69rlttPlDVmNLErt/0HEVnoSs5sN9wmCa3IGlbEJ4FU/PZWLrniucnZhVh2
UTu0NXkx/FCnKLW+1qgnKKq/Riqw5CT4CMV5jS4cRBuXu9iOPFE8gVPc15ItRy+F8WJBU2YcpeDg
+isJ9vI+/mtsXqTJ6mTIDBljuecfujiF5705WLV7DNTUFozxt6z3jW0K4hoz7VKsOlvlO8D67NL3
xbDTw4gokmmm3RRfek+2x+Ahddf6DtLKfsozr2xcCP/baYmdnP/wJbW0xUpzsmi4N/J+m4jKJhT9
x978JuruJjO/cJfuw0q2a717lPPPXq/SagpssWlX7qBFh6KtTkOWXBHQwOWHThUhVnKDs9nr3qGq
CNhB/U8xlivxevFUUn81gU2Cy50DJv8PaVe23DgOa79IVdqXV2qxHdvZt86Lqjvp1r7v+vp76Ll3
ItO6Zs1Mks50V2oCggRBEATOkRqAtCkCXKguPjf+U6vc1flm/gqmt3+xP2TEIpKKfPMFmv9gVb1Q
zfCfCd4dJ1wLLZTgNzwciFVtEHRIBppm0EfFOLQqbbKwUiFF1JMHjMVO0vjRB2tVlhY3rcQ7FC7q
H5DFBPTWtzzGeuZinuHKEAbjciuTWvyaw49izGyxUz28Bh1naXr2xRejqW09rTiX0NVNshDOeLlk
FPo0CXo4VDHdm9pTJvpPSYgOCszsv1i8hSTGuZWKNEsK6iywL7bAJ5nij87gHOWrylgGUN3BOYNq
PMavlePQq00OZaLwq1YcM/eiBhwgPEqz9RX7lsNGQQG2uzwA4g68wa7kBW4TEzzo3Gu+m7rCoeRh
M6zu4oU4xiDLJMq0GkTWtogC5LkEATuFcf03rmIhhLFCq7V6GQ3tOHuGp2rYps1jHOz+hQUsRDC2
JhRpYEZAIbVRs2dnaEiSQ9Dc/YszFFX1uPvD96PTgrGBIEs6XykgpKgOmeHW1SE03Ot6rKYY8LIG
h4cqYNRJUTtcnCxRiVcHYxQRZJmf3fQchAYZgUQbqrcd/NIYEzl+MkE/el0s3SBsQLKUSv3WQiou
uJNlhJCKV/yiFW0dUCfXJazsH1qIjqIH8JfjkZs5LipUD8AXwI+ro/yCzjGYtRL86kYNNTUtDx5q
xc0CNEmV8BaARlnQVJ+rM0z6rLcN/IEgfYGqwdEndIznk2NqDVHiz+uarWyhM2GMdRtjIKFZEMKy
9KYba8Q6ZBg4z4Ors7dQiDHvtJxnBSgXwL1EJdIsv8jpIxAESCh8XddlJaA604VxpEMjiE2JLzuS
xxewGXhGC4xwq3Jq0zpOnfISDLmrc7HueFPIGIc+y1Y/UBBYAW+sOuo5sgLs9hwXsWLjZ7oxO8s0
u0Aqa+gWgKklMysytLziLZ4ezDbqALM0pgH0iEdlD6hSgK1aUCTlHHcrMeGZJvTni90a5hbCXgoV
CfIzvUWBoTfWMt1PQCjI7IJjE+vzBrZgQEngGsaefG0mZZrVwHuDvddRmn0V8XJOp7JPxv1Aob9F
sIdeWgpNPgoQoXnKFkjbrmqPJN8LL7fi3fAjOAB77BnlL8dy47tJTZJf2Z+EN4i1k/dsEIzT0Jra
pIiYyAyFpBuIJR1GzQYtlpGTEqQJ6K3Hy6jOE7vuqr5VZ7xHaPVCKxWQmlYaaZSHLPtRjoc+HNFL
zXEinIVkmwmUMUoaVC0jlNbRMTNtTIEXvay7j29l6AgWhlkIYJ1oLCoBF1pzIGPgDvEmS2iTqRNL
myHfXvdXvNljHEeEV8RxziBwrtB47MzzPQWB6CJnUDgNOutb+1s1xnsMuZXVmQhJjbhBM6fZSCSX
eNnQlXKXMxNk/Eelosexi2g0NqGE19Gjtzr/aCWV9OJHHjuTTHoesR3PKBhfgkY1oBCq0EuRXjv/
g5uq5M0bEzNJVY+evhG/v7XCn8I0bEEK+daWmnfdENbipuXUsa9OrV6G/UyNuwxUYDR7ILJDj32q
gNs8POq5k8s3Go91cC17fSaUcRlRrY9Zp8MRw9DNXeSKJZG2+T7awX+osl3dCc/wIXnrXFd2NRoA
czsaHDTaF8DMqZEg8vFliDWHwIkycacgH2YInwYg1q5LWrWOvyVd5LJrKRKzroOkqQYAdV2Qsvk3
+2ohgZnCwkAbhUjPshoYMUb/qQVewOsVWz0vFzJYH2tWTVwr1DayH5X1NAe3qAwY09YxFJQ5c6Zs
1SXJKIcFtB4yCewboSQMRgV0fuxh+UGR8FpjOmNz6KK7UthcX5zVrbWQxLgk0Yq7LlGpt2geRc3R
RNcqeR5p3QC+tWE8khLIUTEP0GYQEDD1rqC0bi67UtmSSrKLeiAZgHsVVDu+JtmPoreHjrOzeSNg
HBSYXhFbt9CyKb505RNwstdncfXMWswis5nm1Jr9bKQa5q/B8GhJbiPc+x02rpM1sYunvf9mIBbz
Pq7Nua/mIRQKwLVpiLY/20MAasfQ7nlPURxbZJNn+lDLcydRW0R+UqDr9R5N731yo/Ge1XiSmC2m
AFN4MBoqCW2firCPhBB4lUQfP0debcOq90NjDcqVQTWMPPN5kFHNE7jCaYZENN/QdEUC/Ver3Te8
auzV3bUQw+4uOUqbgCYEZ+MnkGf74aD7nPT1qmkvRDCbqzV7qTPozXEwn8L2z6Turps2TwVm62hx
pYPhHTMl5zERk8ARu43i//lvQpj9M6mVOfR0nuRed3IlA2/IRgne/5MQ9nTP6jpukSfAvRTnUCy7
s6ARwPSQ/yaFOYvqHj0nDc2WSsZLqH6gozflcQSe8vUXV53vNWdRQYDFWqUJ1cSQiLUFB6529yHf
x3fmvXRbOfEb+FadFHCgTnN4CVqSV6TaCxyXurpZF2NQmB1kogDYpDEfeKZtrX+N+squi0MSHSSg
rl+f07Wnaoj6e7uadBMs7gRCJIeJAcAcOyh/+jIQidrBmcs//vichLUnxorTDaLbWpZTVZmn6dmP
6wPgzjjjL0K/yCWclIhAPekgAX+dzJ7sDn8yOx4cfTdvioO/r938VfQegl/Nzet1+avBx0J/xo+0
raSnM70+B8OHWr4Iyrzta91LJQlPmrpJADMUceac/sprNsb4lSLs/cGk8U5bkgqdFZbvgkmRCDzo
ZY5/MRn/Yuh5LY1UNXnamaOTDW/CP0UxwQPGmfUw3qWtZ1XE8Q9TtTxjfMzTX9wmgxNszZXpYg/k
CbSFhTVDjfjQ2MVGeowICtbuEY/WQNI5aoDKtcs32fMf4zf9TSTDVr7tbMt5UTaZk/ESApxJZc/s
KkebbxecFu857e6t5lGNOOfOugj0btCHdVwjGPtoU2WoRLojprkjYbxN/BeZV82x7mO+ZTC20emy
P0omZETp9BJlLYlG1UtGn5Rl8SNXeSUqq7sMtSlARQTYEVJV516mqrVazhTEHwYaisDpSazO6+vI
qcqbMN6JvBeN9WQRSi1UFEqj/Ypt+Mn0vMnGbELS97F5Ra00TCQ6oMVOI9m9eouO8+tOZHVHL8TJ
5+rVPrgIJgPqReIPdboxqx3wJzKTEy9IPDHMwQCakNwcCmglbM2HyRWP0Y1SOOlb+VETaRdv4pvk
XrN997pyq+a4UI45IbQkxZsbsDzsFthLpSuOb6HA0Yy6iYstjv499JxTcAv2UjbUqaxnAd43UrTT
AkEycRuAcsmj0wCnzxjJzOs8X9VpIZDx+nUnC4kiQKfUnOSDjujY9jsNT5PixKMWW4kigZOFZ2vA
7eH1mi31lfxMqBWpyeyuH3sixnqzacui+ec1myiy/Z5BxmfMZpnE44wCxM5KHuY8tKPA2Kcjp/t5
1QAXUhivIcNBNEEHKXq6MZWbATgn4q3Ga3xZY8g9U4Y9VXS/SEaLVlPOgYM+7lSsAcB8W5XuWLz2
YIaJ9miji/x93zxOQOLTPOtfXd4N2nMJNFC8jDHzOaggCx90+uKGpzBlPGjTh87zwatWv5DBzKaC
EhxVw6MHTRCEipNlv4z2Zzu7kv9VqW7Fa9RfXbyFOGZWGwEQkLUPlVT1XZs+JflZt/bcTN+KuSt4
KkA3pwGYOPSXnbtCc0q1Iqdr10yj3Ve/Qp9jg6tbdyGAmbVBBbJuaUBA3W4SYI0qv0H3dt3jrZ1W
yEcBdYsekNi65zqg/V8IzQDuXJmK/LEM2xtLQ53Z3MXaTYu2udtAVJONrDbZ9rrgtSVC+Sv4JcCS
hcIdqvsiGJfHfNSsfIRb0h8N4wFlj6O8T3gpm7UZVGQwHoHDBQXEbA3YILdCWYUK3V6y40fiLtBm
R8iVzXVlViwBhZUUIB4wCSbelM+VaeAOhcjUgASGbnfQ1/kiAdcpLwI9tXYvzw7UbiLRIALeDiAU
WDTG4CoLCYdI6TQSNBZgP+fWOAjh+C40iuwmQOsnWYdERNzPb+1QTk4bT6rdJNFjoCgfgxS8osku
uRX0ad4kaEYmQQAugn82ERghkEoB7oWWBJQmsLiMKR5t0cYjglNCeW7LtyF/v/77WXNlfz/9+cJq
8qwJ1Qy1Z6BS3STCqyE/jyAvzzaa6ZQBL3/KGg8rjPEiapyrcwkgYOKnjhiEJFUCD6VhnOPs4lpK
xSBMpHX7eNW8cCNy0/aIJWWVIDVIVONVSz4U5UXIR1Jph0R+qYZ903uif5S5tHsXzwaQjUsN1gkY
sycgaGY+Qc6eVgrQS2Tph4QOVh9ANL1rqH8MzQ47t24G9DgPrjW8+Enj+daRi7F5qtVljBpDUMBq
Q8t5wZdyPgRBL3Rz7GHUxlQim+skPhIN0U2ruqGMdlfhrgsT0seoR9XtEZnevPBGpF06F89SOJVl
uN9wWwFGbvJJIg92G2964zkfn4baUcQQte+JXWmhN5ioWvF9dKE/qfV2yiMymjXJm59qHjiJcGzL
j0z93dRPlnmnWpt4EjcB6GgArZxmT51xk+c8oMeLl6K/Zv9bdcaao8jw5zyF6hXIpUI9JSNgGIOJ
hOodiLpxbXam+FHrePe6lU10NuOMXcfjKAjpALH9BAQCoMVjHp/AcwBjCw6gMeAcMezZz2jJNlYg
Z5+YCKU0UkzIM0wTEdObZBxRRW3LuCLp05do8vgeV7buUkW2ujFCml4X8l4DgZ+OdA+YdIWMRKBK
u+6OLjI6f+mGEkrK2aEDC+TceP1p8vWkg5xpHu3UykjtP+Xpb0u7kboHwxBIYjlz4qCNdagTR5c8
WflCXR8ZNJ3I2UAEgAuXynEYNw14VQWhdDkDpAO43F3fA2RuNH4WqFohYfI1hA6teQPYIJKrGcRh
zxsg/vidTuAcTGXXCO7n6KMo90mekVbEO+Vo2VOElnbroVPQSFbdmX1AauNWbvSf14d5EQaf5lFF
xwA4BAyg+jJOAAig4jQ1mMcA57Rg2FYCfsldBfYkkATFVuCoxqMJmGtgiFvVW1eSbvxSC5MzW6tW
sxgFsx/lyh+NxMcoxNYgKkJT+rTeZTZHWXpFvliThRhm/4lm0cWpP2hkqC3lMZ8lkbJeaPtRm2u7
tKyWdMUMYDJfBjhrnoVu1/kdibt4cBslMjkpmIur9mnuaX08Kv3Quaiycy8ihM0llL+l1UMmeyBj
U9QUhMYZMSyns96N4oeI9QfaJP781MbCFa0fQw3+jOfrE3OR/mJHwsx/AYRYRWkwkqafSVxtu0ZF
UrLam/KN5QPXrnYkVDAJ8h19ZkRj1nw7Ti+q4Dt4v+oABh3HE5G7m5rWS5tuprV2HClkVFuSpe8G
as+notxcH/NF+uWvMaMbDnXnlB+RLvYiIhGSdDCsYdJI2Lz78sYwfghKSOpG3YygQvL72W5BkWSg
aIdX4rJqrVgyQ9QReV5gYAdmrxdoLdZIlw4F6VrQeKM370ttAZN+XUk2Vv9Lx29JzLoEpu+rSg1J
oF4A9l9mC6HXauNOB63ef5PEbA05w6L5CSQFiuj4OLnxREmU9F7lXQxOzDIXm/B79thTSc0r05hC
eMGo8h1TJbOMv6Y3ZTc7WfTQCbErw1UGEuocbyVxIys3QbRXLURFr6n1rpSvhjnjHx/DdAQSOKm7
O9TloF/VLeRXRL6T9XB9ZtZdJEXlRf8B0KdP23hhaLqS+qBswIB1wb8dQ5QM1MZDIBmAuhwVL5FV
bxRnwOAZTmZZH4n/WdeAh0Ej7Wa2eqdoe46zXLf8xYAYvzGHKir50b1Jcn32aKpOElt07R+aULYt
Aa+V0b4R74dWx/uYc30yVkwfyO+4ONLjAh0MjJlkwHEZogyOIm9DYMAKR79PXaANcsrU1lSEHPBR
I1kHDgaWOE1oEmSIDBwIoybEthCEA4mnsHSyqQWvnt8IHv5ff+P7FGq6xgmbJUiq5b2ZchReC9SR
IAe6OYBNaUU2E2ikij/FYQY3E9fNzzFQnMKSXpVWd+SxsK1Ce/KDYWeKycESexvEwo/hnBwiVfW0
PuFkJdZmBUZIMa9xacANnrqLhSUWMdChyxSbNE7k5k6OJwTYRfupWGWHa2+KGrsqi16BzZTvw2mO
bGEQ78wQ5LHXjeA0+8wWNhCWiqfgC+8HjAEaQHzy1VDSSDuWmRuaKA6WwaN6kHy04PdaQNsqh8FW
rfgpTLMMWB8zWBIjTcbSIeeKyqVHzohobp8Z0dkqMdFWl1gpHjpglx2FYNU2PYAL9WMxA2QhuFMG
uxazG0M7dBnHOazuh4V10J8vVsSvlMbKwRhDojbepcbgRTM6B9uMY4V0+BfqydQM4ThBjMFMeApc
eimi6iXxjS4Bya/llGCtmZamLSQwJ43Uq1MErna8XVi3gfE2KjsknpLhTRkfMnCBZ0dVPgwFR621
e9iZVMadgD4mCFUTemnGizS/+YK/ScUbIb+voz9pC6If0C/xmF1WlwypKRmnN6yYBWbVWqQX9Ama
qjo8hq9uM9TAFrnFyS7QCbtYsoUYZkJrsQ4ng4oZg8wuh02YuH7uKuNjoeigAuGkf9a2JLiKvrVi
ZhLXIZpxg2tIinspQzPzERRyUfA7DS2khNwsR8xgF/kXGgxINnBisetTis7j812QxlkqtSkOJKUJ
XdkU7ss82/Wp+W822986XtDUz2kCgF/q/krtsWnvYv195jmS1Y22EMEElUUkhmI3YtWSWSAAYrR7
geOqeHPFnCcokhI18KjBU4XhRkGr1TgGN1bBQ6iiHoE1PzAIAdgLkBGUpe58SYJqFDLaKQ6YesWN
qpj45lGqWrD87AWdh4a0dn84O5gYNxioZqk1MVamkm766Y8Wytu83VbFaOsAeAytO3HuTg3ctQFM
KWMjGs3GHJ+sbttpX5Z6KypfhfEFtElVvrfa3GmKwlGHvWD8NHXAsaLC6/p5sTI7Z+NlZgepN9x7
C4w3rJAakfVWxK2n63dJBkYE0M2UBE14Dcfb0S3ILMmZUMYjBJlsRq0Aodns5kitDflE6ih3wZhl
d7EKDMwXE40G1zVdc+zwchQbB1k+Ge1Q54aAbhQl10cYgjbUpLmJUxM2jf4Gx7xNjbt8qv+oevZY
67zn1rXs6lIwW68V9EqaYpbp7fa5G35I8p/AEp3SfC7qXRuDLXZ+KI191Y2k0zi+d2WPncUnzEyH
ctcgsQnRupbZWf9jADltn3M28qnB+2I9F1EQO7O6XvU+8KxIDI/eJ80mml6LaYZzdxTzZ20SKczB
WA+4JdRwifachM6MIrxieirj1kkir2jfZQsZ1JTM8/u/WnbKVgF4OvBC0YBpEZg0gNnLygkhWtG9
jNM+VXZK6vXg3xznbTB9Nf4+U+0k310Xu5aWw8x/i5XPxSboUROsHDe6wUKSMXETBIRRGrktyHvr
xjEl0y78n328kYBlW6RAXjeA3gtwQ9TZCY+Z7MiG7ad2jPRka+4b3vjowl8sGcU7lHF3p6+u58Mr
wIVbhQJmRVcHJ54iktAu7+7eN3ZN8mOaOSZy0bmP+7tB+VX/Tx5jiEIRpEXUYDriaNwimSJFaNiT
vLLcpcJNVL705pOmHQE/E44dUpLHyUBpY/A7Hp1IetBLXovn+p5cjIcxWbREZlIf0+XR3vNu3tXp
7ElweV30Igt20r1OKgB+0udqwojc67axFuwtJ4Pt8MIzoTZKgLFFtrXFEX5I/dLT/aOPB7EM16Xy
ywo/Yx7Mxv8j1RKRZKN8RCf/uNgIAg6h2mgVjczpDysViZa/B0lKjOpFN3fV2NiG8SSoAkdZ1tDw
wKrj3AWNHcjkcAQzp3wvDqDuFUxww4g7DVg5A3g+tAP6a+r+sSg47u7ijkrh7sAyBzhe0K3jyswc
v5Q2sUdXaGi/e7+83e/7T/f2KXB4r3IX1kzFmPQsAQkNqhXYAitAeihdOGeR/aqRo+cRcgCVPbHd
LSeYtdi0FxUECiRc8YHdjIddGqUt1kz25bSQgzKynaNz9N6Pf3143tE7EojFFz7c//2Dv2zIjuDL
O/3564cucXNyONjO9uFh++dh6+wfXh9ev163HKOmO2bpUTBUcO6hfIN+mRfoc1nVaqpfdODhtRvb
87zIPn1seZgqJxyTC0EKaGnBAgQyeRZ5RxyKLMkmTL6zdxzP8aC0SzjpxrUVBsMCyHxAto7aCvZu
BEjdLKuiKrITst+/7p3jh7d5+1TJm8tZ4ouw5DRvC0mMZxTzQPKtEJL2xyOWzXZ5qqwtDB5YgQsI
PjcVpQHnNhQVVhE3EZIg+6PjvB+932QDc7C3nKDuhIjHrstSDqOI1GdFmBSQc/z4+PX8/ByQmTyP
5HEm6NLG3/EviHYPrr19+lPaT3+eBkI//0wE7430P5xb0glR6nJEAPCzTEDGwquea16jtCQPGwmW
QrfL7m6H6SW2A923ts1R//TLrgljUlKDkYujVlFhDqyfeI8b7ExIcrYOR9QJVPdClIqCGQOMESCZ
Y0IacWwC4J82VNSR7gBvR7c9dQRQD/o59Ov69l6fy4VMJp4JrGTsmgrojk5GFIJvQHHH91dom9iR
/Xvztrk/3B8OLmcRL5LOdH+gKOhvZZkDpKt6ORQTCIYHLIjnPW9+2Lc8p7K635dS1HNTMQBbAG4c
qp5zRKoMHvR+A0t94ZnJReDBqsPYpB6ltSSeBL073m5DbnkSTnnYC+vQ0aWG12A0qbOPaUpc5EKC
Kh26UnuDvPde5zre5v6zdD9PrtLe0j3AOXrXt/9CLLP9E8XPslmCWGofCXnv7PfXxh1wHEx26zRu
7zgGdgXBSamSFp8p/vqGggO7dfFwTXSS4xPzzzmYThXr1+aDCfXMPETllfrX0tJj1DmevmHj0M1D
T1Qco3Sz0m/4jo8D/nvaTNhO+HDoNr6+n3S6X66MigXzFyq/6sSzUZ3G5jl/nd50FHQs+MKJQD94
I1CoSbMjAKgl6n5AYI84hpmXokCmWK1R4EIFI6I4fcBFPpI3aH9r31A36Tx4vKDmIqZBbg7QCaj1
A9UG6uKYHaDUTaj0JuT23VSTTseDqdURK9FcJQ04944Ti8yZkowwxiu3cS7Eoang8CvIXUACgmuw
3ZPf+NtMACuAT0RuLvQlUHtzuLcfd4+bnetC/T9/Hr4wLTuPbqTXh/32wXl4fd0/bDvyJ3AG8sVr
uWKTMTQ+ppOCQErDOzhLH6slQ5bjqSlBi5ro10AUTIrKBZgTinKr0e+MzWzM0S6o85TjZFeWREdT
Erg6QFxvXODRmL5QTbMKsAB0KagEt7jOwfs/6lY1FLmjr4VcN37qCphFQa0iWoJlVFqAVYJZFCtR
lKTuoafSIv+CUnd1M5i2gRSFUbuGxXksuoh/kN9eSmPin8LKE02rRSg33w9oRbdudf0w5psIhV7t
DZ5Xryt3USKJVTyTxzjCCqSJcSdAXm6R+d3/A5Sd7fwr/RXsil38WJJ6kzxPzvBL47gUum/YWVVE
ymEOXmoLxMD4+eKuoCtVWvuFBTrv8iEafgYxniV56UKOjNMdcyGjkxMpG3rIqBIfJSoJah22Ax56
rk/hmjkuNGFvqjIe9ge9gpQsVZ7lAdi+rSP2Q0IkhRN9r0nCLQ7HFnCsJJWFLqy7wqj7eURSTPhQ
K1C/F64qVrbEK+s5PY2ziwMnC6QsPBKi2pJxesEQgdmLCpJqcIjqdiePdpSHZEa5m+KFwnvgvzS5
N+ZvsrFBwViB7PTomvrm+sxeXpCpcS7GwWy9FpX+YgeMPaSjfWLKvpeilQxdOoOjlsfKJH5+MHCE
S26V98SMDpbA2Y2re38xAGY3NrNQppOMAahSGKDXFzA9IkqcNHDP52LiZoHv1rLGMagVx3qmNbMl
faXstHiA0HYM3bi8qceMpKEn9Fth/HF9hldFIfGHSlkKOK8xC934VidXFnybBXAqIdiUspui9Uru
Hd/nhFz0V13YFDiWQIaLExyAkOcb3kwKQw1qVGiN1t3cgs76bea9hq6LUOgOEVFVzQLpxqLa55WM
pHE4VQBccybpT8prZ74MiU8O81sIc7UI69CfwSKdoDPDEBtUvYkNoBWC7j3rrdTVzVjdBsksPuUj
wInTshwObYlnC3fshGiXpJHGcQrrm8T6HhBz5ahCeS4jFR48lB1DtOsQ9degq/L3Rv/khw9WtKss
L+osRzeOkWbXXOgbKuByZb8PSGZl5TZRZyPDAIy4sVvJzgRXUXe6eNTQk6mBxkpwrBqFwahG/lS1
3XULvkgUsgcYsx7CpE7aVMGEC3ETtrez4RM5+mXizBreRNNLa6+pOVO+bmffCjMzbg1J1ef0jFb8
jzR5nMpjpv65rtbqxlwEHcwNr6jEGYhnEIESU7H+BBluZt71Myq1RU54w1OG/nxxSKpZIZppQcOb
eLotug/BEj0ZnDjX9VlzpHifRbU6JeXSWfZYFPOqtRWiPg31skHtZdId0Cy6qMMj0n7wN9eFram0
FMZMnpRq+thLEDb4g6sHD7EK4vf+13Uha4fxUggzbz7sDmcxhBhwNnJ/zNAYjn4E0ecZ+Ko2KJQE
s68GMiH25mO2eTBPYBBAu5lOis+xH8ikZY4mAcVSds3wCUhJjlTgipDbXe1Myl04/qw7zjBW1f0e
xSnPuTATNAT0kVBiFHl8yIafo3ajpE8+rxd4TQoSsrhPoEcMyXh2Z1nwnHoCiql2vlUTxzJvhdEx
ee/eazOKoIa+JKEG9QKESS/7sBkyEEA3wQjy+R8N6ISHmFMmfJliw0FBu7VQ0UZBFNib4zRIsWhR
KZKIWrgurVIVlZmFuU3kCvWn2HUJCljmtHaDxOyOpjmXbqdlanIURLw424qZmtXvQUCuFO0cRWDJ
9hyHnWMGqfxbbFI0H4KAGa0dhZaLlddMKNZ1VTNr20PfK6O4STNtxHlQq6XqqEoeiJw9vbZY6CtW
abcYZvKUY1mYRJrLktBF4OuuJNnJfTeTUDoMTO2JU1VItyt7vuDxC1cv2vYmnq4wCzllKSmVYGAi
qzrovDI2/qSlpnLc4KoQdIvhqQmSQOB77gb9Tg0F8F4j1CyafTtGxNAizrGxOl/oSEPnjgKIdfZt
V+/DrprnCNTSrZw44/hRS+hdHbXJGauJszZr6gBkB8WvFvpUNbbyDGSkRTVN8E7JlBGzeOjT++vu
b1UAxRBXLRSVWmysZVrg2E1TKKPRZqhuF7ef/0YAattE8H0YCBnPF8QK4jGw1DC158H4wgugbaIy
i7Pop7sZa1qUIhKfuOuAPf1cSAHkgaqOY1DON/5GilxLxj0icwTdUbTXACAjlXDITRHEkRzJ69P3
LZj+fGHTfRn0U50mqW1U+c++N2w1kDnbZs3clroxB5TUgK9NDKFbIP8AVIejjK5gat6kcU5bC0O9
mEMVNxZ04kkI75mFQkWpYcYzCnprQ/JBMPE51rgqDW9g9b63xkC31Tw9iAkvgbCqHgq7JVCLw0bY
V80Mz48g3IbYqdcBWFUpTgLu3bRQXnMetO7qeaHosqxotEuTdUBVCE6sqYGjEyrrdohkWxqUQxsk
7nWLX9MIafC/xTD3vrRRu6LV4ecmX+mJMox2ZhQkQiVs3PE4qXiy6KIu7E9NUKYMXqIU9TU/zHSf
J8e0vO143aerwTlNmaFVEmThF1VMQRZNjYKzykaW6XfXxDbASwiwDpFIVUkGtowkT52i+hXVPHT0
9a1NgeVp3QReXmmEvdBQRII/18E0avclxX49GMAl1m/DaCcrv4tqq2kPgvxs8PAJ1uJ2oFQgUgOH
hoqb7rlUNSomBHKwSr0O72VUmudfFXrVzGSjDt51c1l1IeAzg3tHLgj1xeeiCrUPjUqGqKpFZrKR
6q0fAH/5vwmRz4XEopHD9iEE4Kyvgy8+GxlPxOqU4awCBTmNL1nEb2EyrHEWcJJMQve7CqJdOQBC
VbW25vBR1T1n1tYuItZCGqOQIuJqNRTwip00I5AWOxeJLhIMP8EL9+b31q2kvV2fwtULukUB7mEO
6IsQGZtA97uQRQJEFmH5MMyZLZXRi2EWr7k4kQG90louOWCMLYmvvCvW5Mid6nRm6RpA7bw+lvW5
/h4K42L8Pp7StMKxYwFrvwITj3XbVog6WzfloYetTDRKfYFSQfsekORlzLMBfmGVnfo8RvSaN5vY
cEJtqxuZE5gfwmBfV4wnjVnWqDNb8Nfk2HdI9erzSxW8U2IXK8GVybrReeDFK+7ToHVoKkpIDAQO
jPtsylqb5aHD8a0ZG2RbOuFLax9NQBlfV2vlbDVORLU4FlAUIDLxiTrWQlRnPXobUfhVP+vDVhNu
cnUrpQ2pZdyeS06Wbm0eQccI6Aec5gbO1fP9bmYduht9eM10vh8rO8zHvezuutjt2+afkjbJiIRh
Hwr4cYFNzvYKiYJeA9YHp2rTmfsRcQUZO3R1a1lA/MS419V/2kGATBEEGqiCUkD/a7EcEHMAJuNE
wGEUD/KmE0zSIpE8YJ9dX7M121iIYTHJ6kYutZaK8XEtiptj2dh+KaMHn+PJ1k44AyAEeIYTUa4G
RJXztaosDfC+84AIuQRFmRUIaULaXK72U6o+CGMTPZjRpHz6ld56U14kXhjrXUjUUM95fDFrBz2e
ZS08B9JqZRRVnY8FmChy1poSxgImQLNB1XJrzz6N3YmieIIIh4YstlX9vD7Xq+a6EMuE0eiRysY+
lBG/j8JDVWAjhvprEYLY25rvKyNGsTav+WVtSy41ZWZdFDLJmAaIjMaPSPwYZC+daTvjjSbagdWQ
iPdEx9ORcW1z41dRoUNgAajoLn2r5pfMD4hcxPaQfUjh9vqUXrSknLbJYk6Ze4Pmj77S5Epql/Lv
EbBKPdBsdoF1MKydod5Z7UuXeZWWEi3eDT7nirxyPgHoCxQ9KH8G0gZbDdIN7VwEBcyoFQMiNNvW
ULzeBEpMQIaG87azrihyCkDyMeHq2BMqCUa/B8YlSG71UsSzboQCkGFC0XOmZmg/9j/VAJhmSTjI
NyBffRJ8SXEGo9VtvF1aOMTDf8yZBweFIgOVFiWCsYHN9FlDWcVarmLmfdM1tHKvAret8Uwh2VQZ
j03xouabrvNCGpvRQ1F10JYRMHik/K4DoqVQ1RX68B7gvOywUJ0hi528lo9V6JWSI9vGTo+ey/gA
Jy1kj6JB4vvRERyJR0K8EtdiXPTRDekzE91RjCtRGgEpNczCiNeopCrvcDTsrtv4motGdw0wYpBf
MA2WAM1K/LAGdwO8VRIZiTP1wDMlAOnbyfVcRV40Wu3TP5eI4lsUNQKzBSkZxmv0Fd4pzBwl8nNU
x3dd0CBPJs7JseqlyPGDlkdBvqbh/5B2HUuO68ryixhBb7agk22ntrNhTPdM03uC7utfcp4ZCeIT
4py76G2XABYKhaqsTLTVwbOh42rAPl5u4oRmFB1rXK5Vgca+FAo/5mzexZJ8n0UBJ6lcDf7n27n8
mLOnlkq7VEZajZzaSiCw9LOnL/rsDhI6xW+jfMwj5PMft/dz1UkQH+AIOCuqxQSpXBTCNGnwBbPB
IkHeHoaAN42ytoUyEKiob6I6BFzt5aqkQEpn4Fsye2gPUEEDhakg+9bweHshaxEPwiyoRv+RyGMp
sc1SacB5uZz5sHhIFWFXR/VpMmM3pPQuChtOQrm6bwaSOxUVabwamX0Tu3Dockzj2Qqt232rl9ZB
n83X22ta/glTEULB7q8Rxh+qBLWAqIcRTRsdK4V+c5I6tcy5+9fdzgQ7Fpq9hgxHuPxA4IWUiiTV
8cJX88dmkMB7Um3jIdoIAYbpU3VDK2s/aL8N61+lO6h6GghUcD6FpbHRgdS1gthC/k8Vp4s/JEEn
USN7fRTYI839XPsxlKMPsLT/z7cWdRRA0oB9AocGExxRNtEETCig2NYKTkC34MC3o9+3bawmludG
Fic6P8/j3IpDBCO9YFlkrBKIZAhupmGpyUBKCJnMqJAWifU4GlYM9cxf/+EPYLy0RN9NgG42SpdC
7qmFb8wfYXCnTn7Xhi5tHmXx2VS+0ai8bXftcJyvm/HbtukUM1cQpLWk9ATFN/XRuW1hLZdToLmM
kIVRJryyLne2CaVQadsJx28oINviSv1LIviqsKFpYmfgXrltbvnB7EFEIQoUe8sMDepEl+a0OUCA
ixDCJNBnW4OdQJy5TX6UQuzeNrS2c+eGmBy1rbQiBBwis9WqONG5eFaKmbOWtaCC7icuUB15ARQu
L9cSq0GmmD2ytah7N9FvqB+Kf1NEODexrPLM7zWxy+r8T2o/vOD2MsDlhPerTUO7qx9qiRO/Vj/O
2YIYJ7dSS4QeFz7OlO6kprcFA9JOZkJGXkLFM8S49SgkMu1T7FwS7CTzpc+OTftkRJycau37oI2A
HhnGlhfajcvNG5PZnPXAxJnNzJL0wkdV1ZshLDj35Zqn6cCcYr5omTFiH71BJGqzaiA0mFB73YuB
RDHzKyUvt/15rWZnoCK5EA5DA1xnm7dilxgFHVBPiqnwg9aKLwsKhrBFe9IwATxGh6H9VAbTqafG
s2johjhSZgXVImpy/H41GoOsWrEAxMPYKgudUCp9QH09R8ifO9A7xf1IUohJNmqJmdQS6i4W8Hc1
qKZiglluu5x5HENrkCc05KF5C5j+sumMp0ZoAEqJiUJDjpU2mIUdwKap1xmh4D3MhK2qpDIBPeku
xCx2IEu2ZjacXVCuIufCEK4t7DVLp+6K/rQJk77E0Aq+eym0jkDDdBdppSiDRC5OXuVAnD9MK7O2
sUKHDQAfqdPQDgDaCvAkO+zmgNSY5H0rmkp8KAI5CRyxxVjcJg8XPsFyGLtdMUJnDSiKOvRGfYy+
aNJDkF1odO2LVkX4Owqa2GvVcRrJEOvyp9E32rYYpnQ/hSYd7SBs5idqNdJz1YnpR9DWC/w5aj2w
u7T5QSioBeqjvuR0Ytd2RkK/wUCivwbWBDC/z1ukQcYkxL4ARUYXcNRtVTUgJlPK3JlMMwCTl9pz
aoXXD2h8ExTSAFe2MJd7VbmP80pb4A+ZLT/SV4vkriKTyBG38670SvBZP7eb28fy6vAzBplrRiu1
pW4Jg1b7qIAcwdDd2wauQiVjgLlkOjXsTAF+ZEuKm4hArqEmj0Of8Jhpr4LlYkfBRbbw0qLtweQB
Qt3XNJbAMGLqKL/T9K5QUMztGw4G5XocCXZEPDlNZKrKwjF+GZQrNUgstUQmnlB7cCuv2JQHJbGr
fbBZquO+VpHCl07h2z/fxnOzzHfKkk5So2opLbS7GTeb8msqj5gb5gSFa/A6lod5ELjgsjjQ+V8u
DyX6vkN3Fv7QNxjVj6KoP+KYD9+I2u0G2ngA7OppNX6ahUrvCkhFKUTsUxR1xrTdDcbYPIF9qQ0J
+B3ylyZW04c6E+hnZQkz55SuuC7uLLwVED+BTmVHNIu8r5MBIxM2NQcnFhCeRvv2pi8X7EWyBxpI
TPmCV1NZ5kDZl+QAlt+hb+BT8gSQpysXbk9lAuFr0kgKx9bKOUHdZEFQSehsoYZ/ufG9qFZZH+AW
jnDVFz+a8b4r3STl7Nna970wwyRk/TDUYzIhIZ986xRmRLbLJ1DX3wcPsd19FyGB/orsJURwak4h
8ro6tuwmequA6aDAYLKpM6408OqlWKF00k7qTnUFN/lUHz+1O9QiezvdmgWhG4Br7Hir2NMm8Qce
WeqKy1z8BOYUpZoVy+a0bHLxoZvHhJdRX2cWzBqZr5iIca/FFgxoX0pMuoDEpId8USwTERyanzqv
4LpyU10siPmcUZxFfRLBQ6MtPZYYoXOCw+yrlMw7ZNqPgj+9UZLYr6DC5pSLrvM5ZqlMCgP+XiVT
ZSy1eU+2xTY2nf4NpNslkRZHsrun1Pvnd9XFYpmsOwI6tM/iJcSPoIQV3HDkQRx4/sFk3An0Irp8
WVMhp1u9TzZlxVnD+jH/ewiWD3r2IKqrKINmG9ZQF6FngRW+Hd90TENK3u3QtWoHXN7LdJ+Eiizj
iFqPYnqfw04uPc4a2vHmz06B0iNPE3Pl2oVYyV87jAPqVtpOlhTlqCs8TP2xheoR5XnacudcheEz
G4ynpXogg8UGNubwKYFiVZe7BRpR4bDp5qPcPMYFNG1+Tv8ic7lYGuNuy5MZjPpLsFBtCuB9NQMY
EhwV3qfibSHrdFGJYW6K5QXgQKnuGyBoldS57Q48G4zbTSVkHeUONprwaTY35WADncnLHVZPDwY7
Qf4Aop2rSijFTGeoAvlr11aIHXOseBOA2CkrbEN8Aem2Gr822akNwAUkgS02e+YKZF0XMJegBPYP
IDQXegj2ZVe2dd72Jdye1p5iPPa5V0h4e9R2kFtgkR6IOB6yknPW1nLCpWkMJD68VIcywuWh7rRI
b6aldglSISfYVp8zxuPxfsRUc3iv2dVRfBoFjMvf/qZrj4ULs8xHTQQlwS6gPqD7htdvRi8kpNmP
Nn2vT/Xe+KfgR2zt+SKZBNvQ03lqFq7XON9U6hHzqWaLGQD39qKW38ye9TMruni5lY2Vm1G3WNGa
96Jy1PlogoMsbREnvSB/v21sNSU5t8Zku5JQj3Mtw1pLQn90wOxtJ/fGHVIgMPH4yK7l99CpnOjp
pOwaO0ucobH7hHdueGtmspISgtBdEMF95vsfIGI6zpvWjk6W+1veQvAA86IVuoj7PW9SbS0m4LQu
xPEo9qPyfrnVcyWlpSkiFcwap2ka0hm2weP4+3989K8RxkeHGQDwZsLaOq93tA29A3Pzz/wwOAHp
/WFDeRneagZ2virGTSlIP+RWgkHZlzIv8Mfn8LF8H2db0olIeDoGq3sIvD6KqOhaXBExDqgBWPWS
78UFkudDl2wG3otz3QReBCreY/hSzILKoUmGeKHOVHMQCKKHm4ak5YkXroVukKn+rxGWom40IyOZ
ZxjpqucAooKxwptt5yyDhQYMeMNNSY4bSKgrIDoOOt0FvK+xeOxV8FAxDgUMJ1TAxOU3nCVX+QS6
FGtIsArpII4O7T96w1PS7TS83g4c6xFfxYyGjPqhggrepSWqJEYIJQ/0Z+3xq0OIAFO9h5BP5FO8
ne3qcbRbzvtpNeG2zmwyR8ksZChKAJJkj576ne4H13QWuc7srt52duhpW94nWzzrejv/LpLxvEzr
Gt3oYRAyJE/5S3xIt6ML/ayn25u5Gv7+rotFTWhVHOlDAzO9Z3g0Ia2nYTn9x39mhQn1SREBRry0
+cYv6Fg+Bge5xCNX2d62wtmyPxfOmQeaoRx02QArySHwSzt6a53ejT3eXbya55z5ApvnUEntMM0B
O+qjhKu/g2QrCpLvmc9rpq8e27OPswSOswXNspGj7w1DuriZoXLQoBr9cnvP1kI2kiYMXS3wJAtZ
xqUNQPR7sZtjoHizj0rYoejrlL076U+B4ZmWn8rfhuiVBgcsufJCgtUFq7ScX+hZXVrVIhqA0D5D
2r0QNMbQ5Aw2NarPJe/crjxflpwQ09OyhQYziyqXMpq1MijL7FanbqnUmCV+K8V3dLOJEUiu2QcR
aQXqY4DOCef08/burkT2C+tMctGnqSiYMayX8UgK807i1XVW9xEj6MDTYkBEZwM7mE3bbjCxjy3S
61T4HoHqiI7Rv6jvwsBfM8w6ukjp4saCGSU8hMmhjzZawMnjV7fqzATzZp5lwYQKEljaRxm6Tq1I
qvD59sdYOU0Xi2BOk9CEDYr+WAT6LkBRf0d9R7Tqx20jazkXaDZRBkchHOT0fy6v8zOL2QjMlcJK
EqqkilFwj6DJqpCiuENJF/ZGzZlbtypfRvoCnbjb5ldC4IX1xV/OrKeC0idgP1noZhO/tYyT2AM/
CzrfUNGh5pU5CWCrhdn6t82u3P0XZpkbOc6SEHVVLHpWntrgkGnHUfpQmh/KbN82dP0NURI2QC+p
qsBYozdyub68HWq9FaHvEpdiRFJa3+W6QDIx4sSn630EWg/IX+jYLfqEVxWcjtZdMekgQSnAiUCP
FeTEavBnKluxw9A6evWc5tPawsAmsYx+qTgFLJgbAgY6yBWM1M4wliW9pNGT0H788707M8ECuTWq
F1ZQwkSlUb9R3xWqOy1vUHMlUQKZPRraMvBECzSEieyBZHUofmHwdAbD+7cJWeJvSFztW4V0DTF+
CEf9lDo8vc/r4HFplHH7SaiMYRhhtDYwIQ/K7IGXo6+8VmHCXIDpCqCsuLUuPa/uujCCVAxMuMVz
76F57CV+sbUO2bbFUIZdbJTi1fAr+3Eg1iHxrQOPGuI61l/+AiYI56qgF2KMX2D0pBK2muz2So/X
yOttN1kxAz6ypYtnIpdHKLtcKI7XAraMl+74i2btldEzxGfKQ4H/aQle5rcgxISHWJoM0SlM3l6a
EVvZqvMsR62B5E/pq9ST0E0kGwV7Eu9iP3AyooR2cuzd0MtPFvfdv3LgLuwzkaTOZrm1kILYdAfy
YSfz1A/pbvJkkr2Yx1+G//PX7W1duRguFsxm2oDHNnliwmDwQ5PIINrpa7+XiOVqRzp60jdgCJzL
YKXfhEYp1ELxREbQBCPO5R4n4iQ0GoZEUBoTTslDfdefMLakH/QKjZHZt35INoCMga1o3HfFmheZ
C78YWvlLD48JA5ow6VIahPCiRVNyroOnTKR3wyy0W0kMhM3tzb2+f4CjOrO2/Jrza8/QkllQMB5e
xHVK1OrnWGTPcvhhzvJm6r5vG1vxHMBGgKPBBaFh7p3d1aSKgrrGh7TK0B7Fn+NEiV6dbhtZiWgQ
+UGkAc2uLIGB+HJFozR2pWFRvJgWsC1Bjm48IgU0OV65ZkaHOK4E3jlMEV19ptjME0MYUDxFCzdG
wmLyygIrNynQPqC/BaPvyvtiiqxcqnsgt43AS+f3qIGEEmYi8cqQPMwOo93K05oGDB2bw8QWRGr0
jUF9AEQg20ePZiG3ohBoJwWzOzMR1WCy80AMHkYQr6fEiNBbIJFWqbZh9tSxBug6ZXKiAxjXpEVF
BLShWlsdBPRA47kdtsMgqK950CKLjyHLsEkqJZ2dXkEiIuZ6F/l0yBTJ6ZGUHNpmoAe095u7WppC
uq+MWH0A5Tki9jzNntxN0V6Xc/GHPJUYFIvNdktTsDMA1Ij5dqLOqlRj7C8VGsiCWvp3LpajN6vm
9BkLk/ZYtkF+iqBM9VaBZgOKZOkI0nIjfqzMUN8DHi9HTj5a/U7NdP29B/zal9MpWqbRhm5yAJ0v
7srY7J1ZzNrQnhqx/4l8FXMZciiVW6rPyHiaAbRkQ9F08x6Q4SF4sARRuU9Gy+ztwVKgUDgWUbk1
tGh6rWgTAVvYWyFEeTuMiA2p7kexMsd4a5WQIQ7pBJjtLEfCfQZuxfe0noPHsmvjwA4MrQZ1lpA4
at5I+q5NCgoS/jwq9kWVljt8RiV0FSudfsu1XOZkHtL8OaZyhYaCBgnAom3j77arM9kTjKZAWdww
KHQsahBYhUlSf8qQz/7uIzP5lEJIkIBxQx0hs5MpBzVq0Wbs9IDHhbAWHwCGRRNEBvUL+u2XRze2
YvhPCmgXdtKRjVeQpsDZnNvxYdUIwDALUSXSRvbhpxpZXA2L4rRgPvatl1EHcObbJlZCOAqrf00w
+YaVF9icBECsdvyRarqTQI+2AUhVUHiUlLzFMBFVLGlZDQIW004bqdm1SLZl+/ZiVm4IDMZA3XIZ
j9Gu6BXifpJ75N64j9LCy7XSy339BBZ5Vw0k/7ap65IaerIA8eNGwhQ7RvWZ7w8zEfj+UQTPZ1sd
0ccQOn9ORD/uKghC5r8TgVd4l9fiOCZPgV3Buwhex9js87qOwg7XhXBCx6Y4vJe2MRPIZYEJ/K7f
x7Z+0u5St3boQ/4ZuSayVzkkPHz26q8AQwuY26ECAKaCy5VrQWioRY5Yr6SeHiqEAtd5e2+vqRxV
bO6ZCeamV4ZgLM0OJqzA0yiRj5P9icaqQaDYUzjKY72NDw2xtrw6KW9pzKGuigz6KQPshgpKlxkG
3XmiIDwLTELcTRIFBddyUSK8tvHdKD9y9m7NAkCvSCoM7c/U1uXn6fBsK4tuQspdysIPozeMD7k1
ejA/l6bglzSCIIY1t5mXBxbkztVchwxrFwWx7GAiKv/VhEoCJ47bfRUPPW82fP3X/U1FmCCQhcE4
hCpSkYG+CHgO6BEHPbgWz85zneUHnCWJZtOlpVyP6JAP8msqF35ttbY2VbtC5ljiBRsmco6lCB1I
AZ3NoIqBGd8WGToEndOJx4g33sozxezaKBlhny4wdQyDO50eO5PqZOUreFSdQtA5QXQtskE7SkHh
BdOM0H683ME6LHvaWgiiQ2XHbUyqyFbUjdUoBGKwQ8K7FtY+2Lk55oO1UqpOhQBzUw4sV+9M4nfQ
kz575ZyLtWVBxXJBD6D4orGTcb2lNdFQ9XgKutQ1NtbpNxBCX4ifDZAEMVF8cTPsrU31PlgOr82z
dvUh0UfpVv5DGMI8Q3U6Ui3TYHs5fMB3m0ABSnPp3l4ixwr79pxAlqbHE66HBFpQZgQygiederdt
rH2ts5WwBZJ8xqwp1E8RXSpN9weQTAP+IR3BoC0BNBQkp//MHHPG4kmtszaDOUX5yoyvAtl+FYwk
St5u2/lTsGUfE+frYpw+qXNTEpaXWPzTehZRbyTzAYUz3AQHwwVcAQxbd6YXf3LMLliLK7O4Q3Gn
A/t6JW4KpdC0CSjGaXpcB7kGhpMnKp8k6MSFsROVXjfxcWurBwHgam2pFmCai1mqFUnREC7Dm0pZ
VIBcKfuS0hMdoK4qNXc9IESCxcHErsUvqOzoWKJoGQDgXoYUZPWDYiwzSsKgUhDPPmgpBTdyXIjb
yqzfoXXDQ0qtWkQvfwFKqZBjYhap005t6xTJZjllBtBeUjxDYTSWfshpIER2rdZB5ueYeuR0Blbu
NzC/YRYelFt4IrGNNnziItVBj2MXkbYt6dEIav+2z6ycckzFoY8HQRugMNhhSgG9T1OlaOWJaZq7
2ixGjt60IyD/xu/bllZaoMuIhAXUBUYUQAS0/JSzuzTO+0nQ+wlI084fXHAb/ITGdEGgWmjzXjor
B/DS1hJ4zmwJc5rIUQNbRUzyu/xo/oo83aGe7Mn3dkSio/gpcr7VShX70ibjlhLYBuUBh80u3ehZ
9EuCJ5yzSK0ox+iuIzsA8Tk7ev3xLi0y6R9oMcc+waghRnDJ/CW+pihGkGk7kdax3OAk2dmObg3n
ttXrs3BplLl9hlYu1XJalmmdZmGvVvYAOogOLaIpsW+bWql/XthiBdfLvNf0boQtoSCtC6ooaJ7Z
6qnYJ86D8dhCKey2wdUNNXDg0KpHY5TV6TFBno0ej1jYDZ3seRkXVJ/rkfvdrhrMy2wgyoFIG8Bc
prKvfU0Ym9xI49YG/Rw4F8Af+SAaToyyEm0Rpx2qVZ7RvcYhj5fnan2MYcZhZFqLgpZHoKimvpzs
x+z3GPEedFcXAmOD8Y9OmUopr2HDkskwvw/5FrwdJgSEG0P2Zp0DcrwqFV5aY7MUbWpi2o+wlpuu
QN2YOmLxSwiS7Sz39mTtR4ETMP/kJBeXLGORaepUZiXEcYOPl22RO8g7kMFVh25vuRmJjy0mMVrF
fpq8l8zvdwPRCO/8Xd0JjH0midHATRVVKVYspJ0bGobdFZys7OqE/7GAIC2j+oEJLea266kAxlsZ
RObgZ6PR1rD2Xf0aZa7BqxbxDC1LPYvS2oiSB7I8ILUnLxp/qSPmk8Bm4VCdckLlVaLJLIm5e/R+
yKNRhSWx/CoHohs2dHQJV85w/duYyxwWyCNFtg82JQCTZDrAr0mLTiZ6i6a6vR2h1k/XXwvMCZ5E
UN2bOrxvlhIyYeZ1iEuURNVDX6KnHWpOOxici+3PE+3a4//aZE60qUWRVYuwGRf1WyqDkDPPitpF
ZSzfGG2lKqRWBWUmGfofXzFVcztt83qvZ+gSYFhXUD5zcG99mk3V3DXQTD+Iw1j9ULsoe0IZVz3G
MUjmCOh04w0Q4pCWKSzNrWlnfmeDGLzSSZw+8RCK7KoeVWcCQ4hlTx2GkVM9DDdhhy5B3mmosZiV
lR6NPuyPkC8Pt7Goj69J1x3bLtbkZfxzdGpLib96c6q2Zmppm9lo1d+RWCe2jCoxauiC5ibKeBIr
I/fTWjspo2Bt1BICF6CheyhRp+V80NUzoGCWHzzcILvX2EylkI2GyhAMCqUPtSaYXyWGQtT0MBru
bde5TsCWQ3BmavkpZ8dNbwbLFIQckTmRt7oAcKq5qawPQU1sydinUYWuh5vxCgBrERooe0CpUGgE
pIrx2JoOiVCoOBMTYCSAk4CHDaz0Jd02WuFHYYIBstZpO/Ht9mrX9tVEKxq1dFRVQWBzudgChMJ0
MjMQz7U47Jgs0JIUDtJ+JoF1FKV//CaHiXNzTCgLIkMTxBHmUvFxyFq3NV+SjtcXWzv850aYKGY0
pjWXPYyE5e8CtLip02ePdSORrNzLge7c3sHrmfdlTUsBHCKsaCuyBeI4m4dqtMDdp6cRyYKfg0mq
xnKUgKTDM8X5a1H7gxK4NXUYEOE8ZtdSFUglAmCIEUv4D/P9MkEFhw46PrYh/8KQmR3Pb13NiWyr
+3lmg/loda4pTTo2+GiRjKYdxhchH5Igg/iQ6S+VhwdeXxHeclAxAAqJxYWbSlqG2oCTXigYwY0M
V/0ctZKTD63dQBC6/V8jLC48HUDJK2Ce167L9jUqNK9oLE4c4ayDbSPp1YwxfgHraKvYjUyB1FNn
6/2v2963en4BPYLkJz6/wjqfpXRWHCf4Nr30CvoCWQd+a04cs0JG1WccV191hDNjTBBWOmWWyxTG
LOjF6A+SWTmD9glNEEcztlHHKfWubSACPog1EJbg40wGGdCiAo6UtrYiV35oNCQZNbfg4UivUbpL
uEcm8j/JCOsKUzAbjd7i2i5CV6h8dURzBzPwmvJeL2zuh7l8MSbX6nlRam1553aZ5RVoHMsUCrZ2
EcxEwhxVgDslNTgZHc8KkwajUl7MZYprpZ5cTaNoknlR8Pu2D65vIRDHIlABCDJscyqsLTUtJhih
ySmcfXF4mTU/hcJ7EPp57AntZxO9xANnaWveiIHr/7PKeKMqyGXbYDofV9fPuH6NJbS6+73Qb5X0
lGo86MPqRp5ZY7KCzIgXvAqsCcJHrHypKUTwuKnH6ov3zMiy5LPUYxrLJAwwemon1WNA72XrbhQx
UVjupshpww7dJHsInbQSOBWEtShynvIsiz+zW2FIK5s7pDxGE/jzCDr5OLqjQ3jXGNNPo8292w6z
fBk2Uz4/2YxTYhwZ/BwtLq3SugsgbaIbAMM/JNnnbTNrKdW5GeZupMM4T+oMM+FcbDKIMbY9JY1i
ehVIaCiQu8V4L0odJ0iuOcq51eXqOdtLMEaG1kAXq/KHRb/lbidbz7cXxts/5nPFhqW0sgQTtBsz
MllTBHSR/DEW6r6Vnm7bWl3Ogi5aqCGBvGD8vgD0uOvVvrUHRF/Mi+0GVfto4phzmFeXhFr1nysf
RI2MmaorE3RpYUbD080eTeuBVuq3EpaoF4/+7SWteDtqufJyr+DIgtb18gs1SazWRdo0IB/a3MsN
KnP9nRLzyOqX78w4+YWVZcVnflBMahlJWovxymZTzR1peGnZinvDAOr6CyBCvmL8nvQpntIABrS0
dYA1I7OkeiV9nqHECBzgV9TmpDUDDnx7JepKIp4pqgRCTVTdmQ9lBZGuhE3XAA+MrEkMyKirj0YV
kaQ4dIdKSx5vf6wVx7iwx4bEEPS3gQB7Qu+B+SZpy02Wb+c25azrui4NoczzhS3bff69Il3P2giG
pHpbqcAA253up62bWq/G4Ml1QbJ0A8Y1baakA3eXqM6cM7By1M5/gcHMCONhpA0goWrsaTpmmCuX
IQDFo6Nfe91eGGHSjjykeB0t3y8VJjcYMX6ZWCQe20NroSBhJC5FNImk4VTiycNZ4P9jHOxkirWQ
N4jMmUih8wtCbNpADm8mWpkSAbJ78VuhnlqhJIGxBb6CJDzU2OpBWTjR/scq47IQ5pQH8P9AWJB6
UugUso3HoSfWfliSKk89ECre9tn1D/nXIOOzQ6AUuTBjmU0L7dF7a4TMMecBs7qVEhAniwYaBhtU
ZlGTagRVWGFue1FdvxutaHTEegpcUE/nzmgBaonBJshPRxj51lQwvfVqyeP2WQlxy8MDlLcQTsE8
DvMbWgNRVLLU1m5E4ZdZ1U7Yaj3HZ9b2Eh0GcZnSBzDiir5X76BNNcyNHeIJHYSyLc93Ufnz9gdb
figbq8+NMH4pZKD8niGzZIPRDYPI75nsi4FjGfbQ+Lct/Wla3DLF7FknWk0TZFiPPrpQPBqhaay9
RdVp7HxrBGFg5WbpMco+FdGfoUEMqKNCYuisGh+3f8haXD1fMuOjXYw2btbgdwh5aFeQQhIhLlYm
JLHGf/MFQWKG1ynIz69a3ymmv7WolrFigOGn0ptkwa64XBWr6zmzwqRdkQUGGjWDlQSKh1LrjNOn
Ke56cQ+UbqDteyP3AvkQp0fJAO/uh5Z+B/NnG3m3d3XtdgQ1zf+tlUktpkoUh45KCHCxa0z4nCUA
sxqQXgbRG9RGu38RaTAOp6MtDYERqGNcXlro4QeZYMDePFuVk7UaekiG/FPrNN5DUlk57IvgHUYd
YEbBd7w0lSV1lFYRNlgjs1O7o6OhczvZKUnvUoJGEqndwY13GHTOvpvN5MWH5O135eb38l3sSD4u
zDdAcQ7ihscXshoh/v4wtvuJem1NxwE/rDZPoGsnyrxNFU4tYi1AQL8eAFfRWKoszHedlQFqOIXS
2HnzWouIEcmmm3ba7EpyzTkua/t8boqJRTFoh8ZZwXI6tHLRG0llXuuRZ4EJQTnI3od0hoUyR6tY
qknK61it3k7ni2CiSzKOeaz2MBEnW63ZR6o75D8jEXSbLsUkdHuQxt3tk7fmBdApWBg/LIj0sfch
bYp8SqTFC1RPNN0aEt88E3+6pGzs/m/NNfTbgQ1nvAD6dXidJPCCktS71mt9y3Lar9h/m4CZqEju
AHZP0O3MDdJuSlfg3PlrIe7cPOMZQplr2bQsMa4aW0ScRvZtqLt4/jd28J4wwZYIGlUWi2jqg5i0
MZY5jfex7qjJp17ea/LpX3ywMytMwBZlYcAAG6wkoM/UhY0egjSMh5y7hkYgqwciSFkEXGVgCJga
AOBP1OhL9AIsM78TRL8ZR2K+BuErnYmilfvUeshhXzU9SHJbvJO2Zl6GhOdCAIBnGnTtmKA56WEk
QRHQlsf7FhpCo/FoRG/a+CUXz0JNotlp9Z2JQ6Hcg7fh9gavHHNoyoIBF6Oi4ARmURo0xQD7ZOko
/VUArkuT5mlGynmdrdx3kHNAqR7XOroPLFelOEh62vRRZ2uRCXZ3d55V0pjfNHbbsSGxybleV07A
hTkmrOjRlIvxDHPCkHiBYB4VYSRNj5xeGze3d+/PtcEcdsD9kfjpUONYSNEuP10ElEsTWFlnD7uS
RN5gB05JNExGO3RX+n1iz6R0P8HrTLSnHmApwwZ1m/OVO+lBsUVifDScxa/t9dkPYu85oHXVYVbx
g2YKXoffkxE5CKdRk5E+PFbN9C8exNgAANAwbwz2VLa11IdaqRoF7EkYpSSCnasOVv3VvkcbKyUf
Q05Kg6QTJ6P5M+N3ve9/zTJxQW56tARamH3N3VEkITiiwDgC6Y6t+hAf5o3l9fuMjJjutH6gwpyT
n9b2ZwtFQ6KQ0Gs/78rZgYqVHbi3HeJ6PgJ9eWAMofCx8A5eydSFXSyiV4kfFrwIXnUIne6L1sQE
M2UIDCepCDjh7HzLm8tYO8bnZuVLP8SgpyDNCsyGrUIkjCWbb7cX9odU5XrH/y6MiZGKOGh9bcDC
+NU7ykZ147vyLnlvX2I7OGnou5DwpL5XSPUAR3B2kZuS7//wJzAfPa9SLczCvLMnuyXU7T6lg+qU
Lw/58eujOmr+8BbY+NKCYxLNmfYmx+nW0EoX35a52S05DNFbxRYIm+N4j+F6u9xo+sbcfr2XvpgQ
cPsJP9STebJ843Eiv24vf+1ReGF+iXtntaexAY5IjbF87f7eBO1d/yk5mKUj4eOXZFd25yp2MxIe
gctKyiSDJV1a4PF4x7MRzkrBoZHPaWfTwG0rT5NjVMeXsVgHjVGxOwrhDp0vMbHNzhZ/xJE7cptv
i2tduR4Q0QCsiPhjX/dTZVS6MWDf5w4PX6UjqagSBGVbrX1F2ZbWPRTiQgqUUHE3m3cV7226dqGA
jXyhysGMl8jekQIYUUqVwv6g7c3ECcH4Co7H4R8P/i+h48wMc4YHsOfIGP5H6BAQwuryAAr9L6GJ
nqQu4OTBf3Rjr7YUQGgAMyGvgPn0S1+KCvAMaosvWfeB3TmRHzyabrYdn81nyVc2/R48Nsfi+6T9
Qr3Gw1Xitc5EwOv1xjtV6xHz7Kcwy26S1hhA7NVBWhzHtsf7FM/GxMMICLQr7LGxMaPsi968M7ac
A3UF8ceGI+cB57wEDPXVjPw4SWIkqQk2oQNC1Rh9QbYwgYxPO/4XZ1/WGzfPNPuLBGineKt1xuN9
i5MbIXZirRS1b7/+lAx8b2Y4OiP4CZBcxIBb3JrN7uoqNttxMt0hwfq7bTVPbba0QdYcNlLjOhYc
r+SzUkYu1VpVTThWanQTyn/78PHy4NaOLVppEJXgyOChIzzf5MmgQ7RckGo8TWDALTkBFagS5anT
sKjauPZWXr7o3/lnTQi50qhqJnR2tU7etvuiNv220bwJzcoZetqn+Oflsa3OHYwBFQi0PaCBp5u3
IUo0dANv4XLQb5U116Ocb7xu1hL9KrrX0fsBru4lg3pqI0r5JMta2TqcT+h94vYcajatLS8L+aEv
iqsQvemSnuxIrdtz0zmLyuBQaw4oC7YO65r/AQYSFAFwQeeqrSqojLW+q1unkCyvHFtHp+GBTXkw
hiOkW1UfzTc+GZ4UbjpM1oK8m/aFqtiVVdq1kV6DXwftTegt78B8G/5Ki98ZilpGVzpFlt9MiTXY
UpujwEo2bsy1Fz76ICCPjGSXjhtEuDEzHU3nkYwvV6o3MkAzyFbbn6UVdPE9pALG4mDKrX15c6wh
rU5sCtekGRq1LEN7CaFQZidAhBSa5ESDxzTJl/ndSG+UPLdpBxSb3/2H1N6JcWHbxHmogmEexrtB
emmb9Mq0nhul9dKc2WNY2fr0vjHctaN3PMXi0SssoxnbZbglMHnI04DdPUNS0dRdMzLtoXK1eidH
qa2hu6BpwdUUJJJT5H+H6UDo342vWbuqj79GeA+hfpJH8oivISABouP1F7LUcNXRm8PMI+F9VbxB
8tQush9V/leynjbsr7l0kH9BQRm5ThRtl+87ipGMTKmrWO0w/+pzjWhIj1/xglbVvWHaNfFpBkza
Vg137cl1bFMIS/VEUcpR76GZnj/FvW8lV+jNsSmURsfS5tGGZ1pZ76VDDF0/SLyguiYcKVDtxQWR
gf5gTQ6dCfpU1ZYD2U30bP3qy62C57JeQpxwYk04THWo1GaULDDXIsKmuWG1E4bE5eZjNjRgJr7R
v00iCeaQhUwGMhxYRlns3gc8Ui+yBrElSXKvqZEu03+kDAKqTHsaus88jJw+28IvrLl7iicbnvHA
kgFaK+ybVE/7Fip8jaNgGY1bFRoeqlrYeu3JUPHMPQn057oEeM1vo+N2ne0rbXd5665caidfIOyi
eBo0KQJVhaMR/lY0ZbmnrVpvXCWrm+domMLm0ZNBivgCm0z6aB9FoCUwHmozcVDl8aFeveGKVw4G
hoSSHKg4cHHpojNIW8LGGUtJE9kj6uxYyQ8lSZ5bbvlTil2rlPvLk7h8/9l2/WfREIrjCNuUtO8W
xCbwvGBV2YWgWMny/5B9x8CA31m2qgJup1MvI4F+d+ApwLwSnmTgApt/yfJGsXF97v6ZWH5+5MhC
VSsHdcGeymmxQ9LSNkd/gR0UkTvGiaNKb5dnbnVngKkK4jeQQ4PrPLUHpSqANnmFIRUQW9P8Jryr
kwB97VrxfYq65Ygf2RK2el/QqQaRII74zOX7qS1vaGI+dDMNSijn2poqPalQT7YVZHvtscmn+xD5
Hq8y4isIdKd3rcXYy+Xhr+VgT75JOBm0L4eeJvimkKWvGm9+Mbm8zfPsIxxeGYpzWRi6gxQGRpba
sw7NsjD6UE1oyFz+jpVQ7+QzBH/LudGl1gITb4pb9MVfKY2OWsEr6Xb/xQ6EAkyKrPNZE+7cFBw1
JNhJIseSAxJle46+q00Q39dRODuRaLb9P0PCWutGP0JCDfPaWx9y3AXm1CIlGpKXKAZjX/4TlFo7
xUIb8NS6rPnRqP19Z9AfJWZYKbLbdJLdhG4JY68erqOPEhabo7g+yjE+SjZslVzriBMbK2DkNWxM
H8DyjUVd9UpH5oRFlSSpk2oVk91NyH237ti7HHia/7KiWE3A79DXIJa2Bnks6jEF3K8qnZiUfsgL
2wD4KlM27pD1yftnaPn5kWfiqRn2U9oA6F/80Y35HtRXneUbhdtNH1o4bHj09QPxz5pwh9RD3CSA
d+NAaBperrZMm0BCMzyV3cvzt/yi8436P0Pi1cEZQZGEAbYeJz8bZM1z2WUtyNSNH1XsEis7jENw
2eJ5YzX8IIDyhFgIPdA0LlwjWQjk4hf4f2bjbqxGWwHUoABlba7z20wbHcksfcv403WfRvFXBcM6
XoK2XFDXhCbw5Y9Z26PH3yKs6myoVVYw3DfNkBZ2jdq+O1Ra7OpJnO0um1pb0mNTwpKWBs+tVIep
DNQsea+AUAH6qzPIa8ct1qmNUYkdrVNXjuoIBLhjKNINr5Dx19SdSTbqW6vR49GIzqg30InFSQgz
kDALukT/IXF0WRitJ4GEKW9VJ1OAZBvMYCSol/apRxLU9HQwbQ6Wd3ly104nnC2Yc9ERjVSpkNiz
5KGTKgPbuIkGJ+e1bULZoqHG9dC+JwqIvYp5685aCx1AXQTUAzgGF97SU4cwIEqpYwveVJu0F1p3
0A3lKbjEaFG5laaCgC5SvntYkfQ51jAVbhWTVjkjC+WICSXwovMzcijACYtHXsRkr+PcHhrn8sSe
7VrB5LLVjtyeEQ5pVEZgFaP16Cfte5MEfNDcuX2/bOc8fyEYEm4LA9FRQhSMbTIgH1pA7ascQBpK
6qsItPc2wmyXtO/anAXDUHgp8vG5VmxcJufNGsJHCK5Jz3rVGpYJbkD9A6CbjkKebv2djY/KfJ/i
m3bsnAxY+e67l8uXXYrKGbr5NcAKTmfZ0qY40zXYjZV0FxFqUw6xgvSptdzUfE/7jX10tnUFc8Jc
VxxC65IOc1E8/yimyut186rsQMBowNMq9PPy2q7uIQNPoeXhDhIwIcgGdVdKrabMnayz3KlyeXk7
y0E6bYGdVoeFbkOQvwJ/coZniJOZd3oCOxV7Wg5FXwVI/bpWdWM1GyJ8q6YoaLM1/EV9RDj8Zc1i
s04rEJjKiiNHO01yGdB74e9Eu788eWeeDWu1cNoZhmoCWCOC/5PJGttuqqGg2Hqt4ZrKQ5/dyebg
EOW6+TZkTjAmXIdKkpVRTGCs6JsCdXxFBgpZb/dqp327FUQwJVyHWTZXOlNgShtuyfSRS/fyvKWA
trbxQJYLkXhcDOBgFFZJaSywmKbYECWK0VnHnYX5tVQlm/6n0RxZUk8PcJqMdKYclqK2tSWN2Up4
2/c/L2+Fs1htmbIjI8I5Sqtel8GQBKorPbErUN5Xia0YgaI8s6mym/Gu2ipwrE4g0DG6uWQWIUl+
OixcNlFXTCAHHONbnfulvE9AcLwFCV/Z4hDGBnoQQGYTV6lgZSyraSoXYWyif6rE62u3NPY9LnGZ
fEAe9fvOz4KaL7CaaNrB/S1sPLUZeTMTGZScBug9EslHzuNZN8cdlfiBReYWndxyKZ9E2Cr6acBs
9RX1gi1aWLVZqcdO0zCHs2x6g2l5QGNc3hdn4d5iQdXRG7cAjUCOdLpKIKPNp1r7InP7VUa3DIWv
NN8oiG/ZEDyDnicyYRVszANKC9avjEjXeMD6l0eyst9ORiKszZBkhgbgPtxqym0N/Cjg1dSelHYL
sHvZDlhTT2dsjnpVAagdKkd6b3P5Lk72XVqCP2Ejevq62sTFR6kOgjP4B0U1YfFVYPcrrQb35Vyj
Hm139YRyRYz+ITdUxiR2qcVj7rGuAtkSSHf38TAO+3Qg9Hq0FmpAYK9AAJVITTDHcerDRve3kDMZ
aIS4Ku6tlobMy+pUzg/JOEfEZmh7GrwWZ43sukLLZTCwoCiZ5aVqG9I8/giHWf6ZRk10TZNy+jVG
OQkfsk7VfurdhBR3LMW1jZaQCFkwxfwTJhneurnKVDfOBsMjEgE6cJ44T1Aj1K1iV4ct6a9pnUmQ
X2zQ2RooURT/qI0euqB1hfdrwXn8s5wsJbGlKGQFCphqvwtLtfCHtE7pxgFfcycgQF4IIxcCJip4
/bnEZcAU0MmFBcgvjaBGEFfqeGlel7rHrMfLW3btYBxbEzx/lHbJlKqwRqrB7tDrJbUxiEi2Cudr
O/bYjLCRmgz83HSCGUX7o7CHLHzsu4+Kb0zdWgAM9RiiWmhgU+gZX0MdGjHVYhMBcPVRaq7KAk2/
y+IUlOYHKQ0Iv6PVvWk+XJ7DTbPL6I9eGUMbRzmiYrAOan/63rA5e8xRxjR79GX36Ca7aySvTRyp
228YXlk9qphIyoLC+EtI/tSwVc2oJelIeHQk+dD5r7kHrbnxEPUvHaTNzWjyLITFUWbsx/Z2zowH
FOH2c4ymY40El79l8dKCqzj5FGEO2trKpVbBp+gAjtoaN1zJgBim1kJXlWd70JBvLPZKOIGB415a
WhdANCQ429AMi0RnA8N72XziOfcsq8wcg4W3ncQ/o67bNVPzVOrWn8sD/dLYOB0pnstAFKE/E2ZB
Tng66SQySDPSjjnm9GKUsh8r7JUOSMCn+RNtYugWy04u9Y7S1LYSj/eo2titkTy16pPepTeh8jyS
EnzgW0on5yuAKFG2UAozll59KtxxoABIioGAuk1SyqAZf0sMLDOW6ScxA/fyt4Xml5hUxWnDSwVt
KiIWCVwBaYwWMXAZjtydCmIbkBRKJu6q0WshbZ3scyAjwMGQ55XRiYbDDdz36aTPLIS3TiB05adP
7Ka0b53d4eHgflJ3t1UA+8I3nC4wmkX/7SyRNsJgSjaAS5k5PZ/3oZzbSmQxsIxJentTjCRBsbFt
JCS/GsKvslgKDzKI5ROnL5v4M5w0WXLazFTQk8j6e1md0l0KNlRug5YkBwlTF7Y/48wYX/sIHZN2
qsfVVTz0xhWwK/m9nCLOKiK+8Q5b81EIvkEFBJUaA1yliys58lFpNDdt3KMpVJH6HrrN3Y1sNQbc
vv5Th1SAV9fZs1VG90YegJEWcNSx+7x8cM7uAIC2TAJoE/A/QO2LsJJwjmZGYiIBowU5ZUiJD50t
gY9qiyBMFz3Rlx1oapqIJyAnJsSTgB81sZrATl0+5xpozrfUys68rmBAOGhm1k4z44uB8Qn7QlEe
4tG7PFdbYxC2e2tMWpq1MGHFIMEGt+usb4mebZgQha24ksJ5LtPUxKatR68y3V8ew/o0LaAAyI3i
ghJuhHBUzR4NPRhD2tjos67rR9X8fvgCRTNDB4BCAbRCDFD1mEDBJpEZkFLsh6bFAW3Iq6lsJUvP
ti4antB8hIYBJOrwmhRjsiEdTaOCR5iG2TZVv4e2ehcHrNui2V25XKACBm+KygKKukQUYWmUAahH
awKOEqQPyM3obz13a8VlMxoeX/TODzsbdOga6g45VNehL5In+zjaycCw4f++uYII8A1ATRUDaDpk
poWNLufQB4JPQhxvQIwx3nXgId28SFbcLVYOgQdBxAZ0oLls1CPPJOUUT74YUA3Xv7l7Xv48Brbt
XDlPk72L7d1u4y14vpjAjqLpYeFWgEsU/VAX90QbK0Rr4A6xlcQdjV+q+jq2vy5P3tn5Uk/NCNsf
DyqtajjMgBXZHvTbCZ0Vly2sXPgYCDIBC6m8bImODh1jicKMhZNZ67xJfilmNyvyIJ+98NsyCxgM
lIFw5wOYuhzn0zUyzTnEVkDMk9G0vW+LpEFpAvieywNauaSW/lrIDSCiBc+heElZRajptVwxdIRD
GKfSUIRJyHwno08y5LFXzrKdTu9jz/y8+Qgr42nD/vJwPr35T+0La5ZGktGbbY0CYoVelKoHsZc0
gew6vp3Dz7pJ/EnSI8jpIKO0lWVeW0wDrsUCUh1J5i/lt6NTwDm6+yF9g6gSRfSkv1HRbYSHSzge
5myLjWLtBBzZEgtsCcjD9TiBLW0G5k5BR8R40JKDtZU/WB3T0lOragYFjlSIlLPYRPXFxJuAIa2o
gO6I5H433ebtr2KLlHZ96xzZErzI2OsNBKFgC+kkvJf/ygreyzsz5I5O3meUYBIwqCzovufLe2Zl
jEiOUEvFMYRuo8g4o1IraYjOC2dgnxFkyNUCQZVuy+kVoelGVLBqC4m/hWqeAsEkXEPSULMCekIF
iIWBs9EDFVwGpeHEDWhLtvobV/YIGhsWTUMFsEXUJU9PfNlOlRpNFWw1gQlBApBiNaNiz93G/J2X
YeFUjg0JZ67UptrMRxjqGBg4b+YyGLU/quVBcqQgHZTODqgKyuor53ur8bqtNsfFcwlHHhhnyLt8
ge7xIafjLAyaR3goFk5oDO5CDdompjMgQlXIEwB9jqr9yYzg8p5Zndsjm8K9qsGbqkyHTfT8+TT1
FRbuiHZltNaGQ90anOC2y6o10nKsC0fTUhs6mRjUZHfZh2JA9kTvnUT2E+vn5cEtH39hQnUhOYlY
YgJwAoMrCLLgV23jzvqvudFdyUJvfb3/vrXjR6+wfNMo9zUKPUjK8cTTpsrJ6msJufesGn0Qr9pj
uUWkrMrq2QiXtyheUl9tBoiMTrcM2qriWemU2JHKQhmCPi/DtzlqoEdp8ppYPggFmt4uSolKwZTl
9FBLUcPdrI6VVxCDJ74lgYUol0OS3M5DZH2GGVc+R6C7rqTEjPZTPhF/ZCR5tiKQhowNz+uneZ7H
gBRVeQ9xbPNgTqr+VgxVHXBaAgpltGUYOtyY0M01tskvU0lJAsUZyfyB5H0RupZeqLLdqkXbeX3Z
y7heoWenBSZE+p6GLO3oXUYLnrrtnLYFCPBGSOOgg6Hs9zRipuKzLLXe1M6SCpcjAVp7XT7NnW+G
jP4teWgOuzYyIu6FoaRrHp1kZQzqTE6JMzXImju10qDyXfRVWflRxUZjLxG9tx5VCrAQ1BaUcdzr
IUM7Q9I3LLuSCWAZU9ZFlTswbQwKNlj0JdSNpHHNvIp2LTUnmKAj+xnzOb8bKlQX7GmwpH5XLLy3
s2pNoVtaEqrtrJz6G2ZYYeoMc5RDMZjlIwmYpoNXR63j2CmGiFynvCLcQb6D4IoPe4T6Bi6WzEGD
7vSnnWUDdfXSnAxgHjmp7+MhVNr9lMrt4OoFoeiLlqb8iQ/UvFPVcky8seDZjTpJoA4w4nxUwDZF
Jcg0JXrxs9eMpLyqaTmAPGWeFb9pJu0dOTTTesjpMNV+G6f4YKNpWk+fZVX101xGpqkFU/EdAaAR
jGB85J3DaAk6akoYbfZt2crvstJN4LmJIf5gTGmEJHadkuFQp7X1M9YjyBmnYTQE8txMqP4CXv2C
Qk9SOSnj7UM/lFrtdtxMnmlLQK5LVKn4GEpj+NPHZvXGp0G+WbT0ID4fkUMnZUyyuwjKWO5Ae4vZ
sWzOe5qX0nMGcOIjHfuqcwcAJFyNxdVB76IUEpE5UZ/KnNV+WKnT7LUTN0AdP0TZK0c/wH3Ntdy0
Qzo0OyvtLdluonSAVMbch78NlowfvJIaC83/zRwAOwLCBI3UrIdWNzUrr0tJBVkSpoSOJU3Fbzan
2c5MJe21UjpquLkV8r/IFze6U6bE7O2Ys1l26oH8jmIDqGdNCflDUhtlUFuAWXlKTMhdRQt1slHA
mFO7TyhyOp0ckcgrWD4gz6mF6W9LAvdnUHfYmtjd8OiZ2RWDPxgxZN1qJSluwLoXDjYeIENrz3KE
YqGJZ8KNNGYTpBlxZN/NSckiO2O9UjrfdJdL4xxanBcVcLwaRM6EcFCHvusUyeaTIwE3D2Gj2FSd
VL6x0gekSy9bO3sCLdZMxLJI0qJcKcZ/cQJsfh7CmkR/o3/NGfSNN9ZXpHpy2QgWhKgvjPW24ilK
4mYwfyS7fO/Pu79aIF2Vr4nz3tuZY9qyiySl/22t868k0L9s1nJJHMXrPW9IUoHf3S7gSlEe7dvb
hr+mU2pn4KFgza4ctjI2Z7e5YFIIp3MGxdVeRUIlmn7lANrIhQ1WJ3SRlcrv3oLYUbhxua5ncP6N
UZhdtZvbvkCp1B7HW0v1NfBYKMlGLHSO4V5GZQHfoFGwxp0FmoMZmxDFgRHzRQ3eejd7zaEcGyhB
ti+CZlftLu/J885VwZ4Qb1aF0clqCXu9rzwpb/2b6jxmIJp11fvr4Vq9Ji6Q1e6G0bOQQTAqhCl6
O2exZS65sChzo8pw6tqd6aHvoK8C/ihyFy/CtQDhge8R7HWXra8dQ1Ab4M1ADaS1RV5HJcrMjNQY
MQlvKoa26+8mVL4G9+/3C/FQ1PfQ4GH4/ZCvdnStRw+pLc83+Zam0dY4lvNxdOQqsFMa07IdOYgx
mLIL5S0A0f9nc/xvKCJPY613Uoo4AEISqIhG7q/kYb7udx/QLYs/C3BTmD7zy5dqYwI3zQoPuySk
yTwOMEtVZ3p8YJ+yg5AF4flh+AkGIrZ/oS7bArh/pRRE5wlgDO4BquJKEJ+TndxJMorukj1TkB4Z
H2owBdZN9dm6z2Dstae7GGchcsES8SIfzI237HmX6bJrjqwLDrSiDSBUIY7EBNax2OOvrd3WaLf0
pED9EW8cgfOOhi9rxlfeb0UZnLNEQYyIsabX1Wf1qjqoGx7MvRKMj/xtvKptwO4OmYxe9stnb3WY
RAV4AjyKyO6I72grncd5GDHMMeO2abgl6rHpba0Bd7svDTcNb6steMjqYIkGahfogqIMIuYkmizs
u1LCYBmDNqPsQR66CoqD8Zjbw/XkgxDpYdiNQeptQaHOHraY5WPDgm81m6qtegTudkZvW9melGfd
yBDqbPjwNUdwbEbwplhLBJ8qzMjqTzIshfa/l1dtNa44tiC4NImEoRrqsIC0NDpRr0pfv29tO7pu
Ite0Lful2RXBg7Y37rfOxcoUasB9yKD9JMgqiRQA6ljGxlxP0BRoXhQUtStok+5H+np5gCs3O6zg
MliQZAvB56kr1VJGDVBEws/pXoEiZFxnQPfEG9Hmyjohg7QQgCBFjTZNwWHLYU20rgD/fUpfKHmQ
4w0Y6xeHx4kHQzraQA0arXTgSz7rf+uVymgQuMfOYXQtJ9rRO822gtQN/cpu/eSQee2BPehO5I0O
iEhe74fAuDURFRY2u2/u4GsOoaff3s4BxNz2KkieXvKNOTibaeETlzk6urRiK2mlochjNKLeZsMh
Mz0t/O5xgAmsIUr+APQvbYCnJvpIUWg9FFAHSq/l/FHfanJdjpM4yyZS8iZwvCBJErsMJSQLEjbw
2Gm1T6V+GtqrAR0vgxsnGwM52/vLQI4MCXMV0RDnIoI+rspnewivEvJLzz253liSL8EdcUBfsRAo
wgngtYL/yGfkiDUoN4NDxXwdbeKV15mn3f4qXSDQnChor5OrHnxPYL6+NR7yR7pnLiKAQHrm3hZq
4+yMQKLiiz4OkijYxGI7kcYKmUEfPnYU9RPEGB06ay4f9ZVJPTEguDLWpgroxGHAIHdz6MdsXwLA
vgXwWtkjKMFi7xlLOhd8cad7MAvx0jbaxUp1k4eNXai7tueOlaO85l4e0MqJOjZlignGkXJNGWFq
nO91HnTNVW9tBGRro8HLFWQlGnryUPo8HU3OYx08/9DbUvQPvYS88CFsKnvB9Gy1Va0t/7GlZfWO
3EOhmkgqmbDEDQCIoAWK/qLL03XemoIddmxC2O20sGSZlzrmyycQ+Wls1UNWzGuiYFJt0G45858N
i8tDVDhfJxaFLRfRsVHyERZryV/Ub23dqZziEF1XCLX0D8NytnonzqsIwiCF/ddKM64IHSa7q0K6
KVE/d/5SZ3TkNyi7GpOtMFdyp+DyQFd2IsoG2O8AfQOFJ1aS22HoM70xYochm5K96KaX1hu4na/K
qjCXsAGOQg1bEU35wlbUJHPui9GMnd6tbiOb2NYVuWOPo43srp9+mm5kcwfkWtfF7afmDfYtUMHQ
Vgaj2mBH75fHe/5igBzW8ccIu9WqWWO0nMTgckNaEgzkrg5BZXe+1p34vfVCv7DHyuEgS1VtE6zv
G/f9iis7MS/sZKCJQ6sNMRe59tfSQY9k2FX6yEH7cHmc55AEYZzCBk4XyftmhqHJ02xILdzWvurl
z9xhj+1O2c3BS+/ofm5rnu62tzSgV90OlbIN0pDV4YKRGZQhuHYRWJ/6BssaKCclRZ1BclPNSRF6
WndzszHYFQ8E6MDSeQhOKw0ktKdWukRTE3PuEscA4Y/0nGw26a840xMDywccubg6AiIraWGg/Wjg
5Kid75ND5Fn7+H2+le+MIHJY7Hl0r+wvL+MXXEA8O8dDOzs7SaVWPSw3HgeV5pv+2QXzHUSJFce4
kX5V102Ce30rgt+aUOGQ9GpXxEyB1TLzG3bflp+Xh3W+LYDhA84TexSwj7NwL4kHqjV1BFB+qrY7
Gra3YZJHfh+WkACXWsu/bO7cySFjvICMsQGh4iLy6PUsralVoW0nLO5nIEyqh24rsbniV2BDQ/CH
q+6rIe10i5C2klCSQpbF/DXeoXeiCnofIXy/iwJCHVQQPW8Ak13qMHernLduG28hgEoBaFXFR4pl
1qOSWMjgZru0s8enwqdO7AweesrBGelULv07m858AyK22W4O3UYwurJJMfZ/9sWUk5wmpaaPsA8F
rweyN2vclpY7OxwS4fvZGWJXcZ4uL+l5ggD5+GObwvMvWUSzY33JanHwuyPreEXeoNLxnjnVx4jB
uyCE9MIf5c1WgmAlGEEZ4It8GgLTBhFzkaXKu9KaoszhyQ8SOnKyr/rdGAWGhXtMuu+7zK0ghmXK
yIRu3Nbnj3qMGrc19EkQ8eDCFtyBPPUoAM0xNK2vNTfdM5DaUw8XGBLqthakn9EzuektZ4Jg8fjR
QYFpw9Ou3OWnHyB4hoSaTAsJPoDZmi/tZvS/XVuf7fXbH1DrXI1udBgP6CHz0GnD7eKQPeuABzvy
1W07O1VoA6uz8UWrruRoRoQLFU+xcaZpghzH5JkNh0aYnyBij74tQoaZB6gLMHELwTRq56fnu8nn
Luy6EFLw450C4eam8ofyvlMbvxx+X97bS6B36vNhiuI9DFgoumhEdD4UawGo1mHK4h19yAp5XNRI
D/OU1TveNyDhmYZ3rZnGQ4Ya4mXb554fPgScKSCdAOUueutPhzlE0MqtLUynIcFdksJrlI3RLYGH
OLpFMQVpDzQcApJ3aiFKKzMvTPTpg3IGzUwIwUh7ANnrj5ZMTg80F0HF9z8MCuW7hbZ5wdkKg0q1
LonLFvnwpLpPwU3YbnWOrJ5LbJD/WRCOBfTpyqzrYSHW4HfRfYrZa93h9wwG5pZ5tT1BU/w1e0ZO
OnL+yMB0bAxxbc8AxIUgaLkBdJGdDYLMUob2HRTxEkSzSzit30X3g72ZhV7dIEeGhJFWeprnagJD
xlN+DYgBlDUAVjske+b8UD9U3wIX9n+5X44HJ5y9jBWz0ZiwiTayZ/lKdvSfHebzr3WXOGiVs9l7
sWFybTqRypDRlUQR24k7picqJMsWLgSjMmw99YoYqkX3aEaSU0BHBtT03ctb9MyNWaA4BpE24ldE
y3i0n54KOQEvncXTCuJy7IdVtv1OTazai7GvHvpw2sIcnUVEizm02iCtCXz0mTeLoz6xKppVYPma
UekC4MWdLASYY4v35/dHBt08KNADgg2pPmHxENf1NJbrCn1zZRDXC36m348J2bVds/HaONubGNXS
g4tTAMcCB3M6id0wkL5pYMpK2x0Dr25Mmo11Wps4NPjCK6MFZOkFOTURxpKMIl4BmEmbK6C2b/6Q
WOpcdSZ/L0/bedUFg8GbCXMGX4n7ftmiR2+OCm+dsqyHysHj2dHl7tDn8iL0ui9lEshtfZup1ZWS
lb4SbvaHLaM48dGwjf5U8BEiRjfRhHJqW+l5l6IvoXLUcPLacPZ4m+8V1vtmVd+g3A08VWMzSXMZ
MwJoxaYbs7zsiTP7qPssHNFApYrp4LorWq3SZGRcIsBU4hJtARpkEKOxjj09BY2nTDrFuzzhayuL
jfN/NkUepk4CYRhBOt6J0RTckV+ymQGYoG49zNcOOvh0Ua40IPwB3crTqWXQPUZpRq2cJKHQoh0/
KsXYoVyyQyrPvzyic0AxlhHNdEAkQHhmYe08tZXUwHzNwPA7fFCdokASq9fdqDBdJWndTEaXbFe5
rH/NItnp+yi4bP7MhwrWhZFaI9OiqIJ1wAqJxxgPbfBAImrSq+sYIDNH7rW7KSx10KsrW6xaq8dn
0dRbWCBRvxErwwlKQ4QOBrZQnN6bRjoAX9ztAY17Vib1Kg21oMuy6y4GSB9uYwPUs7bIi+4cICGK
JaM35HTiC6uerJqSytF182Zoxscymh9BSPxWzfTn5Vle27ZHpr7m4chNLLwNWQFn7uht2bl8Kthd
2iPtY9Z6uHEq19wrCjToSUZ4CrU0YTupU2tpUQNT6IXxtKr8CbHVj8ujOW+SxKaBQpKxcIWgJCb6
V4YuU8S5aglQ3L7SASRB2Puny3Z5rtkFxD1a4Eajl6nch+NTpfxJaelUAJ6VPpt3pAj0yYHsVYnH
WOkPWwyx56uKBAK6QtGBiBcAmqlOV7UZjUjnfVKCVNpVQazVAQ82qR8pfbw8Cat2vophYC8FG5Fw
x4y01/q6AhsCz0NgH0M7RZthrl3phfntuxkjwpCWcB9gbrHKHktlHQ5JXgK7CUjm/Ej0tym8G9lG
yH++cVTMGPJzKOcDOC2aoaOhD1aYQSpigIp4JbUmyHzxvvn+tOEkADOA/rKF3U5Ynk6Cnm3clmhi
HfMDlZFE57VquuoQv6JNtdlQoDk/eFClQNveVzmRosPs1JwC6M44hyA9rAlkZtsuMDrimHzrabE2
d0BeICJElfu8iQHvFi3LFxT/SHYs/KPmb5dn7ew5BmoUgMAX7UpwsiAddzoMksX9ZLK+BBmLq5VQ
rAHfVnyAPirqOHu9+3vZ2vpo/llbfn7krRQlTLQ8g7UETBZAjl6b+RZQ7fzawYAWEhZFN6AMJJ7S
impTBEhx6ciddivllqfwn3R8JOqrOnfMNrr3JIRc7uVxXTaK2PB0XFpuVSZqhxBrlnaQCYuNYJId
aWRBApLjDqA4dLxctriy/VQNefWl1UzBE0VwRtYYp7QftdIpUdajsy/NsgtitMtGzjN7OK3oVf+i
DUN6UWTyCMeBTyAgqpwcupUmHx1igdN+TpGCSH9Mqfnc81dkCv4fad/V3LjORPmLWMUcXsGkLEty
fmF57BnmnPnr99Bbe0eCuULd+/nVVWo20Gg0Opxjxd4J09KfI19sQRMKFEerFFkTrD8Tb9THiLeL
XPeBp4O8tjQN48RNcPONDShpK8YVSBr9JWtBkBCjh3zi7KTfD8PIcGMLS44SHVoQcfkpM67srXwA
7MtBlKM6lPr6I95rvim24ASP64QVuc2u6jb+BZgQj/YZ8ECgbkbDZuUF0Koxpgcqv1HGUD7XwIAm
/qHU/E9FbY9xCdzB+zstzotHi0TAD2wC4NfPeflb5dB+kem9BqTnbCe+z2mL0P58wygFCe3YDJzK
Fklmt6unnijk9O9nhoFDiqQmgK7m+WTY2610WefQsd6Dk7gG52NF/AMS9RBrKba/70zpWcLT1A0O
6eMKrMysMHlBdWTsMb8791Eg3UZ5cr9XBw7IyyB82Rc7dN9s9HVsvuSv+Tp2mDxdi8JQCEXDxPy0
o2tVg+QBIa/BOnMXjHesDDN1B/RpTDbad1YR445aOjJAyPsrjfK3QaL5k2pAtdJWN/4GwAXHxApD
oh7f5G3GerYtBN04GFfiKCPSjKQUhA7KjSdAiGH2lKA1JbE0F7DVDP/3s+ka3fjXsuYo6uoqmaeD
NKOFrH7T2r+QC3Xb1/IVvfIwkOHIiv2WPOGNOMpCBbnF+PesWvOKSeUPbduRboOZSRnUav6lcaun
U8o6k/OtQZ3JG5nUCyoDiU8v5JCpn9JVYAEd0hpBUmsQBxnG0sJEjTO4b4GNmQv3+b4/WF5eGUUG
3KaGhNb22+XtE4OrwScC5PdP4yv+cLw9KOdJ6+BinTb5mrmdCy5PQaLjH3mUpSphy8fFvJ3yHu/7
IzBkUZ9vXkv0Mk3gRDj2Fkh+9rqZufcVXbi5b+RSJtv0o5FyJeS2JjCPI/LrrLg8zzbXZf1QGkRn
9tyoTNlPIohFIBigea83otv+TveSFVhobzUNs7K7j3D9AZD57cicR1+IuKDfX7mUDRkZ5iblCEzs
1Wv8gZSGT7xd9auyBXOws4Q8nVjVwEWBKFsIM5w/rIcyHKWRlEycDafnph0QIrYN5rru75m06ESv
ZFDG0k3AYMhCXBejKaNnobaPwno0j+dXD32TKEIR7SCu9+HTb5WMbygFgnrRDbahJR+MxycWkdhs
IT9OKeaDZjJaxJt0oq4PlVCPRBDfCvljMZ6TzB1Zp2PhRYh0H6I9gLmjjYKOaSdFj0svViozkQcL
wLyCCJAqb+93rKtwUdD3DDie3njbUKeByyMhjzMZTJFoHNmEq4mIbzJRTmpA8p7UVrkDd6g1PbQ8
y50v+TqgXOJ5LenokKELGIFcAqx/RKPk4HT6qnjwEXbY6pFzMeB733oWdbySNP//6uIA1AowJwZI
mlF3TTT4kcxgaLMoQsXthLwtepPpMxC2Sef3Cfar7J4CoC950qoM1zorclkUM8N3oUaBYIKOJaoM
iepuhOX53E7NzmKJeqw5Zqv76/WzuIWbFmksnGZBRP+/SC1YrGPQ29NUXH2fgwXYWxK7mu0Tda3v
goRg7HETkENP8pW319YiI4RZOl14d4goFiIl9JMGcgyKodRgkZrePoyqvmobwwl7mbFjy0r+lUPz
14LAJS3bAXLGDXArOskEXCNnCi585Ll3DXtSSMChOS23g7mibYy2CMJZwljqOdSkfQlaUDFUglFY
xKSU82yzMBDiHIaj7usP/ezj0bULbWA2f2pOtQo+JPBCv1e2/8ivgKn7GTpGx1iIRZvCiwNdJAb6
0umOrdiXUzD34QvSad0PJw3cYapi6yLrYmLJoVz4mJb6mAeQ46WSEwDiDxb21EYpBgJHRllo6Yqf
gXn+n0qUU5shTSO9haiRq/aq4GGS1bDyMjdFoXuu1M+kKjB/yAjeFgOoa6nUqeGaTJq6ClKnGf4o
xlzU7xHUeBjvr4EiIq8BBoMaRgN8GF1ci7V935IWbmHAVRkA15kbjYG0cevkKsT8WZR5MCQNLUde
Q2qPYasLG6ihgI9+b6ATo1RFmSqapXW8mzg8GIWAjCrG7d+AHgh+gfuKLK0j0l+AGpovhhnt+1aT
QvTRkdKG4B0Dip1THOW15yh7/quxOxuMI3uRVYpdesXcSKR2ThPH1qiBD4SeuwSldPGhfzDA+4s1
XFUsjJKlfbrWjgoLOzFui3yWFaJnKNbMHsnE+wu44EBvtKECQLGrpyb1IaEw1gqAZbjaAirrfRkL
lSZU6q42icpGpcWgthVQEEzeVU+B1dqRxSVoeLuMrvbFkLUQKWDiB5guEhjrYReU4U3gn+OrPMLo
9yd2BfNNKcFFBKZ1V91PbwxhC5EmojodbSroBpj56m+tbwjVsvAVIDGIrnHk7WnrobeuwDzhR0Qi
lznXsWgOV+Io0yulQuqVFDxpSSdZdYRufZ21VfN+U1fMjUaUxcWenE2SCJQYDagUJ9md++ecSiOC
q1utQcDmfJqfJGAQ3IV/lEfGerIUpKxx8PtSnTJIB3HpnFo6/Ooc3vQedIu/5F+VGfy+L3Dh2XWj
LWWY3NDyQ1lgQXvjAbx+IBkTJRLFHsg5GZ3dS5JUZEvRYYQ5I+TQbi1FGgZ4ex5cLGO6rcAU4CEF
+pWHVsOalfrZ7omZumtJlE2KnFhO3Ewuo+4jjvQb1VXs48ORL0ixAuOum5CNSPiWeHbLql4vHvRr
2ZSBTlWliY0B2fmpIwIxTO8Yu539p9UIa8x9yVCvRVGGWsa+mPQB2Kvk92wXHJsVt+dO9erf28e1
EMoemzYNwiqHPgZusR5M3ikqm1aN3q2JBUW4QOM+79s8TQgaOjSrUwo1WiOGQgy+GoAJOUBpAqUS
kUlsD+tq9RY4+auxFx+D87gFVfIm/hWPjNBuKYd18wGUssArryujxwfoQO/wq9cyP8zDy/mnMloZ
EOP6T1n+nOoDKseSUpFafG5ZcE4/B9e+jffvIlAHskqndjD4eRH20Xo8qa6w1d0Bc8z8V7ruCFqe
nI6gc9cRMNEcOhrGGgN3OBrkGY3F9v3NX3JGVxtCj2GVadXy44hvmYyGdOpJzo/3BXxndWhnC2pP
DWDeeJ6BP+TWKcQApJlCHqxIHdISCGFc8IkeAsQwPri9XHmFabnV9MC7rLOzlPgFDctfwdRWZxwQ
dOsBgjH9O615vHV5tOoZ6AWHjwfTF6svcCkavJZHbSsHWoy4mlnMGkEkPSoXlUdEAUQFBmPP5h+6
s6J0rzmQcACSN5M+8aOpCWbtbeVwMxfIURxXZEcKPhlbuGgkf1eSrvOixSuKQIVRm+/+BqW237hB
cGonE0GvxZOW6Cw/wdJwDkmu8hN5DuBmX4WGbbTKCquSUfdxUgWTLaRI/2gscfNtcW9BqXAKgNWx
ojSzpQCCj7eG6pffPDDWcClku7IOjboblaFMW0WADEz3mu1v7zHZcu8RUQ/SfyiLXts9zeNUN1It
NwIWr2lN4FOnwiHpGBb4E+pidmFXFkHdgYkqAybse8WcYI1J301mpS76iBpYRLyuHbSkrsQX+Xx/
Eb+zOT83CkCDaO8F4AXdIqqUSdyoGlQzLupG20ovBrLHNXnokIsBWqNTmC/wnGaC1C6/4i3h7T+k
m6D33w+gdrEvozjMQuyiIBCx3LW+HUjuwEKIXDxvKAEiaY02S+l79a/Mv8ZwHjchFwikPZ7g6UIM
5jjpbNI/VlLWkEqVANCKJ8TtCQuMIeFbHYqoLupiZvQVBEQ4hA+cldiJ26996/7WLUdNVwKplQO1
auQFBgQqCDCA70Ze3kRSX8ZVzoZ+Zyk3n/fr9SuRyqs8yMpt3rNVoGfEhDfBSL5uULEnKkkD8uA9
fBZn325QvIp3EvizGI/OhU0EDRgwIFAHEAG6OzuEq4+I48pLAIlWmiqK16A61axOGVjMePMdRm0j
pvJ0tC6hQQZXHbWNshZPTWTIKBGVlcWpgOp7RSvu1KFLvD0GGWMTl1TS0UMJMiJ05P5oLyoTWZ1m
ukFTTfjpojbl04gt/ffZTrQw/RVCXdstwKryPEHjYB+CeUEWN40q47miru4b5MLKATsaSd2Z/wFV
N+q2LiNPiLIuwC2NZJ9TdlpnlrFRkCzLjyVm5c6eXJaPYcKEPVm429DQhjgIjQ3oblAo42y6wAP8
IsjcQ37t63ZrPFSIAKN9Gb+DSi2OT/f1XHiT3YijPLXsQ31NhrhqxEHg7Zgr7KiskIKzBOzkfWEL
BoIpV6A/qNrcuPEdfV/ZvC8bRZvOFb6pXHcgrkgSVgfMQpB1I4FSR0sSpQiaAeoUwsxSbNbRWU73
eT0wbH1p3a5VocLWoIfbjCMIUvlT3WOQyy/sqdwKeQqcuP+QCb7RirL5Qq3GIedRoWwnrjymQTzY
oBL1T8VknPisERm6LcQ7OGBz5zUwjeZL5tY1jWkrF6MCcZ1xytJ1FX4xc+hLy4fkK7wEBgTRmkUt
X1fGQzqKE2q9+UOokL5d9bGVjpcuY8QES6HIXC34RxK1doMXCBg9gqTR9dz0z+Q0218T6haarZzl
i/9QuLKPxNh9Q1/yHtdCqRUErJA2+160JUSrFO6Jf9A6S26tMTgHHeMFtXSo/spCDu52t/QWiBKA
RkXtabiE/UZnlZKX3sToEZ+jADSngiKBSpT7mTZ5Qizh1B5z3eTtdN+7w8x2gwcF7sYeMb5hIcZn
AaYtmeG1XCrKH/1gQM4UckN/ptl7ibzE4jlWEWKhngTtUJlGLwygtOjJYNA6lRPyY/AYvuUNVlKn
lq+Smn8Wm9cmsfVhlxWniQUEv6zbP1LpN1o6gcW1nnXT868iUV7ESrT1Onu9b4YsKdTO9XliFGkP
3fDcdOMCQXiSbySdxVa4ZO0YNJ570tGRjoGcWwv0DDBx+jKU0fg/ebLq0/OUx6SrgKGPhfx1X6fF
A30tjXLxYiALTRxCGiZI1Hc9GuK1aoB5DO253gT8G0myBxy9h0bwFRPYpPlOG5pxjRmh2ua5JDSH
pKvXQZSqVl81ut3Exdf9T1yqlKJDXzdm6C0Au9BMImEuZWOqjjgxsWh3zUuLx3cbiFYUGU5ffooa
oPiACglSSVPgu30jjTLpS2S82rdJf0iCas0J8gZVo6PCA8UFiMP3P3BxDa8/kDpaQ5WDp8PAB6r7
wYkAmOWvErzQ5Mb0VvIlXWebAF7LRTPwfcFLvupaLhWP9oEmll6EmkAevzTyPmUldZYs8fr3Z/lX
AUYuR3Isy/CFIlyGhJ7BprO0YBNFD15HjJRRNV06XtfSKLvPio6LRAwmYbD6fazmvPmzwsJwWwpo
rmVQ1q62+tSXBVaMS5wofpSQv4ktcTzf35elgh4mHIDfhlk2oGXRL2fwWaZDmkCVSXwGNKZZletK
aEiOjKLiqvVGRjtByUp6LOl2LZTardqQSt1TYIV995TEj0qC1/JeZb1KFu8v3FugbVXR5YWG91uj
kNHLEo5AvjYrCwdvso61G2o2dssu9p6tI+fXE/nMKlsuGQeG4TUUxDCjhy6vW6mh1napqGNF+yK2
wxIVuLp7njKVUVNZsvhrMdRJ1lPd4+MS9hE07pRbONOkmwAkAAoAno+JLDGijWVLudKLOsJcpdY9
/22QY2MOIIyQlWiHl9IulSKrz3kNuD3BEVR9xCg7RljFWlPKYMTAk3yJx5p6/Cls32JAcA8MlvOl
wPR6PSlj4UQtn/gYxhIOybnTweSmA6BYqx6roLPRScTYvp+QVmhev5ZHnW80CDS6l0CedLHkTeJo
rxJ4Vy+1M5njGvVFpx6t+2d9XiQqJ2BoEjDoMPSIwVX6tkZhDOD6HiSqCfd7jPpfWSIzRCwl9W9k
UFrlk8DHBger5N36rGPev9sKKGBkRF55u85sLd7it+iEYrixRfsAaSP4IpGEQ2bs9sz1vtelPciF
0Cqgv4ReuhJyda8HCku92cZ/LuFfOdShE5RcL6sEcoI0fKrLp7A11uqYWLU4AvH1ZZiAbtu1lzrs
bb+vSQFaUH1Mnu7v45KyM0/i93wLmvKpJ5QUJnIDCgLEQelDHx8S7ZHnGeu5uI/XMmbvc3WfSnim
1V0GGZpoDlsMU585M7TVNSD6p1O77jbgaHKHN+GLBQK2qJyO5hwwiaCjjVau0xNfj1MEecpUO14X
hySvC5J6HiOb9BMEDNl7DFvhta7gJGLk+FbDUdGaUR16YGpcVDe3hU/u6MFtmv4hCJGGtAQL0wAu
v9ZbEAoT+RW91hv9k/8MnnUnZNjVwoTJ/DGg/Eb3BmgN6XRdE2q+CuLWBsdGcXK8VwEZAa5vzREO
mBGOiA8ksnon/RbWfkIyN3LVJ9Z98nPhbz9h9h5XO455vbECoj9QaKKNIdoiWhhZj+Of1z5EYEQU
U44AwAWiw62ItJaFks9nLYuvtvpjyB0JkS7s/tw/Hz89+a0YynZjNDUEfAkxCUiNul98v/byfS4O
ZORZmD8L52SWhTcynpAofdDjm/EUD1PgQZY/RG7Sfk2yum3EDxRBTLUviKD2JiYIAKwf/27U0NJA
U2IoQLyq0Mof6Q6XPAx+/Hhf/4Wb+vajKCcs1zguHV82Jp6hoFSqbQ6t9ON6DC1JfZ3Klc4fJBbR
02wet54RMvUZMwNIMj9nMfnKGHNJRKIy1flTnKqXJNLIfb1+Rjy3Iii1pCDmhrGsGlPMJLsC04vg
8rHFFaDU4TYBULDvi1s8EFcaUdZat0bDBTXEgYGS9JjLDJIaRJ0lQ8yitV6Joay1VwtwsXpYODUW
Vn7t5BHqU9I8IYkpofV/UAkwI/AyIibK6PYwv++CqANtlCmgWquUIAZtbOAP3BeyaH4GiARndFVg
cUnUwqlZlTRDCo0q4U+AVi3kevF6CT0T9HskjcxAJaK4ui90yfwMtJRi1hhlFZAW37oWbRrUUlew
WUWKUepKOiR9xYjYlrzXtQjxVgRXAoWmDKEWF0Ymh2ExkHMgYSQVT/dVWTKIazlUnB2WMVa1gJxM
i/F2OCJ7MWGuIcjthmPYA0sU5fNLMRfiWoaoWMysQCdFJaJf3qyaXRJ+3tdKZO3QfNyu7pcqi9Ux
5Rss36oFqqhI9H2zlm3DFI8YjAX0XwLgbsGe3I1+DM5PkfnkW6z4bcmDXC8t5UHQ09K3fDNbZpvZ
aWb3U+70aPpQhC3nWxz3dV9n1vJSB6EEasqY6xCHya5HDqxDeoSRVfDlOqArshWNRbayaKFzKw06
QHEWaBw2AZkkiWvbxpRLZ5JAkLjX/Y+JZTSLi3glhXJYhhEmKYZ7GzNM3V7vVhxwykJvO9SpXegP
fuvcX8SFlj4Fuee/WlEp9awsCw2MBw0Gfon+R/NJ+ipZ/El6UVLid6TwTe4Z7SYr8VA6DWbx/Mv9
D1i6B+AqkeLE0Aq60yjD7SSFG4IR+nIRGIf80AxlU2WRrCyejishlGX6oxpw34vqoS2SF1/ClnXP
CLN/om9odPojMTGjsAt0U/oUA/Zl8LCOGXcs84fMf6uAvzl8hvJX1R3VaKMWe59zY/7xP6zfldxZ
9auD7wEOJA7mg19PviXUAVE0BEbp+b6U2QruaUftEld1aTd5kFJmBzn/LY87EUlMVIj9IgPYZGLn
6r8GsoFdXulFbdmQF+ALK2a7qDdG9AZSV79+U1hX9sKZnrurgXWCHnIEztRt0CHjMjUipBQeZ0aa
5CSoOcb6sRNCxmWwkC6DiCtR1Eb5oK/vtQwvIhCBGhehI9Mq3E8ut5cfqoqkayC6bI03gdEAteBO
UE5F0hnJR1Tr6HmwouZaye+jxmyKvQ4ePRXUSSDeloUcxQu7zRlpnoXTfCOOUrKR+gScIhBXiLuU
OwvRSuAYpviT5RuALtcqUbY4qEWvlzxkVMoZ7KZcBSCpfZtYXQYe0tAWuj+N7FT6ltdPVbdVsoc6
PIJ5pIVjCxiru/SyxLfoWFpkRhSN7ioQal7hpj6GvpZ/kI4tdjb/kM1zuOt2zSo4tw7Y/bzVDDCu
kk3wVLMwYRcuwZsPoI5J5nEoc8X4gMFzvMEpAisw3jrjUASaed8FMHWl7tuq5MMkVCBK8q0yWvEK
Jnrlr8D5He8+Iyd6yQUrXPtAfsx2LQkfCxcg6vc/gaUsdTfqej5oJTi0wXZr9bIlAwquSu3Qf5ei
5/9NEnUrJlo+NpkKXQHr1HnbMtmMybkeL17IujjmE0F51usNpDuBZUBeyVEFSZW4q+T3JmbE1Qsd
YBjQlNG4B2QNfcb0uL0garkAGY+cNOY4HBXviHmiIXFKyZmy7ThYUE7yA3DpsgiyvuHkKMUwwI9D
IQHZDo3n1Jsh8Ou6AI9BYxqNZFXwbwMIBSI3agwi9jYoJNFdZPqGukqLrd/tuWALrL1R2arSoVde
1f6Ejj8ijiA+9N3Ys6K8swHf3vPbeHL63NImPIAkAn6fSPe2rTeSUB/srlbMJuPMenjuggIzbh/g
k0xS1dTSkRTxdqyOWsM7gGk28G7ywejA8oALNiqCI0sAHBRCgR+0jcjLoI12UhAHwAOiGzk39jEo
UHm7VCrrvpEu+PYbUZSzzXt5ahJxFhXuQtWqA1NCAjEEKwXA7guGZ18UhslQ1LLw94NKwZ/6Nkkl
CEsAQj+kk8NzKmmEV67f5e0hKhrnvnILN/Ms6B95lGNr6xHYcgLkxdwzj4EhSXz0a9WZWvu+HJZe
lFcTgOtT1OqsF+hp0zp1dPEzV1xpCtxC09f6xGqlWhAozbhXc2MEzgedjOTEQPdEVW9NobJBYLoO
p/ex2XNZeQwF+9+P7yMXIWJ6EXlY1CXo6z/NNOD++UZriopnjsXTiFJ+oDp9xrCOhXv/Rg5lioUg
AREd0JhmZhyHeJ8Ij2HHcMkLjvJGBHXtS5NkhChstmbjySAW701VZoRoi0oAxRV5RrgrdFzcekpx
klQ/C7BYctC+NNlkdUVwziJGzLCox5WU2T6uAvZO0Dk15CEF4IlEQpdxnq/umzRLD8rjR1xgiGhh
a8Hg+7soQeyNlBeypf+TEHpqXVZyyccBQbcFSOoaZd3rMjwvoxOAsVZ04UlP0SAq59CEb5Vj0IkW
ZiWt+3os5ZgxzvnPrn8jflztR1XFZaMAzwfwBdM+VHdgyTT7HKCEo2QVYbZLG9QEgh6PcTCAT5pd
gi99CAQr6DKi9Lzr9ZcmZpUL5i2iLs+bj6LeJRl6zxqDw+qm7ZOeX8rx4PtbILF3/l6I7a493V+E
BWd7I27eh6s1iDy+yyJxtskQlOyhQbjwJRFdL2ZUuVn7SZ3htgPhdGHMZziOHtqq3KbZ431NWBKo
ayMvfUMfeEjo5Vcvc8VGYNj9Uv71Zq0oL6GGyYSBI6xVovCPehRFBK0kOmmN8WHoONuIdWcIc9LU
Z8OP/1fhlPMI/AnjGb2HA8E/pl5FAhzy9phOD7W6GSIDyDfbjBMZUheNEVkvXP0oPWB88NY66kpX
fZkLQOoGj+VldihHaKsytQHYoB/qmW9+39/DJWuUJNR9kG5Gr5lMrbA+yHUxGJDXGt2ftMofB+TC
WiGzeIm5oOLCQbuWRS1o3wBfooxDjDvv0KFYgTh8V3xoe+/yJJ6rz5zVFclSjXLNuicnkZBBXPfJ
H8Jn7RIfxt+lARh7UBBItqWsn5UTcwhkblWlvcmVkjTAdKGJiV8nkIrXqd3/wZiCspfXQFAJSMFC
YmNoSJNj6kKR89kAWah3Whlg5afMjKOzzgKIXLrkrnWaN/bKZQVKhKGkCHJSCU0CibwNepB6jawE
EUsM5YhbIaiktJnFKLyp95sI2TVW8n4BaAJYAn8NXqHc76iP2tjOQjiADOpu9Ro9ZjvByrb5q3yJ
VBIy3PDinXctkDrRQA7iu3jepDp79j/Aof3eAOONs0O3M9F/zP0utuIjGk2NU/J8/2yz1nM2n6tt
g99MqrCCZEn67PVnUapJyT/dl8FUj3Ig3RgLHKiBOrRhSmi9fBdIsw03Sma1PVTKX6fN8BBbSkFE
V2c9txkORaEcCm5tNRhKyEZ5HN1pwlFGPZ6oADXw7Tce3QUaI0ZaaHVSAZcvKjPG8TcQ2O2SemMa
GkUjYK65CPG2P6bJJo7sRLIAtWCF0WUs95m3alu3HC2uPESxy1ju+SV/617mD8A0AIYBUJ+mXzTg
aPaNJJMxHthXJO7Q8Voo5sgT7C3wyCIMWweqPXl2WtgMydq8mvdEUycn1309RN8AoFDVLdormyoF
WtMq7tdhvOeMY5rvqvI1l9xKezZAnyaGhMttif8tCB8q3igK4Yf4ZMwYOT5vS40d9nu99FZTF5ta
8Ygsici9pnllGUVEasBKNtX7EPBm0xx94FbLxUoSA9Qp152M4UukL+pdPcUo1LzrgILlGtkcRkcQ
VxEgY9O1Um5yLrPLfp1xrhet1WwiDZppdVcd3aq7xMPek46Kn4Hk2rfS7MsH1VsKyExEFSl6EKeH
JDpmoqWKDpo7C0AuZMcoXUejwzeIV7PnFGME3irSVrrxnBcnqUFGAMTr4ykBLZMQW3q10sqL3jhp
LJGi2ynqJvJPar7jABamvRio+0+7uNrmEkiN4rWWn9PYzeoPr39E3SQzLlq3ylWijW4sHTOcH74D
GFf4WYPBsDn2kwP2EjsE2H76ytdvuRaaKIkQBEWxug90UxaesujC5R/SWFsGgAAQsDSqj+UCmF4p
b2rOMsJPMVdM2X/jx0MaHbkCIMYopIgdBj50B+ZnRvmTVwKQ2pmaPw3YMIwd7x2RxurqJz3+1Vdg
nil3HXCWG5B2A9zUGMy4c3zZrvl6zbXlrvFHVxGPidQTPtddPX5F05CThnZqsOpOC9U14MqhQxaT
gjzKQjSIS6r4XqUE7dyTYwprbV05DSBqQpLsaow8E/5B2mtPlQ0Lu2AScmQEbkviMa8LjipDQLs8
+r5uXUOZKHlbiRAf7RJLNHsT5M3HChiT5OWi7nwr23yicPRS26wZk4WRYaToryRTB1PNR1WrcKl9
dwl5trgpyfTilyRF6GqeNVvbg0R1N66CtWYVVuRyA+Et32LdBAv+4eYz5uvo6roJujpvfLDRmuIM
+wLRnqW6cMY9MC+eMoIbztJ2MXk1vu57pp9R0K361DXXFbE+8hrqZYNvBel7Idp1UZBWYuk3fz/l
/270o246Pk77UlNQv0pJepBNaRs4YIcD1kLnglF0W6/Ai8eoAywUsm51o264NAB1QKNjTdPnkgTr
zCllgGcg/2h9NPtD4ipmzwibWVpSUXMiVcChn81YMzaS4nrDQeJW9zds6Ra9WknMqFKWAihvNa4g
I1L9X7yymvhsXUQ1qfsPVJwsIxk+ml4kQK2Piadj7E3oSR92pzhmvTC/UQ3//5uKot3tpxhGIhbG
XJJHMHgyAtDdZevIig+e9St2B2s641YD91RGakcnHZhsG5AObpSIXO6vyQ8jNiQZ5FfApZ5hnFW6
wb/ngjHhRQ9h1AgKV0ytlnCutbZnjkn82F8I+oYbxpAEXDjNLWgkU1KoYGhB4g3Qh2pGCs6WROe+
Nj93mJJCnUmxk6ZkQO+wWYVExxAV4jOSR2628i75WjKzgeQoXrGglFm6USc0wwSI5pdRb3L5qYke
C8XpBcaJnH/ixl4oxagDiYwlV/MtFOMinl8ncZm+iJykRvaQj/lea6PkD9dGAyOPuWQdwKIHrA+Y
R9G3QVlpHKFNppuSHuVAlwewII8Jl2orSq+MbWPJoR56kyyC+AT99KaBuM4SBkd1/Y34xhmmv9Mv
2bnYKvt4rZg1qyHy57NsXlfgaqHlEiSuYKW6PYe+Nhm9EcYAhF7j1K01nrxgCsSW3Hod2YjSWPjF
TIHURrZ+2YZVC4HqvtmFyAy7hqmctPceYNvBRj8w0xE/EgOUhpRj5ZQx67UAAksFKEG52QE5h1SI
1JzMZBJD/yzc30r7zqxdXcZtluTdyEPaYAlH3e0+QftWA83UnN9nk6seawRGgdl8wJrGFeveWjyI
eAuAaYSfIQjm/19JH4U8z8Qp7dFYhc7WbtXPWSxFZYVci+YqAWsbQ4oghKGLCGqja4WBZUWw1YIx
mQdDMrcrN8Uv70GzQRA3HdIH32l6hg9Yth1MZ6B0MYd69KWBebbWV3XIRWHpUz6hv97xrOSX+IjZ
TbM8tr8Yx3I+dj+czpU86lgqnJg0QZADlFdEJ0vTELShmqFbYwSlBzgRXn+Mlf3ZfzCbz5VE6XYD
tdZL1JSDhvq7P84sx6GTOVwHDEHQioG84TgC2IpbR4C0+gO6kPdiw+1YtAZz2PpDa4zkAnvUwErT
PYBVUtR6Ls3OKNnJwh+dxVKzrOSVAMoFoLOsT/0GvrwZVDR7g81ZjsyI189Ziy7VtjDQ74JSfpWQ
aJSRgg6IN6DI3Qcrv4hAdKgQUfXAylIe+6Jfx7pEhL666EqHVB8Xsh4YP8P8eU+uPpdyIF0MeHBe
nG83da2+z6yjueoEl2J1LoBZqn+mztRb0UbaDKagWoM5Wpd/3QFz+wkGFbhJnDxUiYIVA2xwyb9z
7UkPweH1AgY9hgUubv6M6ThnOfCYo+6DqFPKMKrhvybUurKpOAwD7zKO1aL7wPSRoIOPZJ6fvzXy
IdPwPJ09MjCxFIACHtqDo2wlQPe8NcR/VDbge0CPpFM59wWz5FLvtcirYilsINcIxbVcTDtUqU0/
H+2ABWu2vIp/NaT8cBeNytT4kKQbL2H4LIf2fU3mE0If0Xn4bw5dVQStVFyi1UXg934Jk/QVt0bS
w3sACVOfuSBVPaSsdo8lba6lUW4wVYspqBNIG42X1ndmhtb76rAEUAahaqEyCLMAVb/IwhfoWe//
/lLw+I0Uj9cPGnU06gQL4ihJalf1Zqf9gkeVOqsOHQy1GD7rhlrUZMak/7+SdOqg5gNwlrUYkkKJ
70COGCDjHEf71P/yvdjxRQnNpUljZZ3x0ocZoKGy5pnvMNSg6PnBS2qGxf/s2IXjABQQ2H9mPlW0
dd8etdGXS6nL8D3xH2DaGFaDpqIa2LMHNCkhIdLwjFfs0hED+iZoswCvjg4ayn3IoSTrQVn3pu8B
sUTbFVKKIRs7r637O/pDzhyvXrHEU1dI0QxCE0pgiRe1YT0Idi+o9tCdJyb08rxANyeNEkSZThOK
gpdNEATuoq/KmV7TjbyW9pgdUsAPE+K6YtjqTwCIW4k0vEfU1CCB5iEREIzye74arOg47v1zt0pI
uscdg1gnO/FO+ISAQNsULO/847BQ8infkkXg3gtVyA/W3NG4+M/JunzG03ynP46+DR5IELea5aN4
mDiGG/gRvVKSKT8jJE0/NEIQ4+5JiBq/BFnhNP+HtCvbjRxHtl8kQBQlinrVlovT6d0u+4WoVaL2
ffv6e9TA3ErLQgrT89DAoGu6IkkFg8GIE+coG+ubP9iVD2ouTkQlZB/VPZY3gUoza1H80IrH2sLD
uFFfA/AWpHMBoN/SrPhKm7FY3Bw5LlLzAeuKMYKOz7rrTmq0x8vckb9Hy0a/ZtbfGY7aDfctlz5f
PymrmzpjsEBHZqnQePtst+jrWJ10bKpIIPQT7ar8VRgbe7p6GnEd4bwDZG4teXC0MuiUbrZRWgyP
DsP6HU/krlHGYg+K+42Ytrqgv8aW56OzaAzeFBgL6e8pPSjpn2Cr7/oV/zB/rAsbizNghkCaMUwL
OrpyErrbsVNkdl4GLYVKO9YYMSp+omly/UNtbKK58P4wmqyRCNhEdpK5VRLdGh24XWIrVzzMRXYb
EXRrGxd+kaoiG8wc8FSVPoTivgQSYStv2DKxcPnQisLJDCS+FP/BdZuim2QGG+Fy/VxBwhtUc0QD
reX8Iy7OlQFUr94bWIdh3SoE7HC3uW43rT3QvUgOhnw2lcAJ8FQL/NK40xMXvWat2eqIzg7xJapc
/Ir54178CuhAFaPZ41cM1UGltgbCfK3yzPh7ONyBnNXuUZMPoS+uboTMVae5sDsH8wu7IWArpKhh
d4yeNOZo8X4qpMvkRhBZPRAwA7YrbRYRXBYW6qmNjEzAjqJDblPHOgir9kLkLjTMBzscU6dUiavU
9BhWG0W4tQsJkonzYCaHeNFSnqmU4HkhGmzHJT/qJmhEVRSDB/oBOdhDsHX/fsWS4+z/NQfNtM9b
OmBEMx814JkTCC6Yv4uBuAHaffVjAf2yKqvcMPfTrD/04caJXPuWl4YXQQeAyXrUAhjOIkhBUXYI
ZOWbmnjsgnDDbb7mhfMigXKeEU8gZFnO0SdtPUANB7Z4nQY2qsYQK5/szEjckSEZLQZv/vdVTc8x
SfbwDHfiG/QJ6xt98RsWOVzZ9k2W9PgNihmJ58pU+puUZYobTTlSZ7Ugbq8E0y4Y+HgspFbdpUO1
azjvt8AFc2RdHl6QOECSh1AGxp1FCCFhkkIOAz9EZZEjGrdr0V/+qTR+bKCnitc+dJmwSeigD1vh
aw6BX0zTmWAVcvVgH1l885JGEql0jhAZjGj4lF6cbNUEV90KPInATmA+Cnyun/1ZGy0r7VmJbZYf
PEZX+5cFBVfDuX57rcV6VEnAusEhcIZX1mcrkTJQJS+qOc0wji3L92GL0uP447qVrxVA+C3k5hGE
QAFhqsv9MpNCEh4hi9I6hNhB8NfMhKCh0RQq2vMtex0BO3cE738MRf6trs2HUheWQ1L6IhqdbkSm
1bCIsSiMnIETB6CQRfjtEgWXUgU20hijq4KKR2miTjiVjtI3UO2VD3qbesaQesGWsPRX/M+8E3MF
ACwuBPaXnxVd0Y4qCUwXYHkddrLSfyRjbKfN40QalwThbx5DfMR66cAg1xXvTYQbqK+0Q23EyNE0
m1nv17/OfGCXzoxvAowOCPmRBS6ceTTrsmxGOLMcomPcPaR03CUGtQWamXnW+SLeIoVd8+1Li/PJ
vrj+is5KxhGEgU4RTaVNkarVavIujcYxlHwjPK95+KWthYcTpZkGrYetGIm01UvbLF6LfiOdWbvr
Lo3M8eJiQZUBvghiwciI8BtFpS2DnWIdRYjXrXf9a609hC5NLRwoT5o2zMMCNLeNBoycZyW2KT9E
HLgannjQpQbP80bIXzepo9MK7nHQOsx/frG6qC9k3DGsThUlLEVOFWuH0UIpnVlnwWrbSO9iZdpA
Av4D0//il6B0gmj0nLf/0+y/MJuIlqGSj9ik7+Sb7ow2XrCn/JbaiXOjeKMjDtZpcAHtd9Pbwp1s
8QxhVP0wHOWz+Fb+0je+8VrMNzHzZmhMA9R4OY8LfmZjDAkCMtUBCDH5WQab+dqqs4KVz9Iw9o77
ZRGY8iydDOgqIRw/6I/Ez4+B11moTWu+sQv82C16GxKw1x1qzXfnj8p0cKDjXbc4IHmBskFeN8hf
mDkW9+nY9akbI2oarkyK3omCxnis69zcoqRcWywUrg1YBRs66Ic/u1VVpEglAPZ00vEupn6TQWvm
39yiHMUrDqZXgACXE4ZqM/SZNPoYcvPflekchC/SemHcv76FqysBLT8+GUEVbRlBJ3MYE1ylOCBc
PrVt9xpVoc37ybtuZjX947hDZz1VDQyDi0jdWEIE6oAhkMS6NUKPxTd9BrzdrmrvVcPLiUfxSGIn
0j1fN7y6vgu7i3gdDqQN+3CaY2jmW3F0oOVjnm4pKazdQ5erWzhiFMgpSHvsYmjqhVNR8/dsdG9J
PXO0IjN9WbTELbNsY5x/3a6BVxLI8XAnL8Kb0WclrRusbpIpOrD8pjOZO05gBYMwVkYUn7E/1/dz
LZQggvzHor54q4gmlR3NVISSPAAryNlqtzqSqynOpYmFq+B1p5csgAmOZknR4mR5YXAf9G8Fw/jn
XoP4F/QPry9r7Z5A+5pAJHem+F5upDAKo54iA27S5R433vssB11k79KuOUvQNjZ6elL78fA/WV1u
po77Pe46WOXD3VTcRe29Fr5Wyn2t79HTLvUNb1k7CxeLXM4OW9RqY4XCXB895clNSHXw/G7EkzWP
vLSxOG85yHpZoMGGHqMRAalhPbQ1JQFhvzs23vRvSnOX5hYHb0x5PJYqzJnh9yQDudHgVe3GV1p7
AoDrAfc43H4mIlkYoXHQlDUSCacdk0QCedwF7xB7ZT/lFFu+lZPsach5fAZzcwUizCpQ7tJMZaHT
x0F/CsskuWkwX7Ql/7XyOXGdo2MK3mZDJcumJs8sWTR4vs/6BAJaRlAS4t2W2uTaacS8ta7ixY70
AbO1i6sONLs57VAk7PvSOCm81O6D1LhJBrDgR5W1Gzutd5HD3Q7oQdphlE/O9UOytkxwqGGwAv0k
BsDQ4geY6D2mCd7Kgj9x/T7ne7IJ81jxWnZpYxFyaFdMmYVyudOAJiuOJ09vQFiSSDvWAZnphmet
Me2ww8wIgd4rtZw47Ww1IzZEFfZjlrgD1YA8/jBRD7y++pX3xqdftjhP3IRQeD0XTavAs+hr3+IM
HYN6d93KSlSHc3OmY0oXAi/LYhvrkhpVCrwqtepPXD2H1cv1v391FXOOAW1rCpdd5Eu1odZirJEP
p5ZXlsD7J/ZYuhyUAtftrPoKJBvhsej0I45/9pVei3BMY7wwqDhqym9Q+vJk40WxZWLeyovUXjVG
wA4HmGj5k9VJu61cdUvgeMvG/OcXNvK46jAwiFcLz/+UsRfnd0PxeH2n1r/I352a//zCREV4Wxcg
e3YKGtql8cbzD4HGabWVKa961sUXWXx5SbQwYAbsZO3RoC9Rt3Gnrf39FEyWM2sfssvlncZyVIaY
Cc+FBioYUDMHqeT1nVqNgOAWwPQWDobxJdkPplI0RoAl5OzGavZD7fHcScx3HSMr4BsfetQKN5ra
X1G1+lwo/WtzDliXnyc0GOksKMLQJ4vYmKywia2/A7l4Bq9r9FqfLFff6CisOR2oACBtCCIK7ObC
6RKGiTw9nwsByilhOwXlgE1d4ZU0i13a+OJ1qgCp1rys0iUqipvulN4K+aJCg16z263HzVds5LyN
IOSFchWeHF94miDSZZJ6wMO3dTpXfRmk3dlorjkc8mryxO9Ud7SVmwa0wFsAk9XdnEWGUeadaw8L
v6/rMZjVQFCZIkc9PBbDB9+cN5yj2aLKgHD618bCSaDQqLdZgCe3ujNtuQ887V2cWt/ahTZ7BG3Z
Ru1xfUkMuQCqoTPC47NPpqUuw3DCkjhBvvGzT2/HZsMEXf9iqNRATgr3Bc70ZyMNRIrGWCqRkyiy
fFGR+fww1Lh71Xla7NtCaB9JnVkHISPlbGZRc0xLknvp1Bd7kavhIYiq5l0fhPq9jHKxV0kw+ZFi
YEYGpQK6y7tA+EOgtUeVTR1kH81seo9HjJSxYMB93w26WthKyUF/NUbtbSMT+EjNCkfWrXZbj6Zy
V5UAB9oqH6ddScrguxaR5JalbfEgino46ZFs7hOlalHvDAsLOURqDb5sQZYVqNoPPsVt5GGuT2i2
hgTuuW2lRL7RyXPeTahfDFmAblNBOYPaZmjW3J7ysX5tWKzvsHH9I5KV4ECMkniY9gonu225vg8L
cLuh4VlWJ0np/MswCtdxy3C1ss0yMPqEEWbN8t4vmVH5atZbKf5P6eDzsVdPTKQycNQppC9BMvFj
zyA2aveFZkYeEsO0wPSZqp+0ApNwQW8NkV3Uag25bmyi36cYizSqSXkfCLCk+66FbkmLARrLj1gn
d+lksW9pEwLIoqrKc4Tk6WMSXNzhBtI9hYS0hX6YThNbNuaouzQJ9M4Dppm80Qly8EMwsJskbcl3
jLlqv/Vcqve9mUQY8CIS1QqhpYmrZHnylsYMI/SBlSe/MmEMx4gq6WtEuu6QZwTURv2Y3uI/bzE3
xzOnSUx6K5SR/EYmER74oEW3mjRKt8onSKqWaDa+WaXGHvossCLbaisKSWadJ70v0iBIdm0Raocc
BMIPwO2XPmY+LEy6UDoelT7rP8wuVD1YqzPHkKBN6ImuVrYujeQejOH1ORFlhAlWa06grSF4CuI0
e8yzieVuVITFoc3L8j3QWWjZVSPC9ygP2WCTtsbjTZLCeoliU/EjjHkcRavS56wtqDjofSz3baxN
D6SnGYYSR8NRhGI+GGYpDphoNYAH0QEM8cq2FMRmGbp+jh7FY7dL6np4SIpuhPBkYolTbyjpngml
3QtZKOD2Hsr8Rxa14TPFviBxCCvlKSBGnbmZ2SXPeaQPT1rQkA+rsCInSCywV0dFlD1ntCu/12aZ
lYDbYmzdVFQQ7cZh+dZBwPjJaA3wY2QFpbtW0dMb3g9A/rTd4Cd53T9r5ahVdqBU+Z+h6wePAErz
rDEJ3fGEA65gp1o+FB5GdsMnGovolEoj7G2aNOKJyAjnXrTIc9RcTUBKK4b+lVYBKLaTtILVnrEb
uLo4B7TBIc5VY8BJAgdWmBbdTd/H6jt4oqGRGZc6xA8NLlJ37HLznFYoq9oEnnYohVQQPlgVjzsJ
Aa+jXinx/RhNLaQl9LA8lBiE8jOjQdfGmKDUVzfGcFKQ2f8CLrZ/KcCVckh5YiWOQBsKc6ChlwVj
GbpFlVffAy7CMyJi6ypVOv4wUw1sqTpVUKDIhhDjQ0WUg/J9DG5kJ1E7sEYmdgA5p08DQravRrU2
TyHowSG3itLnlMe3epFHj4oYwz0LqYEjERc4TCxsvIBmAwZcp87PJxa/Y4JTsfUxbL10jM19r5od
KA8Do3OraoS2oUK0uvRNUCL6+miC5lEve09Gme7lXWz0u4KxynJ4qhtQL6Gktuw+l2XjasB4hqiK
VcBFGQVUSexOp5nXmrKhjhmYscdInIANhKJQn9WDMiGMGdXoTLU+FWD/quM/Icug1DrkZfNa5pbw
RloV76Yumn0XJrE/6kn9TgOl2ZdgmHYqpW28yqwKUN5g0y2iF49cnbTU7vWY26YZ5w9AAZqnoMHU
qsn5dCDwxJc2VcJ8o+S0dp0aF5nx4vaGIl5vCR35Vpl6ZZg4tfFK+Ov13HXLxuLKjmKNdkmB1LWp
j1H7VllPsXi4bmItAb9Yxj/Z80WmaonMZKSCCU3/FiY43dV/S4KFHA6KoIaJIgf+17KxMKptPKpg
E3FScpQDaOGlrYqtfHstlbo0svgYHU16U21ghD2k38tzcJ72isPc1u87DCQV39X99V1bTfAvDS6+
TJwYPJg5UjDQQhCC7qf9fXcD7NU93b1YrnraykfnfHOZK4L0cB44hJQKeDU/51UqV7TSapC8jSkw
Jf09Vx5a4zbgdxNzri9ty9LigVwieIRZOFtSdzoGKCpu6+xhine55V63tPoymxnYoMuIGxqNmM+L
ipLUYF0KU+IhujOJZwAzcQTHs+bRX2Ljwbx6lP7aWvq5RgpRZqCUdDricv086X7X/5ujZFK8v/D0
m6e8Py+nGpiWEIEGO1hlDQtkR1t8w6uP/r8Glow1SdbkjIdzmad7yXqfhTe52DG64durOwXUFADZ
OsE/859fRARTlVlZt/Mjz9z1ga+UsY1Rluuf/us07/yyu3gnLOpiVE+Gqo/xTjBs4KT96ltzuIN+
DXfYLrpnrgnhA7v/1hyZbe2KP5mD6+JFJ/a+RwnPu/5b1mBFn37L4myFUhljykXkdPRxkr4KXBMx
3zXrbZ6Hw/lSIMo8+nrnX7e7FnkxRglPwWAaehcLs6CDD3Myw1KVelcOqZ1U1cYuzw63DBqXFhZH
OWgLLbBmUKrVjh8F+QWOLttShc0oeqvyJ8g+7/VmS79+9VRDhwyKHMDdGGTZXK2jmtYk+ufTauDF
tHGqsz0UbaBXcid/XN/DTWOLwF/WZtQOCozFHFVceTA6v8UNww1fhvtBvgn9V1T+2TA6O+dyXy9X
uDjoeRWhzZTCKFR76L76lR7RwHD0n6qL6eJd9rJhbl7DV3N4fBjgUkZHeVGL0NWyDIQyQ5geqhN1
k8MP6QS3jW2mtnS0e+HXB7S7+Dm42+qLrjkQAIb/b3mxu1Y1hYGYXbRK/OKQ/AlO6s/qNdpk6/lH
n+7aEhc7mlmxFFUIQ2DcBR3Xqz/tpA2qfVu32a/01ngMf+D5d8Z4MTtXL3zjnKxBoxjQUSBXAyUw
YHWLqkVtKpWmF/igt/ljc8fv9QKEUyWq0A7mqZ3oI78fb3oIf7rp27/5theWF3HQsMLcCmdXar5x
w75Dikx2zKWmnf/koT36lS3d+kb+iHZdBq6UDeurjnxhfRGCpEIVXPawXmJK3Q72d8S0k9fexZDo
Tvpbk9xrmQWgPBAjRto8I3o+XyyyDhOMYeIj5+Ispd0zvyl2fX0rtpqYazfYpaFF3OvGarS6GUau
VM9t9Y0Gh1bdcJm14H1pYnFJRiXcVc6hdTIPQwqIDKH/Im8GoAOdS0otjuHHz7uVW6jiaTPg1upv
+nFnWp5lbJSMV/OJv6255RQGqdNaJR2aU8rETz1Pjo2MXZJLh0ZbKt9rpsBjgaFAQB3Af7349nkx
cQwgAj8ShpmdAlDERjuBAlq0dZmvufSlocW3V5Wo0tNmNlQ3xQm1u/iYoXbkmU1d35uVKZyqg85F
x9jHoJLaZZPhJ0xSp9Xl1lW45vDoyOHVAwgqpLoWYSVp6JRPGh4JZuyrGgaxwsdAvWnqxBnIBmRt
zR8vTS3iSFZoJeI4TM1DO5I+9OEWnmndAgPiGHcQI8tbiCZJakZzRbypd0V+pt1G9rzqIehS/+fv
X941GXQvqgF/f5n9itrIDTIUpSzTo7Jwr4e9tYG5f8gAwAunAqmynOiCIwK3AYpbh3fMxeQOEgXF
N4LULlAaBJst8NymrQXSC+L8hKGk88j7w1S3KEBisB5jx3RSbdlb+5acW2GhvrixF2v37sxW8J8f
uHDipsvbqZ33olXeOLsP2TENvRAMRs2xBLvaFspydesvzC2CGUq7uIckGhExQB+1bEDMNzpavg9Q
g7u+9WuR+XJh8y+5eFtkVmQoyYiFRZiKoC+NclbVjQiw6qcc0jnIlNAJW/ppr2Szqg5AhZF2CmOC
xvsmwml9v/6aWLjqyHIdtWbsF6iBS8hyOu058wMPLMguu2sPipv9kc/t0yaL4tbSFldCN5khqN9g
F4yz8tzca4qNGrn9Sz1pruISPJK2mGBXI9jfzVzSCMgssXJANAH7k6qT1M+16WfJt6Q+KenWeNlq
64hd2FpES9GLJg7BOghimelEb6iLMujZcgpPHmpoYIJlCsxoBjKzx2mjbbWxr9YieAqLVX2pwWVC
WezzSJ6Ynuz/jeP/v8ssc5+aauMQCWykxdpdTnsUiDM7MZMN59/6XovAUXZxpROwFkDWQgHAxTaz
zi5jV++e+ihxry/pS5CaJ/wv9G8XV7pupkT26qyaOkLjRYTQqKq9KNFPCguOSAM8A2okeV//tyFk
YXaxxC7WDAAMYTauqF03oGwkppeyw/+2uEVIpBIMeRgchYx34nAsY3ihoAGg30bxPYlvxLB10L6E
lMWqFoFRzVlchuZsT/fCefQPmgFv6pby+qoVQ4f2AVVxiS+1GLMkVNOxGSonoyd12BmB27e3lHy7
vncrXHjwjAszi080ThBkTWcz+u30zWxt+iNSbeUsj80bOzQPxSMLbPJb2fDHr3WceQ+BAAVxAUSu
0eL+fLnIwKwBXcIeyvy10qFicqz+AE9randdbpsoD3Tfxy1VgS8HbmFzcRUETU0BXYdNUHDF0Z/B
AN51fLOicxNuYVznv+rTGxmmOPD5KupmoBtfEoDnYWOmVQ0daIPfVtltG95W+l1TvNLpodvS1F5z
lEtbi2W1mjKNbQ5behLa4KkthKujP630G8dsa02LG00SXeYsnLWtW6ilDdwu818STK4g+kdjkzqs
5RsRcmNlyxrq1AdtWQXzLhZ3efDb7F7khN7wloDCml8A76iaIKvRALxc+GKVJWqvmAbMYDSGJ2fW
HyeQdojmRtviX5hD0Re/uDC1+FYDSql5C1AACMUhOvxdNQ9G8Pv6id4ysfhMWV7oJapTFZg5MBEi
75XiZzkEG4F99cv8XccSKGrVepwKMvucbHUvUjE4i2Y3gc4jZ3fEEltP+FXfA/OKRYCAAMpssSjW
FLwCix/sDdrrFEWBM2FuExiDm7nLPNb0DbyMG2WD1TXOAJy5iYOxjUWOg04yCapeVM5MnxzPFwlo
q0I30Z+uf7B1O9DvQDcCsrvLCeggJxUoV8zKsTB3jI5ENOaOhbH2YtxdNzRv0hfnQz6NdgfGF8iy
WSDBF1fXEzax7L7XxY2FUXaa7waocVQuesFk2LC3eq4u7M0Lv3hApEUW9NoAe9q0z4EQ0NygeTfJ
bVZsABNXWIIRbuEbzJzHJpG5fbZUabJHZMcW9rfWGcBE8hbvC4gTVsfkhTjoqAeQdROe+G21+/jH
VuV19TK7NL841bQOa9WazaOJf24TuwQ4/kdyg7qcW+/xFLz+Gb/6C7o9BHQIGvg+TJSZPy9WSxVw
qYDGC/DLXW16fXMrJnfUDv/CCjBjGqZdmGkuwWGpHhvaOCW1A6G8wTix4KUaXMV6vW7lK/0asht0
rsDvTFWmfYG8jz2ZhrQD/TlwPLYEy7Ji1ztyQ8/a0fKbAASSNQWAELOS4dE8SBcc7TfS3SJ7/uqp
+BWcgVXRBOIA2NPFlupWlJIWf3eCp+7kAn2TFn6Y3xfVhqd+Dc6fDS2ORM+DEMBXLHegPwNAaTrX
rH9sbOmWjcVhYJ3KGyXGYtSH5lQ67MB9uuuwrdJp9q0f7EK808CKbiNHQBPEOKg77um32uP137GS
WWJuGRMTYBkENw0qyZ83VR8n0asDr53gtfrJPNLa0x2YT6HNYHrZPnozbslxC839dX4E/nRpdHEU
pWENUpuNNj9HSFqaYHYESs/WD7WvfFTncX99kWt7fWlucS8RHquh0sFcNJ5q8ofNjKBbqfKGjWUW
hMagVtYTbLwWB35r2umDYgPQK05v1lE+NbfkdqOitWVwcfENGF1qtNmgNh4i40DVnbKV2X29ij59
JkP77BtjmptCJDBhPtE3pI8uNEmet5UlvlYPP7vDspQ9QBs3asf5+xyq3CYnjJESP/H1Z5wFLz+M
frt/4R7kCnaJLaS/1azSvuYtn9e5eF0FLBB6PbtjD2G88KSfGz96h+DnsbkZwPnV4AyaOIvqQR7O
f4Z77U5zJ0/+EHDUrY7O5l7Mn/3iOoaoTURFg98SvLYedcNT5KM2hUlNLz5FP+pvxauyi85P4S0a
zrutt9fXtt3iSywin2WMhhHPX2I8Mk9gVsS2bkaP7In9+wSt95/xu/LA91uwlXl/P6c8czw35tvF
wKDK8plZKOWoNgRk56ZUd0mT3lRB/t8OqWBhlyYWESegkTpMI0z0SrcvimAvcVqAA95oMa1dUbic
VFBCmOClXnqyCXxlkzfIRvPe+B6HKeopqTnc5qHx2EMDCnBHbeMiWTujpg62YW4yDiHQRWzTR8G1
UszvPRLaCWBaFtt1nRdOhzCkmCuy03gj8KxlNhcWl4p8ojTUse3m11H+GuSlBxWajy4Tp4l14UYS
tXYwUfZQ53mFWVp6cTlpLUcXe35QgDnmBkOHjyyNIa1SsuehF4+t2rk5G1+uXxarZ+DS6MJVaoAD
qlRFnmgG031X9C5L+U8eTY5lfoyATEI8HnPaOBr5qEDUpD6DkG2nmi9qIlxL746olvtFHGxc1Gvh
/vJXLb5zmclaiBS/ijSTL9rqPPSFk4flxupXdxwpFrh2KV5Uyxxd5xLg+QHnJB0+WKMD5AoQfOQw
9X4a9ujq29c3e/W8gJ/FREMPL4Mll0yjVpMacawqSd8bYLM5KR/S6U/W0ZvC2Irzq2u7MLa4zkCM
F5gQeqwcAaYYnsX7uD6olgPQV90cCN/iklr9Yhfm6OdIXgWVNKoKWzkJYfdd70WQ9kJfbAOpubWq
xeXVKkxVOoEzMkDxWKHfQ+kq6ncSvXX8xlR+Xf9eq2f/Yk3zmi9up26wKkvW2MIcrMfI4dyy+RUM
2SGBBNX/ZmlxE9VKVkl1fgaz7E8eey3UBuP6OeNbHeX1r6RjTTPb4BcYqMYt3YyIhec2hr/B5nFu
BujV1fH++nJWrzgEsP+YWXylEqfNMAtcDEUTq67IJdmPfUC961bWfeGvlcXnyaSu1rzFYlh9wkSR
T81vXX8omh1TnJK/Xze27gsgoOeQZ8D1ukhAjSGbLKHAvxuuOEqLRxJA6bTEWHCmbdzeq+uCCjPH
vQqy5WXtr2QDoYJh9zQJrC57pOWbiXbMlD/GGXHIlubsWlRCrVY1MfwHOrIlr1NGJ8aNEG/3rDLs
uDpXbWhD52rsvlVbM4Zrm8gBSEGv2NI4yGI+H6hMR94bZXjA5xga2XdVgORSi+QuK4z7JIia5+vf
bM0NObq1YB0BeBw49M/muizPgeUIaodWkZdqwXkMBv+6iZXNI6CLQNkD89PApC7u7NwAvnmKJFTa
lAfZ3UZghjcLl6HyzLcouFdKOpj1A4YbvQl09kHo83k5YFZQrRzqOU4YQQBu+mkVaNp2GEmSoy9R
gTZpTmywVKB/MT1mxhY0BihkGFhkrkS1zJl/DChiY4lHiXKejgZ6/A5HcQvSOFH4bgZj7JGmVyc7
AYXhcyaU3lNpkB8USdOfTc4ZYLEif+oKHj6LBklEMGa1F2dgu+ORBHbC4Mqpp1V3bhvSZzYx0EHd
FTQufw48rb/FyUAdoybFNwiB8RDQl0IBF0A+/FAVBfQ+JTfPFYaVnLRMwz3pguG3bFlKz1Zk6lAa
F51iJ5PK/rChASs0TTCzVUyD4vXBhE6xGpqp21ixIW70OIxOGLcHByqx2lK1IQGlgbdigOqWqyp6
1tsxw7jWDiO0QPiJKdVDLyIFhWaQatZ4RvRh7yUq6zy8JLs/XTtYtR2aUQjq/Ki1qCP6KTuMhA43
EVHSU52k/TOPp+K1VsoXjdJ7mOr2Q56ZwO6p0wRpPNPKnTTEhJtdCY36suuTj6K2FJCvpN1Di/7o
PqgtIp0RBHXgvyA5w9i4rApPZ3EPwdBUZTvdSKjHIjU6kCTTvISgRsfoYB5xaBQv6ypouFVdeTS6
joMeS8OwEE+G0Gs6DMz8jEVLgqMOPSEHv7rgx6phMvdKvTLpsQ8HDcLDeWrZdLB6yCuA96qwGzoW
T3olI+StMe5oEbLXtKhGu1Esyx86kcd2abLW5nqtfgxjhDZfm0DfzNWtYKgdEonIB0QjKpyy6IKn
dqob/pQkQzs6nZFpb1nfpPtCHwrisCmN/Z6Q8ZdqBrGbVqTALJgSdy+jhc/lkkywfDeVGLYBR6oR
vunKP8SeQWk9I+lO92PT1hp06ktBbycCXR6bgwWf7zPSNqdBK8zsWKOzoLsj/r2XlSqGgXKLC8Om
WYNZuRw4I8xhygLFHdrngBBnmf4q0yAWTp1k2VFJVXVfiLjaDyUxHF5NUD6E7IWOF1OsmZkdB+LZ
6Chxu0FtblvaDH6IeH2sw6zcC6WxTrRPMNeQlUEcuRhVCfZN0kePFRfTgfbopdrTAGR7Lhq50yEd
aVcQuxrtwDD6wC0SszuATVKBxrYEu2g5UfKHyi6A/GInkUR1GhQFMQErTlRRkifVzPvf1tRKb7Sm
+GHs82bPwbjwO1QG8HgNEZ9u4iwSbhoY9KGsiQLyIZTAbYo1+wZQBKo9KUH1EaSgFgbOuABhShSh
jVXIgvf3IsvSYyUSBa0ttUke9L62nhqQOt+nNBvf+xFztr4Kno3d1Gsi20+mUp9Ckpi45g0ZeCmk
wR+6IlFbt+dKQk6NmhSPhgJtQk1h0Z/cQIpo9xNIch1dr3uPB1lrgeCbd5AV77ME8pmAQrHJHN3/
I+26duTWle0XCVAOrwqde1JP9Isw46CcE6Wvv0vGPdtqNiHCe9uPDUypyGKxWGEtLctiLwFR0ciJ
Tm5xglGewT+8VoFMiAZ9KiIeLCPTAHYKt9DloitMQBQimTMalmvphoe7/UWrfqppjYlEOM7OTg5f
Y1C4eXHWRPK1fk3d4m9RH0NFZI0olk2QzDcv+vvU/jnLMzc2vhGiuKC4+VVU36tAO4U+gs62tdFq
y3nbMi+v5WpQl1cqCamZkzl3P8SHOO/crkJ/XiM7dabagi/tVLX1dMwDZqjkYrrkjbMArLsLm4FE
xQxuoGhU6CEIVQzsA9xdev2VhKobNuFGyZtvGGuYgimyLZSoW70I3BRTkFZJOKEII/IBivHcX6DN
rz86m4+hLIWkRgXxbXWv+d0Xjsqhzw85itUcTWdAHPqWXoqaP2XxaimEbjLarm4wd1K5keWJceUh
tWnXojP2r3q0JeGhkzkRPyNmlcDdgje0rKAVni4YJmKq+qjkIYjEFahNwytoyHfTJJq2lRsOYFqf
hPFzXVFW6IXpot8kuXi/q1R0FwaCMAFWuMFoPjiq1coO5NARBEz1Om28XZfFiCQl9AMirS7h7XID
59DnYaOWIFgFBPx3UF/aBo/2gWUfSwHz+i42DW5QrgoTArq2wnQGZqDv8sF/TzGWjTdhWrnr+syn
jbYRZUZx0+ceUcTH1+JULcbtrU3Yrv5SD69h/BbonOQgc8n+iNBnM11oFI4A4xcGiCAKcXXSuE3N
2RSOEnR4n/uTOugyJHT1l9nvOuPlX5SnFbA7zfOts++6mUVSJpC5gYsSL4gozIBYjbu+Aq6ZJL3n
cnnqw/ZxCsEBVQGteX2DWOdJAYCybIqwOkDuXq9eoqSjWIpy4/SNZPvZl5h5CNeEcPKa9JnwSFSY
1wPuKRUDA3jKAJf6WpyQkVGQW9Tn9G+528p2el+/SXeIovbFj6q1R04Wh2XtoO7FsDcQ1i2cqGtx
eVd1GPLC1ZhIz1XhpdOXYBwJzxOypGAuVFJMC/4BmY1rKV2IZ62owD7i/L4Bt6hP7EpBCPH3vXdA
IFrIoc6uVlrtECUitMlmjAFj10zpqUCgmuYip1bLOlQzHhiirfnk0j0nRKjBPBDCLBBunFJzOo0J
z5OzTtU8Zq0Zc1IAz+brVRt7UUWoAFMQOgPztHpuuBWJfEAvouq+buS3Y1uISmZy0hm5yVAli1o5
vDQqQQO8gFN45B1vHj3zju228lRnOpabyNEv/gasxi8ovdtjYdeHnJNqYSq7+ADK7ge0C6epMX9A
2tgRwagHiEQ4vpaVYl9oCdLX6xW1hkohyQQhwg5hf+WdM6/9AojlNt3o++K7/9w8DG/1Nx6FG6vu
DLnArFLwVEcJn9pJzVC7OhdQ3mpq+xtodDDu9y2UnGB/wdtW3mEOmNt1Mv9J+l5ZiqQ2VAmmaUh8
qCo6/V7aBZ2rP/StbXmSI3zoO/UpPsh3woO44xVvmdE25oPwHxOxM7b99SLLWjmGSus3gFwmJ/kF
ibLYjbb+Di0FW9meca0v9XY4vq5bMPM8LqTOvy8uuVFKu8qKBWwteQBJjO3LnLmc2QBvF/SPWrMB
LwRMZo+3cQAB9Qkgw/0x/pW/RhurtKUf65owr4DlAs7edCEpz/UmiVQsYFbbyV37np8iDzwwBPjN
Fvjxkrd1eeyT90cxyjiDMIj6doS4AH16QNC21Wqw0+F5XcotzsJvD/NHDGWQeB+XhtRDDKC27zRb
dCrvvc9sce9fxM1ns4s4at0OFFMCKY+i6iTqewMCle/o5c3Ok+jIg929N8/BxKVaYkqbMbdRLUSn
GcCorzdN1QopNiqYx5i67XuzBYPvT+Ns3msHjWcfrNvUAMscbm0E+HjEXIvCWHZlTWDRBEtX8KRc
ehdNju0pfjf34ZOqeh24pNrPeGtx7gjmwV7KpewyynUAsKIaCgLWxAtfcxdjdkgqkCe0ZmuOfKd+
izGqsA3PPI5ppu0YAFhTLaTeAMFNmageRVVYJDriy1isdk2eICWvtePoCmEs7MHSCvUBDujbpaJl
8KumGl+mSmxeisGQXD+TyK4ABdG5rEux8NYNe3YstF9Yfhtl1+1k1jmoGuAX8t6RA7IvhGGzLoJt
XOjynJ894JqgY9BKjCNlMA3ENZOK9J9ykaqPQQ53wO9yyhyNBdnPshQfey3kZCvYyv0jmJ4agrmb
TTRi4f1Y2oBKeZNL6ZajHNOc/yhHA5+HOjJ/YwrlAN94kn40SL/gmhRfMDUd/DwJ5+kz/QUOJ14J
mOXPkTv/35rSo0LtVIRSqWuNM+Xia1vKu8BvtpjLckpDDeykAqh2pT80pfqxri/L3S7lUo4iVWo0
/YhY0kx4qNKvSjgY5cu6COaKqqKMcA7gq8pNUF+NxDR8rGiGZgLkL7V7Ha3k4vu6FKZtLKRQht9F
gpoUIP5whuiHCYw0Xjc8M2pC6RLj5WhmRf2NcuB5XA1iFCBqUu6hhAO4WuNOfMBk3vdqY+27HeHV
35ga4YmJuB75EyzdtWOdgGAlagVujF5+FYZTInLOMXPrdYxpo4kUaJQ09E+NMQKDyFCoqwv0HRNA
7z72GEBd3xe2FMMQTQtvOqTSrrUYhhCecIAWY/NUDF41PtQJ59XIFIGyF94lyFyItIEFktn27YDL
rhp/v8XvfIwFxUPzb+x4IYayMHPK8HfnG7yK95oKfht/p+qvYsZ5ejCPy0IMtWBWKiI1P9+n47jL
MGlu7DvBBUPJ+rbMH3tzT/yRolJvj8GK8ikNIEU2nCk+ifW31HAtCWCHHsg812WxL0w8GwFIA9AB
hYaQFVKtV4cqbJ3u0+y8qvfIwcxtZZseItf0+hj45C5gKBSOb2Mf2YXceakXoauU1zHI4Wa5h2Fr
3AtPeM+di85pz63XOu0Hj7GNuXWYocI/9Inf0C6oYqcTBXPOTiydoklzQAa4j+sfiVByABaYQbnx
RxK9fYAanEzcw9i+0enKjakftfJNGkFUuk/ywhaLfRs/Ap2zCXj9POy4ayGacktKLQESrYOS1ncU
RK238CI9ZedkBuMhDgqLieCEZ/FYuADvXbcjps0uJMvX29mjNhEAJLh1khCdhU9Ze1K6V9LdZfGJ
VLxBK1ZLOPiZJQPxnWmi02H2OgvjEeOwGeoKejaG25zFg48i2WHyxgdjW+5QcjwrpZ3dy0/rOjLr
IQawm1DrQRMooNGvxSpFXiUAgoR5uv0bfL/tX4L9R3i2drzp5NvBaDxJFqJoI4oH0wr8CRqW752n
b6s77Sv5WZzHe0C8Apdqoz0AXuJb8BHa3HzAHFbcuJ8/WtI5emUcFEARQMvelWzLzrbp0bjLdx8v
vlMcuYbDttmFOMpypH5qU2AOYVE3li0BUs+Jzr1tOMpTageOcUrP2Revh3l+BaypSEdWICbScwxX
YuD2vhaOifhQD7ago+vJWzcZ5vU3ZzIxg6qjgEUZKt7HcRb72MbISt0GYGaD9dWH+3UhzGBkIYRy
pYlet50Vw+EImm9L5AlVynUBrOWae5skGZ1GmJqj3EpS9llmBjjcE6o17Rg6U5CeCwKcpLLZ5gYP
PZLlqpfiKIsIWgVTeiXEdbFvp2qw6eqzUG4y3mQ0M8m3FESZgVwTsADJWDiyUfYAY612mk1cchwk
uz6ihVD71h0FwM/lj+RhfUW5ouc9XXiwklgpMuoQrW617+gRABKsm3iWp97XgL17VAFvHuwnz/dy
3muGt5mUSYpm3SpdhtW1zM8sPKTG85ii+WHXxZt1HVm2v1xdyiytbtCGtoUgDU2YVW4X4VYeYntd
CPMqAA0Wxubm/o7bAfAm68x2jmGr3AuEAj0wxyB9q9V96ttdfBTDJzDaEGCBq6dYfk5yxw856T7W
gi6/gIo9RQB6G8OcxWyz+3S8oIPARi8Liq62FUccdVlr+putzZgLPyadMTXEJJtMgtAwGu9l4UeV
bRRe2ZQngrJMoW56WZhFjIX0mMdIgOn+pu1LTpDLvEyXqlB2mPR5VgIKH37f2lrpZyd4tewFxS/A
GqPP2g1HEI/ck363bi+MOAVmAm5B2ZB/X7DX524iA1BcRUiV6sqWpK++a+wss1XpQnw04XWcM8Bw
ZVfiKFfWF1Gaom0MD9OgfgCXmKu28abHnCwed5wFZdwCV6IoZzbhtWgO+vzS6jOvbhMwzuje+uLx
tKFMo+4FQxlbiOiz+0l6G6WLOV3yf/FkhCKgbJoxCLFVVJRVDWANLeaAgAwXNOFo0T5vOdvCSpMt
ZdATIqDp9PO2xL08AkISQ9KuBSQojJV+tEYBFKjKa6PJnSKyq6LxcX0RWS+uK9nUbTrKMrG0AbJF
9T0uvSE5pECgiV6nymvCl0DbtcplrPZD6ariIyj21sUzvNWVdMoiEyVU1YpgdbNAdULxR22FdhIG
NiDUX4uSRx/Kk0YbpZUC0Xt+dXXWg6T8VPvYMQFPI2ZHNHOuK8Z6dyHnidANdF8WCGTmb1lcqUpc
yj0g13HfjAiXK+EkorQ7tMFDFYco8/ofRY5e01Z6QrXr3lQBGJq8r38Cw3VefQF1ExSZKVhSAm1j
MlPSmYOEBrdacgyp0tx1UcyFXShLHRJdEbNOzKFsF2nHUAg2paodFKsHJ0sKdKof69LYiqH5BDcs
MJvpdJQYTGGaS1BMq/YqcacCTYvbdRFshf6IoHxLGvWVLxCIkNAXSgy7TCbkW09Jv42T13VR7BNo
/JE1q7uwFPAbAU9AQvA1HlA488/SpjmbP1CJechTWzuou/SRd6vK8/dTTw7YxmyY4ENDgyF16i2J
JFIfQWb73HmxC6ToHdpgBQD3OSjzesoWLCJetint8KDf4YcTbPeoPDS8JhUGxgFuv8WHUA6gSmCW
Q4oP0e5T5zU5Auwl0x25dc0T2tKdcfcJ4tfKFp7zF2UfchqMmNfvQjjlD0R0/Ea1hl0e0109OKJy
bH1Hlb0ofyr1iuPqWLHhlaqUTYHYMLGGYl7zDRh73XH73hCn38Wu9SQ9tV5oG+OWB5nINi4w3GK6
wELjPV2kwOpWgyymuL503W4wVFWAiaYqJzse+3Oqgb4YA3myHng62FtSSbYLOXE77TtmFTjvQuaR
WnwJtdNhKJFm6ud3FCblhrNq5YC1wpB07Q489FW2VS1kURsbmWVSSiO0Vg/56dzUdv8QP7Q7/RkP
qcTWbcUBtuwPwX2MMba7fpx5alK7LMqD1eohRAsGuhZ0TNu0iVvXnR33oHRVeUY1Z19vDvJCU8p5
gBglMrUS4kbhjYSa3VX72thlPuCt1GdLfwCihh1VHB2ZkRcYPiQTcPbmDeSKMMl6V9QQ6ndg3Ua6
3tTLRwBLSEXO0W/+/Fv1/kiav2ThGzWtAtyUCkkBCk8R0CswiiEaHDfAFgKQFYDCmhhKoW6vyAQB
tCZmrTO0CIXNchM35iYUG3fdMtir9o8YOspLZvqRxIAYkoJQys39h6RxB4tT4uBJoTy7CWi6kACn
3wmSnTb+aq2HOHcDa+JsDE8MdZpNTDSMEhBbHIQ57V5sou9Cn1dveRL/lHol5BjczQ5hLmoJzDj/
vjCDEX2MY68DHhEdhq5evGQ6TrG5W9+fWwdNSaGMLW6GucAJ6MLk1Tqpj8S1Nv5eOQ8f7dHfpIf+
abR5mdXZtK7smxI5e5OFYr4oRegdAyhjEO/EOrHr5jwO50qfp/bcXNpaymZdSbZAhGpAQNZRnqQE
Sp0eES3tgBr9PtyBifSUPEwHuMO3dTG34e+smIW5fgyOWChMUjtWxmMyqCrkGNEJfeo+uU/NGPxB
b/qw60Cdh0lpyUFbho2zzzFNprFgQhCOCfcekFqu1zQnUwLCKIgOm0PehY4I5q2QF0Hdpsx+K/hH
CmUsfWwkGHmElMYDo+pFs6dNdCjf8tILdKc+jvvqEr8Igw0qe85FytOP2sJezUfMMOMwWOY2NrZ1
1thyy8kI3sSHlHbU2wHT85M2aZBBssDJdaC8dhxvyJNAOd1gKMtIECAB22j7QoGZLGfdBm9RmH4r
AVwJYISiLv77vC8OV+Zb8pS3BOyGzrCNnlJX21QIb/XXDaDInP6sv0ebEOi15qY5vYx2s+N8wG0x
gfoAykaIFpngssYHEPcMrIPv0bHe/0xO+j6+U4BSpOf2gZfiZ55vgKL+T2fKOAqMBOtFNgCg14yf
Y4AdI580NKcpxFAf0iVgzk3HJ1DHfYp9wrFLrrqU0ShyRFq9gmz9HKJmgjTGfbzRt9FjDlQkNKgI
WxU1FS/aGBxbYnobDOmiZAxUf0zXUcZUJUMTm/NOR1rwmJmKg7m8oalAIYYW+8ZwciI+1uRral9L
M/ZUIeW4nHkjaTduoO0d/f0qEnk3g1pCNsiodoJhKpaSeCMao7hTe0H7YaVlcjLNQnpZt23W6Zlb
+6EqIjDAu1/7ON2acr2yoHBFclsgp774sS6A5WSQxoYhAeUf3OCUgERGWkZUAGJv+NN2Zt8tBXET
gB3n78VABtIjmG3CpUSJIdEgtWEPPZD3kTD0qef3U8DrKpht/mZ3FkKoYwjZJMKcJy4E5XtkgA9w
lwLEuaufm+51XR2mHSwkUaePkGoM+g6rVhK8czCKHAIGRc6QcG0/1iWx9me5cNRZA36znoLHD1j4
1mcQ7IzkYhjeuojbnDjc15yXkBS05JgY7Lg2MhUEfY0wu6/KcKeT6uludhJ+aofhuTuG23Vh89+6
3SNgys4E3wj1KFkAA6uaaJjgt/xPI9okBmokJRg0RdQoPxVhUwVf6wLZC/iPQLqkbaZdGU8NBMoF
BpsJqIT1dpOBtHNdDNs1oZHl/xWj69cJQD+ksZrlHOreeW5iV/5Rm04PvuCgtaXYrTfrEtk2+Eeg
fL1rZaFJtZzPNphs9NzDzHGeXhQePC/LAWGK7R+1qBc25qeLrKsgRanfM1DD8PpWeH9//n1xdxuR
PpEgE8EmQZwYiIlDzAsTmRY3h6fov5kntKi+pj5u0nkiGQGccanbEVnS11pEm4oKltB9NIJ6i1cu
Y/oh9PwAzNNE2wYNfhC0mKFUC0i00PTj904OqDJMAg6dBMoDjhUw128hi7IC2UwFoOVi/cLfvQSP
mfK6bma3maXZOywkUBaQm2Ou1gQSKt0d40NZX4rgqVadvNp2oE8F7UF8kILNANhJSXfynHNzsA8W
RlKAOAOW55sXhj9kutT5sEAhlFDIzYx+fFEjAXSsdWwWLlDFcuBGkOopNfTsXg+SpHDQEhieJW1S
a6RHgn9z8pZ35nwyFzYrKqlZGPOay4ZodzLoyLNNF19UXmMV64Qv5VC3jFRIQ9+BBdrxYa8RycAP
/VlJSKHyiBhZR2QpiLpkItPXu3LCEhcy2iStT0BWqOmlVe87A0Pm0a4x/zYTM9sUGsUxniYCi4OO
Ogw5AJWvr2BP+0sse81waC3Orcb0+wsR1CYpmTVWUariURAbd0mX234e3+U1D46JtXRLTag9wvXc
m9EEMU2ftkfNGAo8cqRDTCLdbbT4YKIWZatxcFQrgAhzjibLQJbCqX0baiQ/0QKUOE+pZWv3sud/
NHab78Sj8pi5tSc/4frhdokx3dtiZakrfGhR/OnLWWUFfYXypk4uaLIo0J9Tcc4+07n9kfQbE3Jx
0OK46c2ghqSw1exaFe2WN/jJsRLaVQMHxzDqAhJSFa/rciOj0U3l9e/y1KB8tAUcGjBzY5t66dUw
IeOybgfMDQH4O8JrGRccHVzncZwTrYrxKgJig6gBos6N07PgP8Rkty7ptn8WBxcPdWRccCOguZpS
JUmlOFV0UBGX5mj7yrHvf6HjpYjvBLBXtIU3KBge/Bj9M2CaJJ45MHMx4LYCqLkKlGwM6l473hyw
O1NUgHpqeLQ26rZ4AjJ3AnTc1juNroEGGPtUOx1G7E7rarMWGI8+tL7MkIuo9V7L9XUhjwW/xAbG
zWcdChudfAtL9Iloz0rScBwXy6OgKx4Nw0BtByTIbLILoy8KZLrMCdlJWQUs3nTM4i+imKjfOGF+
7BO3aX+ua8cUOIOVYSADqAw3vdglgrwSjDggtiyOY/PRmGC+IXehOQChL3iestEFlAznaLMOHsIu
zKxLKlBP6IkhA5k7I5cAaJuopi0me7k/jj0v9GMK0bWZ9BQ9HSo982aZpAOPGLKutdpsGuDfVKG4
bQJeKYj5gAKjowV1UGXV6CprPciJnhhzWiBKz2N9P43gaqqbO1ACAIFG3YRV+ABwuqcxBvpX+rm+
fUwlMYKCSSF0fCr0FEo5dJZYVzgUQXIYp3dR30l/jfuNU28BvAx9bpgRxtjOtUkKSoxMtYAcKPo9
MbDj5Rk8Mo/riuUll0Io16InU6yGOYRkuvkg6t2jlT+trxRPgnKthqLkWTFmsLkK/BgSuddSTljD
jFXRVKzNbXKAXqV5mRNxjIKhxku6Md/E4s7qjqN8EbqXOHyUcjTBC2dkwSfe25MVBiyk0i+cEBFW
qs15jwHdC7752tZoZDDdXNiur98cTtBv96UcygyCWhxILkKOVOn5NpLHx5681ZP1oE/fM1G2bCP5
WpfIsu2lRNom8kQpMMMFLwGIUL3JHKV7Sv66yjlb959No7sbM7mRgxo8S04PFKkktCcdeGO2EnIm
NHi7NFvn0q8bzQAcNYgp8VJLyYj+h6922JVchI6bUjGlz7yoC0EqRs0NeYAgDTn9YPycfGzY2S+f
atLZQVI6GDLA/c1rQWCcLpSbAGSFapA1g1ldi7XiIG7k2QmmvXhoc+Ou757XrYF1vOaKloUOBwxD
ANn5WoSvFQOx/FmEUd1V83MaDQ5RiOFpoCmOQ4U00sFAF+egvZPgXQaa9foHMLYQpJGAAJZxvoEp
Ta2s3ndSFsl4kImAHh+Kbay+h+I3LeKcM4bVX4mZP2OxgahwBGpiQEzbdju/JfetWv1q0ZS4rg3j
OF+JoVaz7aaqj1qISZv4rHaxbUR28kgM61wXvm3hWb0ujxFnYK4QfuB31/QNXSIaUsUqbvBsjvXq
VZULL+x+hX6wFYYLTMomxZcVDZylZOq4kDn/vlhKQRUGrWrl2WW59XSpk0fbVsrIjltOOzZzzxAd
IpoB3IpkUYtZNnUWRLOgYSy2nRlu+ik7VFPAiUR5Yih9FFIHxiBCDAH4if4QN5s03K1v0/yllJfH
aKamIeDFfC4qA9dL1vpVmSemDnc4WHYeeVaNbI/dI/3AxcpiamPNyFxIBYOpjbpQQOGDIzWLIuHg
dvpOIZ2T8l7JbCGaib8GMAKRbtBsABRo9JqJXAOodVL5ZVRkEMVzbn6WnaFNEbg0CKFlyaQWLQiI
LASdAFbxWNr6ISoCsZq4lTq6Vm85bUqQcIx4rAQszTBADcJmrJ6OItH1TsWDjudQGaDzsjVFx6qz
yjWsfthEysRRj+X4lpIojzRNhj7pCdQLLdUpO/WU99Y+yEEnZfCYe1hKgeoA7QBzPeLm+dOngp9a
CZKnJdG9QYy3dax7Y21xbmOWlWOuCKsHsmLE7tSGVUZnpUWEh7+V5HY0blWsonnUDXvkDaSw1m4p
ibr3QyGb/JFAoVzYTES2deOrt7xeuawfW9b1uxRDGYMkyGIAdSFGm+6NwdoWBW94gq0J6BTmo6QB
IPHa3tIsxVC3gjxGlv8aCVJ2b0bnDdp+XRGmAWDU8X9SKBcXJZJShXNusCsfim4/hh7hUXvJLE3A
qYH3PNq2sfnUYpWkzxIx1qCJDY/zozxFT+PhWXDSI9lpm/oY7Y0D6rn3sp3fBRvh+Ci6iNfe/l7R
5UdQhyrKMgwrzR/RjndEexW6yAEy2H+TQW1ZTYYaNy5kmOpGDd4HiQBC1F6XwfJ9KMhb6HhTACRC
JywI0JwJKMmRfoqnrzILT72SHRMl3qRpitZt0zalkEfNyoolZrL6OSejSTIdiWlFHaPHHnpFfelK
4l2Ma6PKCrupA0cvvU5GIYmzlCyPsRRJbVdfymlQivAYVWbcgfoWYD3Z976UvMwyN72Rca5hnobU
zgExGXw3OlZ1LMrCaVXy6ZdCs0/75r3oxQ/RCgrPj6y7DBhw/2pD/ywudQIFsUtIWmJxJ1TUt2KJ
pAmml3o3M4RPUvgfYiGdQ43XIsc8kypKPHN+C6S9VDAQTJkMGMjZIw9HPF4AhGZPkVP7v9atlZWs
ARq0DqAgCMNDnTr7KqkKohfQLpP1s5joaArXXQDJbCshPmbJR2tme40EnhaMu0Drvq+LZ1rR3GeB
7B2GjWheXL3HGBZYXfCEKL63SQbDiTZy0ONi/cwE3pgic0kXwqirR9HEyG8aA6kh2Uen+2syJXur
Ae4y4J3X1WJa60IStahaUbWxXkOtMVRBigKGjdxAdGrsOlLcx63oAnPBBvy9ty6W1YqEzoU/y0kd
yhw/YeAFcsO43Mlp7cSA0tKAxNJb6ZmMowNe9ocASBJyLO78rr1kpX5vRENrC226rZLOlnoevglz
i3XQxokwZjRNU2uRjH1aD918fJA1TcONFbi66vooYYyc9AjT8y4kUdoPRm0VUgjtVfJNVews3aWo
AKDXwA9yG2xu64s9fzf9MADpwz96UR6pGEGFqMx6RYpqi+O7j8qnBGDw/yaFcj7hkGiCls6WpNnR
gIFWNPWnvGlkprkuVJl/XzwLlVbrQgkEBc7Ute+K1Z7CTnd7/9WvQ4DhR14UfuYYm1zXjFVJxzz+
PwtI49zGfRhX5SwVnbkbJYr2ki47Up97vdHuEMMjtR+7gAl76ntlEwolwMg/RSF4SHmj+5ydpCfr
20rQfZLhQ3xRdtVQdgCitS2FluMUWCEp8Adm2FaweNzMpBhpU2pWgpdXYGibIdZ38cQD52Jr8keE
fL2RfV1HJBDg4Zo+OMRGeNLV8NWfpu361jEd6UIT5VpMoYCdoh2hCWif9nVTnqX+ScpNNK3wBiVZ
FTa0sapgnpRl4MnR7DGq1TaCElqICoPOJsSetCcAjmrKq6G+k2nT+fcaoAHU3u46DG5u1vXkSqfW
M0S8jEEMKCojw1Woj3p4CE1nKI9y7aXdl44vqe0yBQAVet4Gb106050tVKdWuTGGqqvnlzpIKfDs
A0nyNog6N8hecstWBY513k7jIh2wXGnqdgyCsAwzvDWdcLrTeq9EM77Wb6eoRlz1pAhPqeyS+G+h
nH7LRJPyfCBA1z3b88LxCFY6gJkFMks/3Od1D6aBxstNYdtBxfXVZF5DporoGHwTyJlS8VQ/atno
y3izayHATRCnCp26TfHCmNR3XFv7dWmsE4JXOwzWEGd0SUraWASqJqgFAn7FaGxg5f5oK2vGG9Qj
e5K1l3VpzEwwBt10UBcaM+YgZSoBODUaQKGlqLiV6rZJylPbVIWrtcA37ONR33Y64NcjIHATsytc
hZiBXfrTJdNLjeMbWC4ITh01cUDBAaeE+hQ5axWCKAtMEal1ULvKUSvjnHJfWQxzRf1tfhTPlW9Q
+1B3VhsHPdgKeqQyoycz/yz7x4K4w9g76LoKc68RhLlssb7Ot7sKmUjQoedawfgo3acjmHIYFT5k
xpkjNZfIrO0CQMSD/x/lzN+xOBaG3MWBmCOxPxpO213GfGNM97X69t+0mU/MQkoZD5oemtBGS3s7
BN5YJl1UEVXZ53U5txYxrxrMEx3HmMWkjbOKwqIV21mb9DL0j7l4X6kco5s/9ToWuxZB+a5QKycL
WOIIJYyvwNhLtRsUKKX/mni1iNs7HFwDgK1AjR5A4jcY323TasI4N26T8jGorSfR7DiZc6aEGbke
2T4cZLqpQ5Hi0I98lAU6MKbFb6ry1y4XGiA/CrZJvCyRAL7e9S4sx4b8LgEYL42yAcOUjUn8PGr/
hQ0v5VCBq0xy9LsNSMDpmRukQJEyXoIUJSmVow9rvVAAQwkK2SuQQ1KetmsRuJVAunVq614ufqaD
zLkYf2e/KONCgySgnTD3CWw+i/JoumCUIukRgpcg2dX33+TABrK7539rtqMHRGT79SwflI3mYWpu
st8ydDr3h8DFA8/GExY9mp++F6DaPW554R6jAwivPWyiKoHTCPcNdX/WmPHKxxyRa6cByo48i51v
g5YLjERoECvOlvVL1eNHQA1tkvhR7JsdKkDPnay4ogTyvwBkTDro7dePO+MsguhPscCIN+Nm0se9
7lK/MWTEoL6eHv2pO9aRtFUqbTPiWI4TZ+6TuQTSDMOD2w/3Dh1CFEWaJIMBO6ubqfwYDT8xbcDz
GDKQ6dMmxcC3pIIDuau0XS5kmLxT1R5E4sQYDkEV9J7VTakJerIRQ7wtOE0BZRv3zYuP/NaDVvTq
X2NGoFcLhSRgTmPuVpbp7jR/AoNXpGJ5Rjx1bB8sj8IEtMeoOBGh/ZFHPJQ11kUJgTBdGXDMuC+p
AzIaoUECc45hhRrc6Y3oDkp3sjCAbkyjW1cWMkzZRqiGLVoLObtzYwtoaEJGEl3mSIYix0TJriOj
KNGhh9syFW1zeAbrlxNoAINSnEnhlDBuLueZ8MOY+/5AiYCyE+XYIj/rrTFVM2cwL7r/S5DcbHro
yOu6dbOkAMobxAtAFlDRKHHtPkdtGJqo0DJHDMhjrHypBTmXuelW+sQ5R7ePDyikw0JMCxEdGggo
v1OpgZ7lBkTVTeWS7tArOz/ZWQUO8RFcaGTydN0HjOtHbByzv3bfEA5aRtSmYTho3KeEWx0APIE4
l6O2j047Y2uYe/Qh2hGYx9YX9MZ/z4JweHEiEZffmKepRGlpjRA0Tp0zxt0dCdTHfyMCvVpAv51p
wyld5EKsQ1VDKz7GlPZlA4+MNPn3dRksu0D/Nvg4EJFqiHKu7SIIu8hU/TJ3Ju3LJI+l8VHDs4oD
R8xNLIXVwpYgaYItAesoLaaLkwFHF6ulHovKOmeq4UoNL2XHk0Ld3RZYiBVAhOROXebzC/AUa+oP
gItypm2Za4ZZbKybgduVHl9sIy22ih5iAoyk5l8ErbMV2I54acHbFPe8aP/IuaERKfW20OIBctK8
cYVqO5FvSnGYQtlGstDWrLuitvMKjTqcR+DNA56SS3k/ubLSoPdnuWBoM5FPQpnYjlMA+qL+rSpP
Ys57xDNW1BLhAHVMY6Ivke7wzAlQLkkLfD34LicghR21A/qSX33CabzgCZpP9eLtoEeYPsGYZI6m
9zS7GJEi79ElhH7ZuvyWGGHtrJ8uxkqiFxIspdYc7Gh0CNbh4u4kBU6iKZNXsRpdZIM6AFihr0DM
z0pm2L7Ki/tYKkq4unT0woGh1qB2LzEkwYziDqjLRAdsb2/3oWvlaPOuON0EjNMGD48kAdLj2Dad
ck8gJq1BxQrXoQnWwczAVqKjLlkooPVZX0WWRjLeLpgVRmAm/75wFptmgRirHzD74Yxo64vk5956
VFIvqhXObjFufRA/SDBDvM1l1MKujcNXOykVUlQZgjB0VP/boFR4WBZuK0u7ouQtH1PafHWI2CMU
GahEQPR/nH3Xrtw40+0TCVAmdavQYedob/tGcFQOVKKkpz+LPvg/d7OFJjzAAAPYRpdYLBaLFdaa
2axxutbo+LACvQU6rv09y34lUx+mpaobfeO2wvufoq9YQDwgwX++NIAI6qyfBBR3Vj9plXVH2Lfr
m7RpDScSpJPF9KUD+SckkByjcsnkr8bwYhfl7rqYzYWgeRno9miWNuTW3CGr0fqrowWop8mzTuZX
K1PEflvxCwJONLYh1MX/5filyfDHVeMA7HOOX+Jm9evmjVRriHEq+lrXkTk9E/ue/NLTNqirYX99
gVvGjrwQwQfgUsaI+vlO1XbPYmdZ6iCnj6jFBTX/kY1RrK8KY99yTeCbw/WCOp6Is8/ldE7FDTND
O3NukfuVtuHcuD7m83zPK/cT+puzSuV8L988mDVBixhGW6BYYsls4OXK6xowI3UAZJ/PNnJ8blaN
X0lp3baDc1+PvYusZvrmduQl4zPHDBtYC0bN7cO1JPwYVwz4/J21awdW+YlhvV9XvThxZw9mfB6m
PREJ/an3ySnArnUMni0xAldg+Fqgxuv9hO1AehI7mb94b6MqT7+116LZH3wMCJgv0F2ScnQyt0tq
UK0BQ3H8TsiubtcgKxR7vbmwEzlSXEQZSTXaaFUQT+/D/DTVR92Zw8o5tN690e5a/h9uBooD6sGv
gflUl2wrgwVrALZF4ErzwOYVSDo5ejoMxbK2XM6pGKHek3vBHoa8N8D0G7jeEwf05rAmIfXerhvF
1jlBuhbbJIzWlDkoaNaLBp+sDoz5IU7vKzRRUnLw9N1QR+nyXxR3IkzaqFTvmr4qc7geTMkxdmtm
+75U9X9tXTynK5IunqJP+l6DIw2WbqeRMagNFIGauyF7NyeFt9408L/rsaUbdVptnZcJRCXGl5Ye
5uK5M99Ye7y+RSopkst0PV7MvQMpHj167eelfQTs2KTqQd48RCINjKyA7qAYKllbUk55ViF0TCxA
pYy/dBMk7+1n0jd+q2U7dEEGdFEFCdsu80+9QJSAUG86l1qUDQWbIC4jAC74Tmr53LXRE9B1Pp/z
o9nEO4djPFpj6JfA6KBR/6ic+r6Yvd20tMEEijXm/EYnheKW2lKGIDdGHgjBxEUBDPdyzPMUT9N6
IOHQNvDGvwvguQM5pV4Drblvq/D6Jm8ddrT42Wgz9tDtI2O2tEQbGMD+cQ5ZlR8Y6IcDwNHO942F
vp//IOrPWKSFwi1CtHOd2zjzce1hcU233ntLDFXrby7hr9fFXDYSQAbK6cDAQSSDiXjJTQJp0610
8b5ba2dPivR9GrL7fvq1xD8tzo80HVLfGfXAsfmrkc2RY3ZtiAZRf3IwNHH9Y7bUC9Zy+AXM0FxC
4mR5Y1boVQMVRptGHhLeeZdElDxfl/KH7Uq+Yk/FiPDuxGUPBstHDclfsA2Y5H0sMIF8iAHxm0eT
Q5ZXO56NeIeRytrxDZOMVdga3vQN9s/DxTOSNiAUbSTgCTGM5oWa2gCaECPLwSfee0huax182pLy
5tbrGvK9WlbvZXK7ssU72aCveZx7z7NrWsCgjvsvDL+S+zkGVT9KRuf9kDZJsQMVMwgszRYYuX7e
LE4OFoF2wKVZT8u+9soB+gGNIXAuchA4B6alFzt7XS20K9J+7XakLwUV/WqB/5i0T23MVvBw5mVX
+mM7EAzeOe2ODRUwlAct9Xu7AW7snI6tB54mzh68bjBW33Xn+icIWbOPRS+GzM8I0zO/TWwt7Gd7
RYjds2REn3prujfFRKzQJIn+ytmEYvdoL+6TkVbeHAF7nScR6KDKx8JEFd5srcT1U9st0SuNGRmf
aXr8yZ5oMd6YQ18lUc4t8mh0VXdMk47s5nxCoBDTBK6G9bTSQ2/JyTvPGfBQxnEq90Y3NLvKpm29
y9H20ARmZvPbKenR66gDcy3gM5pgUsdsS8VB3XL8p9YkHaBu5Ws35XDJlYme0fhhjF8IsiO0eLtu
tpe5aJxUD1OhGA3FQ5fKAU2f63ZqiEzcMj/WzSElUa7vFvaO9LTf5rcxOVra4brMzQN5IlKs/eSk
zBRAWEj8I5eVVkBtZOACTVG7a9cv1+Vs6lDQ/qKyBkJeOSb3erZOdQk5w9wdeIpxbJa/55b70o5c
sV3bavwr68/fn65pqXlmiJzpiulW+l1fngc7A4o6kCqiFUTXxXMO5NXr67vsLaTIwODt67rICGMe
Rr5B9THpsp4hm+XdJ+yp4ffd/CNJvy0Nugx3S78j2RuOPPCsIrMdAKgbZsXHUH6//hmXF+b5V5jn
28kNEJMOKb5iKoBgHr92SxFiCBOEEiFvP6cZOO0V79hLA4JEwEGhl9tBk6q8blTXgF6RDjWGLp2g
ZdrOzugRXBcKMRtZSshBICCG0FwQI0i3Zcwnty3XBtEXd19tb3rOprQ7DKl341pZ41dmwYHkhUff
kHVHjP2zCHPeVGFalzEt5ppxjyJBBOhkJIvO1bvSwmszkbLM+v4eoVK6jys6hsOiAdV3BZ2V7aSm
witsbSkoSgCigEwbspdSQJitLq2rTBPp+ceJ8p1e+t7w5NA7Kz/yOfMJ6RS2fPkWMfBWFyRkYCET
D+nzVVKAExp9mTXBTL+tRpBpT1Vv+70BLOo5TPpU8b7aUCq2FqZjGcAUQC76XJzJmrZaBgaHPlJ2
yxab3uRal3J/tvMssnBR7YeB9qoukg03ISwKzVUudGtgpedyY2MuK6PAZlbsU+b9KtLFtzqcEO2L
Vn2blofFvFtWVeFo87icCLXPhepVXCadjQM6O+sB7HIfQzrumk7V8bG9OFEDQZKdoOwnLU63mBk3
do+8i1cC7PGh894qvByqR/A12l1U9fdVrIJlvvTxUChaJ6BO1AAvuroqNEh7YwdX0Fe/BI5C3jzE
8eLX2q/rTm5ThydyJCcXe14jGFZxZ/U3Tfl9qCKDKyJIsQ3nAeT5UiT1dbk3OkaFpQzd86o3/rz8
8xi+uC9OFiEZAjV74qQ1FlGAux038LHI6DMpb6kJ9Ozr+tryIKeipPNcAd0SNR4spqaPGvmp9S4K
/EcLL47YuONG7PeDqRC5ZQo4UegG8QATeEF26llsnDlFLl1AM6fV45I91FO2s+Z/zmQgbP4rh0gv
f5721qKnkJMa9a1r1NHglsjiJeF1DW5Z3KkY6XKv5nKyRx1iRm3CBUSjtOrCtuoVq7lsVIRRwBOB
BBslP/RsSHI4422mU2S3W6AeoorDY3tnAkFp8edisMCSaI5IS1KmPWR6NkVWt9RfKa+mW7OvLQyZ
d8us2MitlaNR0cBO4r7DHX/ur9rJa71MLxsUIefS76oSxOqMx9HYGr/+g45P1i6damJ1Nl5iWDuN
p9cmBnUysUPSvF6XsnUWTjUsHWyjRhvMEmMnCf/sDaC7b4wgZs9ot0j1VbCtoG/gusQtDYL3C8B+
mHpDACxJTNqsaFMTpYQMyGm7nOnOTYPGTBRXS0exWVteyxApRCS9xf0thSdDXw5JI0SNo3XXxc0T
SM6D66vZvFhQjhN2ivFlQA6dG0QaF/mw6qgnMYEP0QXWcjD1wzDtrCEyvCfTTdEnpGj62/ImUB/a
k5HYR2gtydQ0T1/aGUUETFr5BJh25bocK5DDu/Wg2K2t2Ad2jrYOjAmhb05SISk81q2ZWaOkWfmr
Fq4TRmTcL515X/Obunu/rs3NhZ1IkxKxpOLDWlWQliIzT+u9pQ/IkfZ+kyk0uOlZcCPjheIhegYY
8vm2aWtX9rVY1+LoIXWGneVVYQZiMQwQBDlo5fny2eNlsLD5Pi7JLs4XheVsrRUfgEy95f6xnvMv
qKqmTWaOCy8FvFJc/QDsQVjp7Kh7mWIPt844MZDWMlBXAwOrOJEn7z+tpobraRXgvHNr+tCXlYNA
hxvoNNd7m35r3KV/dAC9AzYO1GfxzEaMqPiEjZMIpnJLTLlicBDx1/knuOBWmhvxGnFyZ6+tdNdm
qqL/pggEzRZSPyYGk6VVTm5VLGQhsNQ1OTJQtZko6f6zeRro5MZ0tTCZyyByXJi3jg6uo6o6mCwR
mNJdBs7ANFboa8M40DCOYiiApQXmh6yvJi8LdP/DSeboRuRJ2Hg3TvOcmAo5m89IdMQLVGmQcOEx
eb4xTjYJ6HVoralj37KAAG+8Ms+f66/O8pgVj6396Lr7lanY3MRuyAElQcengK5Ajl7eLYOS0U44
Fjho3zTbvK2RtaoT1SN5wyYQbQFVAvVFMV4hq7GLK9Op8HIjZup3C6b6n+b82a2Q9tzz/qF3b01z
t2Y2SO53lvEFWbbrBnOpXtG+ieZWUaF30AogqRckC702rhgjmScv7Lh+0HRvR3RgrDrOThut9zXj
GC8B0Cr6K9pE0TF1sXwhHekl8QWAwZbnvGv0dYNkHfMyTvKdp9Q3EeleX+CFnUICsugCaoICsEvO
dpRTMjNrijEhH0d2emTG7VxHY/1xXcrlJSuJkWIhzx01XeugRv1TC8LJd+u7/mUJMYFsJ/6yvy7s
wjIlWZLNzHVqDE4CWRM5drhfM/boUdWxEz9yZv5/hKDb2UMfAByj+IgTl9zjTl27HuAjtTPvCqBs
+0nigXRuMJb94BWFXzu8CMumSDBFNcwPKM5gKtfgzg24U5+nYV0UX3SRdBAfhKKxJbphQfAjrdrK
Yo6kdl4GnfkbQBV+RR9iXXsaPY5DM/+XY4HzYMPlAF7oovHMmnqgJolZtdaILR/Q73debJEoZQ37
MmVuvsMIyOOQrOQBzv4+pxoJ87VQnI4t20VVS+RgkfFAse98D3iZVm02A3mzHD1/so9Z+zWnHy7Z
XbenLc0C7UpkQsVZkcdFedOBundkZWBTHplzeXS9IkyRQCqtL8lsB9elbVnvqTTppKyTOeV5B2nD
aoTMNKOSPDFVR8kf87wwX1zmqKChTxzgieeqix2azlOclihbuQgb6FShDIv+Y/sNVSYzHIqxS3wQ
L9TpbccYfEOGRlTUEGtjPRKSd2+zVYyrP2jE/kanxAoLzVpHTHtUxQ369eo0Klb8Eh7ibv/WeJkR
tnGLNsG+HpYoWd3q3XQHJ7KHxnjTB1v7zVCX2Xu5Zn5y4pgdymGpwjy117s0syuAg8Rx6icVLZ+Q
lZ5VqYttnYtIHI09qOVJh9lMizkhXgZtVPwHn935iZLpHRx2jaJnffM6sannIbkMtBpEjed6zwFp
1nExJ9jEHHjW3/sFSGO3q+cnMzBKIpPcTOC5aQ2FCV8EkHAOuDxF9hP1GDQTn4sFAR2J3QpG5Q7v
6/g6tzdJfjdofqG9693BUE1NXQbnkCcSvCaODUDL5Xfb2IxtBVRBHJnhvZrCGY16RRhn0VD4JP+w
yiCBVPeBtgrXv3VfnsqVnh+5mdboDcQ6wXW2z8h84Iuq4LvlDcS0FpQpAmF5rrQb+GCWNXYQVFZt
f2T8sLBKYJI3yomALbM8FSW5gqJJgAKIgZeAgjqZJ+6BOiWaYFWtgaoVSTdHkoO3oUshJjZsv52f
5uLDw1sjXn6mY6MINy5eo8IwMEmHNNpWjC9wB/qaDzhpQEr2Xrzc8z3nuYtfRx0DSirIgUv+T4hz
RYUOHRCuDQ7Qc7s3mDaxzhK3NHAtB8P32ldzxc5FGnvu409gltLs+zERNa2KHqzid98+pARJlHxP
JzSW/uw05lfta7keajfM6urlurPfUv3p90n26rLeKpwEbjgDZjr6E5ZdR56t/vuQKa7KPxi1ssMH
Mp8g6cUkBxr1zjVhdRTlDgea6BBI19m+XICr4LO084fimblLiP5uv0BvVonm+LH82lq3TRyU7Idj
3RTzp5rOvjsHuvs8J4oL77JvVGzSyadJZj6itI40CJTAqttFr6D8CEOqXR5a3lte7dw8nIpDo4Vl
UoW1CgF9yyDhFj28nEywZ8ltasUMGAIThdyAmqBUMslT7fwYAKpUGFADtXazinFo+wpAo6aYXxNY
iZJN5pNr85HguI1L5NFnNEXV4+eavKXTt9F7zoBIgahYyUC75Uswfwa0PILdx6D2+f7z0lwcUgK6
gKfDAc0iGAwrHt3OVswJbIlxQfeJ3nYMJVwAUzGwPscYMS6DNdUDDMWjTz/gqnGVrdvsVIiIC09i
76JvvRo8F1gLqMMH3xn2pNpZ6Rt3wAj6aKqQr7bCzFNx0oYxtjhJtkCc64BI28Ukx8MM6H9P9RTb
cgYYlNQdlIN1zBVJR3RcNByTBpeXVUygbTh260vKisg2vpWqBpANq0f08QemFuCJGNY+1yD4WfIq
syEqy1/dpAOrSOcnzWNi+IUVAN7+upfb2K8zadJ+8dxMSm2GtCI/rqwB1RHGEVK045l+ZX+1QJ4C
5pvrIjfs8EyktGeYXzJrZ4JIs7MifRhD3tzrKsPY2LAzIZL3Xnmex50I1RNe+ay8AZIM1OrTLpyY
4lyZmzuG84R0O2a4gZ5xvmNVndulvQgdlq/ZfOTZw1BboBwInSSy67csB6/89LOvf2buXQxuawt8
wzYYgPUdHZGoPw7JrovL0BgjwLWDmnX002mHAK2w/SZ95J4i4NxUzcnnSqrBdTPWZobf71D/8IBK
Z3R7wr5zjUbk5/WtNlSqkYLbjvLRW0XQF7PvjRP22ucMc+7e4BfpUV+iLtu11p1nRGbzNLg31YJM
v/niOR9lle5b1Y2+dZuhmeL/Nupi+KzXy5jrOr7Gg5qBmJPcO1PgFDpYqY9ujXZ1/jF2895xnuoq
5LOqCWDDWUE8sPhdC7Ut0C+d24mGp3o/i0g/Zk+z9wZmSDB/3cypIp7YPF9/xcjUJNoaa16fQUzd
f2QdD5P2UDNV+V0lRHKIjq2lM/DqoErta+8l/phFrv4ffJMA3BOw3QTpWulcGajqloXAG0rd72V8
XMuQA+KIlOFc3DbNZ9U48daSwFKCJyCSRhjJkrZHH3TAxyYLzt0SafTg0NdVFdEoRMhb05ocMBYt
RHTsvky+MDfSasXp3hbhYrhWdDAhj35uZEtjrYOlobiSrYfF/qznd52KrGBTBLKSLkZLEJ450r6k
k2l0K8EqpvkVILtLcQc4HYXj0PGZUkyMpPJfGZKTWhyDoaUfMrzuY/1qi6Y29Nf+MrOv4/SMrhY0
EVcKmdvLwrMRk+R4kMtpQ9YOo90AIS9wumOS/M6QArG+XV/WljsEjsj/REi3bYxWqApABmXQxxHX
DnjTOGFeP6xeZPaKdIZqNdImeUtSpjZaWTFAAMAP48Czr0Dfvb6crZvkdDnSJhXjwntDhwyGpoGs
9G3yaaGV7xm31j9PgAKH+1SUdDgNwroYQ/CIK5sfhnZT9r/bGe/u/fUFbSVHEPobpkDfRZAsV05W
NApTd4TZLYjuAIbpA2cUU0zTLWFuEJsdHsbtAypw+8WJ71OSPKfs6/VPEAu5MPyTL5BMpAW8aT9R
fIFFj9Pyy53e0Nq9kBuwTzZ0l+mqFQtHLckDcQHqKCjhU6SgJH8xeWs6c8PBkwftaGPql9k7aaIy
vkFHtj97ny2kkAc8xRVB4B9veiEX5SOcccyAAJji3E+RSlvQNOACJsvvP43fqsj6boXpzybgrZ8d
wUOe/Ez95vNwT29VZKwbRwPQ2gCEBqkQgBJkzpiiG1hMcI8IF0lpiHHHaY7+eReBsIFqMLLwmECQ
O5DbirQzyzS8S1gWDHTn6nvMuaB3yXeyEEEeutWuC9yILU4F/inynLy7XLPujHaOYTY2mvvzFgC1
x3W8yy1F1W9LdycL+/OCPpEz6SDgtSsPb3ItCShBCnj2+/8QXJwtRso6kBZl4BohcZAC59+LA8v7
zDtF+9OG7wIfEjLKArMMliD+/mQhhautlVXA/gBoc9c3Y2Cx/HbgWdQIapIpV+htw/OfiZNcJUgh
rUTTYXOl+bNgmH0wDb/UIkZvKHSpIjxRSZO8ZeeMCHRqSDPdsMu/Ad7TtzuMqoWO+VyMv6+b3sb7
x0aZEl4PcS1eQHLBgjilx4YhKYJboDLtp1351uyXm+7YR5hdC7T3LLAfkzvgAzxoX4HSFrX7/C6E
w/H76J975+zzT5HUrOuxW49EAxVUz5AUuxnsCaPOu+sLvjxrEGIiK4WChEjYyLHvWqHsPGO9JjCN
7BEjOhle6S9EO16Xc3kVQI5oRMIoM/jz5HdlviaN3maQY2AQjUTIRq3ss1nn/uQ+VwQd6I7i5WCJ
g3XulM8lSupD/jc34hgSrcevWWB99NFrfsz2Y/T2w/PXj+zlR9VHWdAHIKZtB98Os7vWL2+a12S3
RlaEDN1eVc29PKfnnySZcqnzBuMVQtlx1NWHybvphy+eE9bDv9dNTyVZughJTzwCoFFaXgszdrrB
PgLvRz+gtAWq+CFO7g0rz3eZVzl4lnbNTzt1k5fUoOneHT3laM6mgf1v49Ecdv4l+mIknIMuNuBB
h5RMlAZeNHwHbNPTEoKQGq1Ufn+rHYhCA5uqtoFKjZYlZLrkPGTcAbWh0jGpPbD7HhjDpflMyZfZ
CVmn8Iabln0iSSjgRNWVk+tdTSCp4G3oIbJnrq8DUbaxDyn/PNnP9vDP9yM290Si5O6BBwTyKQsS
LbJveLSaBAi2j3H7H6rvQpBA+DLwyr+AwLDntJ6XEoJ0EmRu4Bi9P6GtD4nWbvwd2y969jZ7DwDC
vu4rtvfuf2LlqeQ40XN0NIn1GWDYBAGx9uR6Ue1FOlekuy4jgLMFyl03RtKB7ayBJM2OnPKer0/G
8nF9MRstKecypADA0LSWjGkK7GRBh9dEFQqvw9pHXpwBCPd9wnDkcpxU9GSqlUmhsJ4RfVoMrGwy
11ADkug8f41XFQW3Sop9bvuxV1dOKwwks27T/HXkoLb65/ZHcQ3i2gAjKEW+WsZfa7uqiVcPMpjj
12vuU2DMYrw2RRb0+k5tmt2JIOnCKLx6iA1xkGeUrmztR8LuPStaO5+pxu43XIYLCCCAFQhQOUsG
DtPisfRWkiBo55FTP05ZOJDXqXlAP0vRhKT6dyvHWAkwcx1Uv1CXk/xFnloJ5kczJNHyO2I8lc5H
9e8RKKqeJyIk3WVoHMz5gtpaUT8N5lM3vWMsaV0ezVFxrW+UWs8lSXfozJDGQaMH0k4fxTc76Gq/
9KdPScB3yZ314DMe2H767QYx8GN/Y+X+79/611JhKX8AeaXYAkVeuEXETWiikdMrCyBUBOkpAm4A
kYy+vac3+jdW+sWnZl/e1uBovpl/z/1ONR2yYaJncqW7ho0orpIJcmn8VOqvOQsoDWwrARrl4fph
2HJbZ6IkowGYJbCjXOiZlr8H7cP9lfKgaRe/H+8N9snI75NYNQq6ESqciZSMqNQAPUNzrA51G258
rPq+8+5qVY+K+JVreycZ0LQU/bpQLMwzfi6YXdfC2Hth6UuZHWJTcfI2V4QeYJHAFMVK2QuPvE85
R0nPRkZ+QrE1wxRIeWeNit3a8MNAkf0rR/LDBZ9MqxggJ1kfTSeM27dJFbuKn5DVBoOHBxFFdCAR
nrv6eqBpY8bA344xy93ovy1VPnlbgJgtxfgAMIqlfbEoskVkBZcRgIMitzBfV6dRvJM3RSCNLDpq
AJMqQ5YClcDhWLTwUj+b9sUF9P/1U7O13yJP/X8CpLs+HQxzXusKadfqWcc9ZRaPpHxJVeH91naf
ipHMqsvZhKgF60j741p/IkCDiBUWteVpTkVIFpUmfZLOBVZCm09a9sVrBNAgLvfCL1V845u7AjQ8
QAWBv8qQgVtoYXNATaJRwcnu7KHFECRTbItKgrSYAoFr04huuAFXAvKCraOIyDc35GQJ4u9P3gDd
0KJY5qG7Q0vfM/vNWoA+wRU7sikDjYOCsQLVNTmdm8RrzYoZnRXN/KhpIW3urOr3dfPdikvQUPE/
EcK8T5ZRdklf2C1EtMvDQP3RC200E7f3TDuMLQtroiJP2PLFwIIVuDkeqkXyPYqmFSDVWKi8pcuO
AUbMbPAEX0LNvYN/ZgBUvb6+TaM+ESetb3C8lHBRM6UdxjcPGfkEXI6lO7QqfOLtvfq7LslZ8omC
83WFoHH+6uZ7hnqFrTC5zbWgA0bwTogpFsldUuZVGNRA5dtq33j7nqVHO0Ef+GueKyIuhSB5UpSN
fKwqBsevL4epesMLBohXE7prXQXi+qbS/q5IBsZMgL82GGj4Dtz0s1Y2PkhnIk9Ff77poT0UxYCJ
KSZzpJOqA347B0ovTNzybdR6OxrqIwiJFBHipsc5ESNZmjHkuZEmEGPqz5r2wbTwuiVvhmdiTkon
FAU+BPbnR7XJ3byORYMj0GsipqW3NC9CKzMPRspvdf4w1zV6YM2a+bXXK0plG70HNlrUUeAD5idS
A3LRNMfILKHDClf0YNxWe5QAQl3z0SG1t2Y/jvBImxUi/1ST5fDjVKTwJCeuCZ5iBKsxRJr7+pi9
vNXHpPeNz17AwvY3Mkn79MF4Nr5agRZ2mq/9vK7uLavB8J3lYShN/CdpGxPEnrXWOGwzfWyKElBe
B66hle94XczWCUD/qIgfkKmnMrBVOkzW2lOcgMbYm/GvaXnEmJrCB270BWLz/gqRaey7ahlBrQgh
Yxug9Tc06X1Mvthk7zmBgcap+iX3gGqnONxbB+JUqpQGTBZMaI5Cal/fZgMg2f6ddQTLIjgIONsA
A5LhWjtzWtu1xYEYZs0F8BLJ+z0m9U0WMFK4QwCgLgxuXt+vLdcoUBSROQdCPMLWc6Mc0OhqDRjv
Brut7pPhoWPBRN/Q6Q50ZsW2bZnGnz53FI4NwaR7Lsot6JJZFUfDIziUipZHbER4aX66vqAtKSdK
lDNv6PzqCyqUyJpvFTky+mUcd9dFbHuuvxsl59wYn0B9DaS4wHCPaW9g9t5BE+5TOTytKEH0cdho
ka4aX9yKbCykj4BIi1k2DNicq2+2VjFAD6HxYANrGRM2+eT3rcYCkg1073DTDNu+ze61IUZWfqmM
/fVlb5oKXLVgwsVrUO7/LUuNWmOJD7ARG5ZWxOBFYiCMaOUns1ZEipveSpTAUcJCGUtGw9Ira5w8
b0R6qcvCNa+jljeFz4o+AGmCirto02ROhImPOXHMABYq45mhmUFvnxY7HPh7QRUms6k7gfyMCUUd
tTnpmGlJSsq6hO0brAaZpOYTIFKBFs5xwTGTqrAANk3lrzRPKp0wlw3onsWClsx+TemXtftIvPUZ
JZRbvaYIfjBzZ6umPbbvtxOpkn/sasps4O/ifD/qaZC81FMg8kkPXrQ+AFrnmLx5e/Df8pCHaRQ/
NEfV03XTQZ98gHm+j2XCNDMx8AECKFzE4ZMqrb/RJgEXfSJCOoRE0ysNcHW4RXfGznlN39I0nEL7
hu3bW5AarGlAboLki/7R+ZiB/U9GBBozzCziuSG7napqAZqWQrid/7ZWzV+5bzm+V787qimvbXP9
K0nSJGrjc9qLEzHqGMLsfdcDqvfzNKF54st1p3LpSwHiK1r8AAkJAChAFJxvWqanmBpu2g7ceuWM
riUAUvJFu6PAKS/S8h4cLShJ6XodgfUrCRnh3e/rX3Bx+gWKMHJbmI7EdMVFn1mzzEANHPABBkNh
CP8YbMkL/x5r/RRdl3TxVPwjCfM1uNzx5pHHGdCfiTk5m3WBZ8ef63ICnAzL22iwbH92Ct/WO+Z3
wKj81yteEivFnTlYoWPLgFjWEd+eooyEAE33UwzBJ6qywMURlGRJu1l3Xe/kGpSZ9cQva2xoq7gZ
trfrf0q86NnswG2dQ06Q0QcXVMGc33bF9+sbJRz+WaR+vgq5I4kizlrjARpL6t8ZYvEsNZEvTB4H
NimewBeeWkgSvRpoq0Xu8w/9/MnVo7tZ6sR2j73Jb3iph617x/LCXwxMfVW+1e7SofpXLyKJFGf/
VGTKiQ5u8C6wJwQMDVDYjfG1qFmoOxq65FVEXJu6PFmhZH3Z2E2UehBXOsBYi4/u9Mz6JbBUXbCb
cpBVIiI6QqFIWhYHSZWxLGOHZH9578EtO1MVabjpXPCXXDePC+8oNHgiSlpS5Rbe5EwDPEYPWK1v
7nzIihnMygAlc1X47duyQN8AEC9Ur2Xow9GkvK1qmKJjjdRfmm8kLW+YaQI/BUers2fF8bp8W/1Z
3P8EWlLs4BBtrCcdJ9g09KPe2jcuYCP7RD/WI/Dq2CNy6z6YpO9YhffCWB6vq3bzdAuabmBgoc9c
dpFsLpu4ZNjFUmvDnFl+vH6PnVjhETdt5USKtIENsFzHIYcU7hk+wQQKMGR3Y9H4pTJfv3m/eaJ5
BBR8DrkgxqR9y8FaAVnaEJlTGQIiF0Q3oZmEbQecd2AeJEjjNIqrZlOPIGgBfT2u1Itb1RxdVpWc
w68s8W520cSJjpnQ1QZFdWjTf/2VI7/ElxR1+UqbOkxCeXgTfO3riNejP9F9HmOWo/sBYATF0sTm
XDjnE5FSmDlTjCtpFkSW2DAP57zwpyro2dccIPO6q6i3qKRJkRBYK0CcRaFIm/tm/JpoL653nyKq
rqNExdeoUqYUXAIhxrVroHUH7sQi4E+B3HRYERZ8EpH0bISFMpuskiiu85O7oGg1AxQhkGgs+W5w
pjD3kogDTSHByQbx93uZzY/u2P68fso3o4STLRTWeyIW0AjZRBuIFXPvmMAJU1v1BLocdRJ+DEGd
bTo2amUyCKZZA/+HZAviBO0unT517GPob9GzZ5iHHInZ+lDZu3XFCzZ/pjp4hXSgct6S8Wi1QZdk
ihtj8ziefIyk5y6r+mkpseDJfakwzIpsPShhFUI2tXoiRNJqafHc4QwrLoobq5sjtqiKdpt+k4CL
CYD1eMfK9RuCrSqHaYUvgwoNzNDZsa/XPkW72HUD2dTXiSDxIScGUthW3OYYtUf3OeCSpxyECJ8M
V+G7LoXYgJ5FmRa0KIK5VnIkXWmYJfGEIwELpjZl+2a0dw2Qaa6v5XJbzsVIHkQjWWIVFvaemuYE
Bm89jpZsUI2pXm7NuRTJd2gOMYdpwGLoaoZV/qkrM5/F37mjmIfYlgNcMBvD3sgESXLo3Dp56SL2
sQd3D26wQ+eR1rf4sOeuqRo7unRPWBQAJByRNIFlSztk0mJtMdbWIc8LbLzl1cJQMQlTTD84eYRX
AE6twvA2N+tEorRZVWq5RVLquM/c9YH0GPn3kufr9rBpdhTkHv+fk9WTbHsic0OA1YlDZJXfBVnR
58Im8T4uvH8euv2TJUCvkQXuJYztSyFx2YI+1VjsLsiL5sZMD9NgPdi96bMvQBy8vihjyy4EUDVF
+trCOLu0VWPfmAWtXISNS2B87PTX2Tefm6C9dUMPibuQfyTB+N1QJSr+5MTPowFkQk7kShtm9BnS
yq7TBcR/ozfl3frUR+vjtHs2ghJ/Nvr/j7Tv2nEciZb8IgL0TL4mjaSSVN6/EN1l6D2T7us3WLh7
m0pxRdQseqYxmAIqmO6czGMisg3D/zZA0UMfNae32pd6IzjE1pzKabbRs2Sh1tU2rfwAFTane1E+
L8+MPH3BpS/kT0yeVwy0DfjCm2ATPELOBQXExDYdfMG+cDq7oeMV+MruM3oVbBTaaisG6PwKczpF
056fGdMRsmyM9fgAMGdU1YukPyJHoqa3gwJPsbK5F667p2CcEwpF2c+FEWAyOqjVo6I5PsrxRcT9
KtcrHiqk1ooVk3T+RDqF5A7U0LVRFkLk6kesXWEhmsRQfJPT1tsaax5waS4nCkvwAOD8olzidC59
EQS1uWDgSIEXWlDQkeXRoS2t0W9tVu3Tl8ubZ+E1hprlGR63vbPQUIsILO9WFj81oNESr9PiHa8/
y8yPApiB+6lnvTbty7BLdhdROaRo8HIAAw1nOPqiF4I4QUYZtz8v2gmhSRPfkQKTxgUYX5+IursM
uGQTkRpC2wo4RNBrNH3QbIuaYT3GQwnAJna76t3In3tv5RyeZ3xhDWcYfOCo1ORCbioBnquqHsZs
tBn708bhu5oihT5It1Kh7gstsUXSbUrdByvXCygdV87ieUcj9xXcBoqSMMBnYKRdVyCX8bf0sru0
z13JA/+l/Dx2Pp4yB0EIN1XLQNWdrGShlw7LfBa4DRXnkpaaGWZBb02nLNCYpr6M0kGLbo1+pepi
aRfNoTjDl2dtURo1hioi7lgVoM0wbIV9KjXa76y43hrtfzE+c0TO0uWaEhn1CMR4eIzKTZ9afp5S
iNTbTftUG74DppVK/H3M83RjcSavr3AhGSfU3njKVRM6ECsGbm0iOQNHUkmr6wIAdTaC2k2tqdAh
9ZeFh1bJHUXxnjMho1B4ur98KpeM3Xw6OTMg1F5RgBEFZkBpqdY/qHGDFLFhFcFXhD6k30dlpnlE
jGTi7ECakdsvY4PqiATUl5affndNi2AMCj/sVHq6PKplW/MPhtskcum1EmRvYGvGCMJQw1FtVGRr
12hIli5E89Fwu0ILG1+sFcCI9T00aeCUFCgvQrpU314ez//DpPwbELc9lNIbIl8AUgW10D5pHC18
0UdbNjZKh1y7Oz3hNbAM2SiJpSvYk7niLzeoVZBQ7/FDlsSZM9LXUj6qfm11idZ9pbHab/R4jHZZ
YRBGWeq190Kh1i9jq5Z2W7H8StWQ+a+iVHAvf8qiYZNkVJ2g3WeSEjl1IZBoY6FRBbWVtlAdiB6L
eAQBswOicCNcCdr/cMmejXqGxbkrr9facNI4tIyK2WDrBybAxuipjHWrMt9SZbAxzH2jxZtS1t+M
IqCiiDa9vjuI7bdAUhfbf5eIH6YUWEgao+hI2EShd19W6HqFvlVi/rowB44HFU+gh1BVPAl++gFm
LhYgPrgjmtoyEU8KKydE8zOaKlY249oqcGdYCIo4JjFmRhC/+mzXVW4h7HOEisW1F8caEneMIeCn
REEKJGL6Vm44WfGYi69+GTh58WtWpslpz9abO8s+wmQqK7C3ssRtqgeBWaU6WJle0FQLLYG9SOHz
5d28eI+eQ3KHGnckwRh1HGrN2ETaTmCOqFIhAusBKJPYnTkgirWWP1++Is3GyRl8s/RC1hiYU6W4
Q8MXFbV9Ur8ko+TUku9mFdTYpsDk3UBoZV7Fw8oRPu9J+ZlnNDsiGQyuWp6EoESxk1E3aDDQpAPc
qtXpaEwJtmN0DWNSVO8EBXNtfy/1lt49dlB/El+MVd5FeXln/fsKburVeGBFJ+MrjJsb/W2wgk1l
R7uaViJVrQZ3RNrZ4i63Pgoa0G+kB0U3tgU3cUx7TTlt0QNP3Z//MyHcgkgQTqtg12oLBWExlbt3
hEpCqmSDzcCer6m13bPVcpjFFysoO/8XlTOlCeiZUdUE1Mo2aOYGAf16N69D6n0GeKxCyRUT0FCd
gqvKd7E3t79nmeU2AmdgQzmN8yTAF8QVVUpshMDOizV5k/P26lMUvkwmR5g9SjSgiJs6ddhW3oRU
3/2t7PSvRpXPwfKd4sUTKLHDXXbVOg0Fx8mbcv8BXSw334H8xI7t9UO4eEH5N/181IvVjULa6bMg
xQVe4KrQNddD4wdIAqv+SYBw9j0qZLPOMkBQeFWzMKgpyNTYlypFqkpjbzD/iqoZ7dtaMo9ik5KG
+pmpDndj7zVveRuXhxQ9x+9INRTbxPChCCF3sQnefbycm7AXGG2KwgTvWVB6vgMq4RIkuFqzTY0W
XJdGiahvKUh3vcj0B0Q3IMEmGYa69YKCvKR1513FlT/4NO88ZuMwIaKudOM1au+TTVQZ2oaUY4iK
X0Gmk07QIY1qw0bwurKHtGqedLEwDo3S9dSUve57ULviyizq7DZXK+OPiWjuMWVjgaZr9GJE9hik
yDo1hVG+1FDnc5LS1NwMDFa0DwVQKha18haCpfk2x55ObbOHxGeTj5k9NmnwKIBkkoIdm9w2STsY
VFErCGPo4yhtm4JA/kBuBv1DxMztg9LPwP9sMBGtemYhIlSji8n1EEVFi4h42Vwx06yeydgOjxoh
5S3p++CmYIq/92uclShThWPSteJ3WMrtHeJC4lvbyOauzQL8Mo9UqVsMRjmg61BqdhXSXFd+rIp3
oteBNhp5L/LUim1zDMpBL+yyFLNPbzQE1wt05lk+aiYgeZgWKZxtUqlXLBokncpBY2YugmQqo5Xn
aSnSWDHrKRJN8kBJJEv3Q1/7d6ong3Q6LxLvuoaMyC1CAKBI0UuSvhuV70GXJIKcDea8EgiNS8Pc
imqm3ope3FwFqSIcTdQmNlYhksipdG/4VgoVbBPx0Cmby77xJ5Z4fv36X/v0owA7u8qoI2KQsYgD
Ih/De9wy3yP7Nr7y7I+Mhhv5Jt+F9ku3N3aDG1BhLeJ4XubGWQ3uipMGdW62k3Ukm78Me2AbPIDu
e7zLqPw2OsSJ7sDjZxyMG+8alc8B/b2iFy4jJtqzdLR/oRqNwx8SHGXVRyWk3OQqbYbyqKsjcTzW
/Ukj8hFX7GBkWDQtH3aXJ35BTfj0Dsl5xh5s/Z2etxi68NGAwhx8M3jvEq+0BAkvRIVWxoNe2WLk
yMG7X/ZUy42VfOwEwa/9/BrLecReCZIkCvAJRpnaYqC5sXo/qP1txdaCCYtPG/DRIIkB9k+Fv4wI
UHQqSpbCDCOj4inQtMuJ+ScOStWtlBauTxdwdxcQ3RYTMMgIEuJx6MV/uTznS+NFDO5/v4KbcqOp
ciIifWghtXftCf1GFXZjuimjzr4MNE0cP7FzIG5iW/BwCchR1hYrGaLmDBqiReQdNFF4YyGhKE1f
eztOlSQ8oiZqaABRwXZ1RvAuJLGpQeaxtppur8ClDsTG/pHgghofL0S77Y+R4fx+lJpIoJIyXa4R
aTh9JarNILNkAKZY/c0MXGS0F73SKGEv2lpB0uIVXkNAE83V0AuBovQpFkp+xaaG9JKli4/grFf6
PfgZ4Fxtguo7Q3VDMIdI0soAly4PoLIE2cVEu67xOZ/WDP2ibbLagocDKV+0D5rQKRDluDyPizCo
zEbj1g87Iz82NqRl6+GlkI/bKjapLhzl5vsyxvSCO9sfMwzuhYcQAujRZGD4RlG6UtW0uzL2f68+
hCjNDGUa6cyZeMOgsFICSttVtIhL2oFRu5NtyKFYl8ezvCGggoLyJgMZVJ5KONSzIhIEQGld5Ywd
3hFwmLgLWWWd77Sy0cGNlNIA/Vxqoawdt6UVQ+ky/oB2BREA7kodVSSG/goSM7lwqPu72Dtm/op/
WFqwGQTfZuezrMwZA0SJ/gRww9sdRN4vz+H0led74t8UcuZwlMyYlVB+tGIBjbaDrQzxK1oVniIh
eZc8GJEEvPzNWiJ1eeVUkE2j6m9KcXKTp8V4bhU6zEZRbSHiEkub1nRV2RplSx97WqKKLE1Xhrq0
YKiRgYamOHU7/TxTZxtTBcl1JuMhZpnKvYb9mA5UV1ZWbBEDdYU6envxh9cnBPvtaOYFxpXo/r6U
N3JbbIvi6/KaLSaxtBkKd5CjhlRJ0wElRP+yNIBHMI/vS6+/gSKbJXlVa6VVZatTZ0ClPZpVttZq
uOTb5h8wTcNsKr0CzWp5iitbEw+veo8o6Rh+CEqxFRkqrtHKdXnASz57DsdtUi2VWnQIYbxZsGna
57B/acLndo0w4bwXARdRVPiB8AzBLrTjcJvSS4NUyhkugiOLP0eRfKby4GhGTJXaP7TqB/QcaMhQ
M8aU8EqVU+oN8kfoZZBxYzemHkRQsPgsiHQMw5CqTbaSaVqKXcw+j3CFpBl6lULfw6R3Iy3D/Ug2
DKp8Wm1FYmRDefnynC/vZNDogcwVtB58d5RsNrXnT5ORkYEWmYQWynynZtlKzdCi/QH52/+F4bZy
r0qdRlTARO1LU9ywMbIH1SUJsYZ8G40I79fO/9/AuL07NJJXBi0QxXS0GuInlKA6PG/6NdO6NoPc
rvUDvVCleppB4ynWrnu/wwVwrXd5cf5QBTt1QKBIm/dCqhEXoYSOEstDfVIdv3TRtT9Edu39GcMN
XCCt8bK9PIGLpxGUn2RSR0VigLvyJQVjOgg/YH00l5Rk09Ub1TwObI2UZXH+ULaM5hwUa8NFnRqZ
GFfLMY+Bo6G8fVR3AcKmTIidy6NZNGUzFG6VUoIYSDRiAkutOGRgZHb9RngzGjKilZLd5X6kryAu
jWvu1bn5SyWvE5Lp4gCWOFqB3Mkf9kHwdXlYix5WhwCSjBvKVI/HXShFX0pCgQAFFONv+O+NVJFt
ZRRO5I3HTFNQXnaXgXkDsZo1rtbzBBquQ8hzwsUqP42p3JyGAcoZ5Qp9Y8LWO+Z/hJr299BJjw+d
rSGIQ9O1+8TZlvwBhJqNAg6XiUPrdKvkooZKX2kAXYjxJ1K+e2jqlN5NvVa7fLZXJhgJMzpp3UFg
k1s5VrPOrwL09vrCgfk7Ub5Our2c3zF9JUF97uE5JPl0QCJYtFnQTF3EUrEZK3MfNRAVUDLFNuWC
2VKL0pW83MhQg+vr+rPQXi9vn8UJxQhBsQ7yHfQ2nuKzioxjY04TWnXUFFTbL50G3ZX+92Wcs7Pw
M85/OFxknAhCAkJfETNK9pG2VyNXWNNd/WlxOLnichicW08laNbWEmgCxDv9TtoFLQrp6i8QyjRb
/aExbOHJ8+lohTYIVFaO+pl1PoXmez/iXi+UIMQ09u3LYII1rt9G/UB95XsA8aY8XIvK9vKELi4c
eu7AxICgIorNTxfOIIMMEXpMaAoST+TUdOk7GGxfXivAXjwKYI4jUAQBvTZft5UOIZMjDRs0xns1
+lOEj0Ln1MWNtuYFFgc08cBgPOji53s0E+bXsMEyTkIi7PTqm5jth5mEiDeUv42ETYs1Q+LOXJV4
4eBVQOrkO5O4avqi1IYFtZ+VTXF+z+SAeNNcJpBa8SQMqSTHsc2pglq7Noueilq9r2J2CEXcqINH
uUBiObhFMS8VwtHpyJsKCpShwFtXDxGvQ9FhG+z+w/6ZTQJ3H2OJVupqiW+TSrs2nUI9igGufveX
Uc6ustMMoApvImXXEVvhdqlfmp0stSBlJ/17wr7RuIkSB7G8Ggqr+7wMdZ4D5bC4ZQ1SMCdg3cEy
4WSvYAq5gfgMAq6239hooEZs1fIiK//LVu7P00SdWR2ov+HqokDkg+dzVIdI6kg8HZD+Jpdu6mat
IWPxYMwAuJWKFaEYYvR3WaWe2JFyQHNCUipuu1ahuWiiZzjTz2dvPUPO21RnwNHC9zAdqSbdSWv9
oYvWZIYxjXWGIagCdEkmjIGlNIpf+8K3YlRyROyerHHzLs4bamtUHez8KkruT7E6vwXVyQCsCulm
QEHIHK0qa1yrizt8hsI5tqCqOzRKwPIHOLJ65DQehewAE2+J56rk8fIeX3QzMzDOwyE71SnSpOoQ
ikcPKkc1hJZcU3oMUPtYbcvw7TLcygzyPWoZmvZlbfi5HLyyfNODaEd59Fflrxc3BYhUJpkKNMic
PW2KQRkDZfLb6d5woT3v+FSMkDajw21G61ttoz8w+w9ybitHd3HH/wPmw25SkccsywFcC2QzSrFd
6s3Ra4wVU7toIWYwnBHUQpAbehFgAgRNwgDprpfL63T+BphM3wyBM32loqCAjAFhlL9VJtKy2nbm
s6rey+VLAIJ+Qboia42Sy9etGSjn3fqgFXU1BqhWwJuBbAq3cTsOAwq6HFsxPhmejUF2z3Rw1phv
fRhM9T65mD22qHooUQYeqd3T5YlY3LCzT+JMpYAEs1b4+KQ26kAU8lAUkB+7r4TNZZilBUXkG3IL
qLtGMw93DNOiSdu80UE3JNvhgCDcOK7szMWX1Qzi7OhpoU9yUJ9Y/nXs9Kg3o54bPo0b5safyJLG
aw+rVUBuk+q5L/ripLQQHdh3tvOu2j0E8/qKjt8iRdfLWtXh0lLNB8htWdOP9SoNCeawfelFuzfu
JONV6+jllVpD4faoF2E7KCVGNSRfPVpF/Jg2/Xtjfl+GWTIkyClraIiDzBd0l05djd7ldQRy4qkl
00KvH9XQIfn7CBAO+QyEt1ZELsRArgBSQv8v9R/M0jbRglnROtrXeWQXyO1eHtaSb5sjcnsCHSkm
ND2BqJeuii4kGWdcpkN26D5Be7ACtjKHBrchiMlaeegAJuSPMbP79klZcWfnrVbTDKIAAAVypoxC
QG43NI2gVgMDD5NW1Y8GhHG3/SC7Rjm+mrkU07hDA0NfV4Md+q18RfTktctLcIhFTh7f1UJ90NLO
VfqxWVERWHKAuoxQND4NZpzPrZoyUwNxUtMirQB+oRAZcg/kUH8inTZredylaZ5jcdNcQYpDQE8t
OBDLDsVHyMRUH+oatf7SsZuDcBONK5FPhkmzK0POovMlO0/a61SI6fifmIN/kjx4CkMrkOe7wrWP
BLXfw/VJttbHIGf5c/kQLC7OlEX6H4BprLMrqxgR3zRSAPgSJCygYTU1Snntc646UraWulryLGgQ
NdBBhBw0qO9PwRhRBzHs1Ynn9b3oPsrOvTyYpdWf/35uMGXAVMP3FLxIQbjkK7UdGI8Nuj0uoyxN
2Rxl+vlsyjL0lHsptEStPNq12sYTHVVqrYTghftwGWlxPBMt0ETrhh4IzvAmXZoTMolvDWqEZLCr
MM+VjRW7sbgo/0B+bl/z4WheK9ciQDyoTxJjE6Ct+vIwls6LAaESRcZWBrEmN4ysgjhMH8FNKeV2
RN4yo1l/H/0Xku0ZynleSQPHl4xxyL6bSt+9F6x42/MyJxhYQ4MDJFPnnaRx45hS2H4+AEEHm1+m
7hBb0NlN2G9i0SberqhecELjZlP4IUjebQ2vzP8ykf/7ATqXOkORANL1Uwxgag+oCPX0p7x+7dvd
ZZjlbfcPhnOMvhhKuVRjnJIUUBJ+aMmDuXZ1WTxEqMWXEVYwwYvOmQJvUGq5jRCgyeRnrXrQwp2Y
7fLaidZil0te3pgB8TZBzgc/ChAOQxRR7o5d9zQIW7V5rdKtusZOeF4hPe2QGRhnGtTcZJVZAgxV
cKNrPJg0pENE9YDeHujLy2hR5+A4Ot2ulnEsnuIZMvdQ7/IoSwYDyBGYF8cUHdbhihtflKeYD47b
/lHagQWkB4Ryw1K7vhcs4Vqwyo1/NJzSLneF5dDe8R86O3tSD7699p5dfJLNPoDf/hkBjdIoYM+Q
d+nBv86fJRv9/9HDF7Rtb6W7K2ZXtDqu5blWNpDOnYZc7tV6IECV0wCpSbA0Hgg7lA3I0t4TfaU3
cgmMyESHxiN8JCpUTn3L6JtqwiZj3Me5G8qyxQxtx8Zqi5Jt9Gn3tKmKlXz8olkjylTBAiEHGdSa
p5hK44Whl+BqmoeWp4godqKKEtJGuPHQS0Bo6H3hrkyj8jqWD0ZsN/3msr1ZfODPv2Da3DMXJJAK
hbMtvsDPr+XeHn1b69wiOQb+scL+iu49PHj/CybiZlMCTDZMPrAJvvSmCZmJRw0EyzoV3JC3YXEr
VPtARxZahxo5iEVRnb0CO00mH08FszW8B+qFdNQknA41ISRLMx2wZqYIn2hGq5FKMbs964V0l9WT
7AmUIjYlhClRNBApeJDIHR6pZBTxZeBzbVn3Xyjdp2SgqMgokADj9uk3sQj56Ur2U/QQ3dfKS1Ip
WPNfF7/ANM5BuJu5nI1Dk3pBaqlgWQiudHKD61LUrczvkhmco3B7ORlGoxVEDAXvDGqUCjXW1COW
LjNzBG6veqKUipkEBC2+61JEDYGBYudgjVJ0yUGCpEhEr/10MPnLRkzEvCzQD2kJfvUcGeZtJQnX
it7vic42tdxsL2/MxYn7B8fb1jgNI230wtRqNbbppf5uhOG5DLF0rTAnQXU0cUGlj6cC0SVPa/0U
EHXxoYCrJQ6czn+7jHFehQ8aYoLHmYSsIZho+DrXVE+qVizLFJp8o2seVMu/8r+qbfDi3xV/EfJR
7klB5U8Z6RJkSzMrz3bxy+VvWNghJ5/AuWKm175WCkWKDt/BU+ngieJtJmbJp4w3OaNdr3VrcnaL
U4v+VvgMvD4M/qFQImiemeOkYyvmNGteS/JdgHb28rgWt8g/EP6h0CMBrHYm5F5JzaxKFUE3u3J6
z8m5JiMhgXMJ1M5I2fOhgtzvPD/zMI4ALEUpTb+Fm3Df7ws32+NpGh4Mp4OjHx39Orha256LxQqg
xCOg8IBxBs3gqRmUEOYiZY2TnQdWa1JcLw7xsewe4l1sRxv260bVU4PIh1m1GAW5foPjMCSofPQ/
mFDS2PzMittVHcfF7TEz8Ny7QVIH0oUhRtb7iR1G4yHsA1vuu5XM81KUlUioc0MVF0piQQV2OoOi
kngKGrph49OIRgI8mHbwwLnMDCcGq8UYo6A+2ErJrVI1btSIKxt04fJ0As+5GLGVo1iPKxgY1RWQ
n+oRcbJNiPoo4o0orFyHly4tJ2icq6mhrhjHIdAU5b5BzGFsnAoyWEbwzBR4d0ThDl7zH/zbCSjn
fbQBPT6NjBkOipsClXjj6htz6Q1zAsG9zHyF5KmQYFyCcOdpbk0cJfBtVTxq3mssOGEm0OpTQZ9+
FDhB+BJEbJJMQWjHMqAeEe47tMX5b0P5SNq1mvzlOdc1MM2Z0x7j1TkgDJqWYY9vY8VzGn/X7R9t
dLuCbNLqUR1tbD6IB60Z16XUOyrjQeoiTRl2wndWKaGGplOCSR+uxC/1rYRw0La0NSt+1Cy2l3al
04nQBrlsbZdeO3jLo8bbMEATKvOhvyASmkyQ4UZ6d3DkP9677IyQ901z1//KrnU3vTGxs3fR3ZoV
XrAWAEb7DRh3EPHnjbA4qF4pQTzU8noaKc96fowa9/LgFi43BCRxKJjXENc0eDX7RBCVXjEYTqqs
bIz+Q07cAf0Pfbbpo81lqAVvfALFnZgyQIhfzwEVSHYiQBFna2abwVgZ0IJvPEHhDg1U5BsTzj21
SLzp5ZuarGmbLC7KbMamYc6eSOiCzeUiBECE1gL/KWzdYI2+YskBQmFkysJMVPZnOnhBABaksIX2
mhGKDsQEKZGcNP4be+hHOoAzJI/dJERvLppSL6/R0rk+QeauTGC8AxOaMqm+lXcMuXG08EV/ESEc
kawo7AqZurUY1yIklEpR3YnSHURYpy06m1B0UHuJ0iJbglBNUj/m0I5mAqJ36JxkaJtmkK7FI8K+
PNCFVYQK1D9Qfpxogh3iSYQkG29z/VaUvvX+4zLEghM8geBuMZXnj0rZA8InkLVC5yVa1/0DKKLJ
yqKd8yGA7XM2GD5jV7eN1kkikJSie9RYeRV5A43QV1BDSzNuFLtRvqvkVZcecCkt9UPaB45EUHxD
qBhD7FYLdmGru+jttn39SfZEK0UfggwuehQUt1p223faTQSWuMsTtGAQTj6bv6SEbQDeJHx2i6CG
nLud9GyiaDJzLsMsroMMamdwwolTT/Lp/vLVwEN7HVSBBn1Un0PTTN9BtKJXNFWVALdZDZa9yXQI
h4txgHb+y+jn9ggdlFM/LPqBiXjWmIQGqxQa6SHKtpKHXNxnycrozjcyfr8xNSBNzDEY5uno0rYI
Ky/C76+RrTVLNLGLsWuKr5dHsVBiCBhU7yJcgmQdsE5hpqoPLdcg/pmE91VjdbErKpvet3Xfh5zO
jTbaZUsN89BY5aOGpmfLkqlWuOOaaVwaLqrQQSKEIctnFdNNUEjRIGO4Zf6Vx/qhGYTNwOS1culz
t6iJSPXokN5FCyXESE+H2ySZVCZNiUjcQLVHcdPa4nN65R2MIwrgwbF1TD8zK90nV2uS8guxXSCD
+VjUCaphkT4+RR5FkQmFCAPc6Tq4xAS80r4l1Bzuh1xup07mBhJQDWhH0Kul1Hd5n0D1dUylSrGl
MMxv00Zoj2acyQ2oAsxat5XOk52urlqUyessRVWQkPkF9ce8dYcylK49g9WP3ZhjARUxJlvZi37v
lKcKUNwx1KmRDTeN00GlXi6DEnGytobuQlvDLquVdtelBZsjcF55KJHRL2Ig9Pld6+3H7kGM9mZc
U1N5uHwUzs0JxgK+eDDgI0CHv07HwjwQvsRyh/j+eI3ya7EEq4aTdVQjVrBa2Ts9XU6DlCdgPAFK
CSdSZZNgTlXaqXzshk1aOiR2JH+rq26v2Hl9k4Z27m2J8msaA9x5kSSEVzYQjjZ4v4zO+kRXowpH
zRhF7BcldBMzkSxDIISWcnoYqgSPqwSysLghr1WjnnNITPB4uWoQi0BvPx9JkbwEbQIVzHa0k9+9
PwotDgJSDKal7iDf9doiw7DtOpDdXKU36nXw9fvCoRP8n2vL7FoiSL1ZiSbw8+Tb1/deuGm9Fy3d
XN5Ni/bs3yh/boIzFC0u2kib9ChJfR/HtlQlVF3j01s8G+i8Qe2eCpUDvkCV1eh5K5QWAXaENGSm
HQNT2ejeiMtVTomwxhK45PEmMWoC2UbIpvDVL3WpCL7EMCToTVlmJYPg5M/lSZNXziBPwOMJKfr5
VRyL8rq+E3sqPJnW4HSbz+So2UcIFAW2sXmRttTfQVcBrS2FNdDMIlbnoH177aAsreHMIvBsJ6IK
hb5ysghieaiQ2zS3/prIyGRULtkBLsRRBKbnSZNyF0ts1u9kFD+Odtcgx+gKxKrz7eUJXshETXZn
6qJEBgxmm/N/fRbHaoZ6Ussv3Lq5FcdXOdqS+maAfFbzRcCMp74XQocaLZBuiH9qbSWAtbSHcO5x
o0GtO14FnMPwQO8aMQXjTU0QiSDJ38orB28RwZhKgWV0i6Lj5NSMi2NRxLI+Fcsq0PhMj2Kortz8
FoJwOASYRREJvak1gfMUVSmIpRejdQZEAp6+T4d7ydwK8dFvnFy3/Yl1G9QTJf5ZSSQuHY8ZMO81
YqP1m7YFMNrWTGEjKX+j5loanuriSvp9Nf/JIPmjGA1wksU0yMLP3Xr4U4zylRCE9uUNuTYimVut
Mkv0YWrrChRQHo03SbbHc8TT/4rNFiXPK2hLB3o+f9xpYyjgq2NxGhOqsIz3urmKurfLA1qyyRAQ
BdGJYhgoR+f2RlFoVVU2kE8kHng39Sr8CltZoF0+Dk7Q+yMYmmrZuoy5NIlTrA6p1omPnefLAV+U
EppTSV4aPzSNlRJwQD5BXmowr7r48TLWwhRKIqSefiSQp/730wVTWSvlgg6sxkT0V1b1x6LRRzeB
4MfKMZt+E2caJRHyxHiT4OIs8dF7X/Tw+iUwVWEWUmkIr/38Fm1N14JUXBXKNYi7XLCEreUMFhIk
6Ij7B8sXTks9g/PTYD/C3txCn5KavWH74bMyyFtB0K/q4rHyg30b1DYuvJaH6m5rqFUagfWlMZ7U
KNiqTLVU6eO3Ez8JlUG9AHM+Rf65iR8LU49FAWntKK9tNJ4xY1PIpXMZ5JxfdUrOyHgigfsCZcgy
d0LQvuODUgyjR1x/cNQjkhg7xc72g5vYxB7RDRXYvUXzzOpyO9vYf64s4qz4iIU36elHTCZ+dncK
DRwidWqJGTYIfUPv8a+59+z6GO7ynXnEHfUz/jrINL4pbHJ/eQKmX3266U6hOe8hjSSo4grj13Rw
vCMMp3QrLvhnCi9BcC8apawIiAQxOjxqQEekvr9Hrv72oV2Rm3ELAry75hC+p3f5Y3M9/tVDsE5b
kuOt3LTOzdTpOKefz6bYGP0Ao8NHINJfRreR6ErKNk0POWqpLs/owpXjFGqyXjMoaHpkqI4FFGQJ
30qowvW0+Js+Hdpn4Zts1fsmdoyVGp/FVUT/NcpgEfs+Y9yNsz4byDB5FQnpImaCN3vlNC6E5jCq
GQS/imEoZsIIiBxqCzdoy0k3jQ1x2ZvHyKAfIg2+9ceXigqmVTkgDbOhA0aQpnPDv/o120fCyiyf
h9xgGXCrU/HeBsEif6+DPpUB4iIFNXjSldxdZaozkO8clIOXF3Phgg5pOERO8DfKzEEXfrqYWgIN
pVA0EZUa8twtGZp6s9asRmpkmu7bhhmQYyimwTWITFluV3laXnddkjyEeGZeJamc5hsPdRYRLUum
OrLuJQ+yQMqDHPXod5ah1LmthUCWDy0St9C5q5JUg8lDkNLRw3CQEQoNtQc8ISMQFtSyvovqGmwr
QiIJmX15sOcOaJLBQ/EkwR1PJ7wt9AZQXlUVxqrEmugMXeZZal0Lu66ZAMsGOSO5UzfawLpN1ZZr
xXjnnhbweKarEoijRJmXgkiNrgvjAillFKmVbmPE/isZoJGVeVXmXh7pItTkZRFIxcOAp3DpzUiK
MnA6WwlrB2pIWbgLCh1Uw6DNXtlBS1CoUJnK6kEhZvL3h6hQhLxLkPoKhqLe50Qv7mTQFP0lhRKu
0cwuJFpR140Sv4mYAE6dj7n1YcO6uijhrKzs0bzJt72tSTZLUDNaRzQ+NI7nxgd/M2nSJA7M0Uu2
Wcu8LAz45Bs48yfFrOn8Dt/QRgdNew6MtxhBpV+v3wkGdyqHWPRZToAxZjceu6kCNwofLkOcm9ST
qeQJCqp+rBthBIQ6Dq4kJdsBF6DfQ+C2B4Ez/Itn6jSTM0dhdGpWIjGagdHVcEPduO2yeGUUPzGK
U+eLW80M4/+Q9mU7juvAkl8kQCslvVKSZbts1771i9Cr9n3X10+wZu5tmxZMnJ4D9NMBKk0xmUxm
RkZwYXvoUNrqJNiovSzykof81TrIOxUSK3vbj6gCVQ7R5qx9uXOT3FXbxmaE9zBMZgukqVHMH/57
UftyUZyLhaiolxKz0BzM58hRG7BlG0+6S2i+Gd3WHRzr3twXjixg41/JlS8Nc34nIeu3pwiMUtZj
9jC4DDf8adypD7Fj7Uwvg3n7TXkbjoFjCHyFLelqHyGERjC2inuIf/IQYwC2tIZlUoJBq3hJPkrQ
bxmTSxYqTz9uO+bKRQAcKZoSDDSF9JtzTIQXO+ubDlA25X4eBqqgPwIm4olgJsGfA+JDtey2xbWg
gU9rGeDlAacWj4fok6i0qxJzmgUSQHna58n3XjScd50ywMKZDea3Z8et0RoJXQrYgIJJ/Gdo3+XQ
TSLRgWPAJ26jTBlvUrBaY6ZDvSoaGp0FmUgI9Aav8r56Jswt1E1tUWT3ArzQyjZdmOIWFI1qMDUS
GIFz404iCc0jUOKCRN6mCrlrDKdeBJRkK18QRwtdDwO6jKCe4oppmTHYpB2AGKiq+1obaaondJh9
vZIE7rBqyETBXDPBl6nyJfNQJbVZpNBa1YOKzrFCbfTfIhM8Knr9dNvzVqKVDL3c/zHFV8eDSi/l
pYOpmWBYsy3uwSL+edvEinPDI9g8HFphINDjokat5yP0bWBiHEI3D7SHFNPJUTr7t82sxXpMQ2Kq
S2OtKazq0sH72JbGMJtzZxk3/fIUZ3dS8haqOwMQpjhBBne3gFU+OVXZQ5293Da+0uXAzI2GvQLl
qKEhJb80TjrQAUaBnjvq4zhTSJYdrJ2X+qnfQk6Rzhv7UcJrFvCynr5KfiBwmLVdBEhQNnHCobLJ
jwHKkmRCJ8XIHSUPnbzHkYg3txe4tongCgPLro2JsyvBCKM3yoDggeHE1Rukmxf1UZgqrrwc8Q0B
V0VNAm3TK9S8Hg8zyRWCF6pxl46uDUWEgU6P8XF57DJaS5vv6rbe3l7Xl+47F7AwLIWMH0ELGC2N
O9RLZZSdUWNhOW1pv/9ovS6hoMzDuFFPc3o/uKpvn6qtdgq2DVB5u9xJgcKkTJFB9GPWLtiLH6Ne
elG65E2VtfgxRk8VmyYDBdu8ixn0h2SDR6X8YT5h2DegSeycfgk+BPvbtz6Edmm7t4pYAXEt8Oof
6Z957yqhV1P9of/8af1a/GkLTs/teCAmTR5Nv4QQgSPiD1yBBbLBtb97wdz87Irqaz2pGrYXpWc/
ax8DBRzvaPhwOmfypOOj+lgJ2s1f8Y1btYKQhNc0XFtDr4Qzicse1G2MLbXz0RSZvfaI6td923rp
wyQwtnKG2FsdnNgWm9rmx4LmMC2bpQFKZUy3ci7RZdnGGP66vY8roYCJMmFwjc2G6/wFbBllHYNq
FC4E8so+9dCXEVhY2yaMGgPLiIMKEkYeBRAAgNwWpQms4an1o3fodQcHtafy80P6EXlhskVZoqW3
l7V2NC6MsjvzzDdUKcoLK4fR0Wn9cKtQC/nvtv2s3s2julXvDeh3bKJjfqcwQIfAOPMCzkswawvg
DEF8guIV5yWmvUxVkFvAF7mBXx+TnbUPdTr9UB+QFj4Wb7Fr7OLP9D1+Tvzu87bxlWQApX4gZU10
8GCag5rnNSAhURAhNyyOQXSK66Np/xlVQRxccRuG6ACLITACQAZxYdBK46JLixRP5/pN0T9I9t99
H3UGjU3DgWH/quRQtH03oxVZOBU4bcbUVYt7rRfkZyu7hPcB+NgZwBeiodwuqVmgk3Fgjz3FV/KX
0fJL810nO9l4CowMEJxG4JRXB5pBtvC+xKQdMhvs0KVPynIgL0jN0DvoUrQs3EopqBkL8hqREe61
V1eK3QUTjBgBoJSYItMKvxVtz9X2M1QYYxDA4wMgRD61lZVxItMEWFiiImHR3BHSLf/Rjb8swAaw
KAzDwDlYB3EadMaAh5pq2y1q17KflMx25B+3zax8LcQ9YBYMVTGhaM3+/1mYCMqmQvZcoWAJitsM
whjj/B7+52QIiBIdM1doBkMDT+a/ltSWkdGYaIoVkfao9YNrFIqvhoJ3/tpSzq2wC/tsKVCxD/ok
YFa0dEdk2VfAJq2Z7X/3LxwafC/Uk3UUH7lTM0woRRLInzpDZhy6STuaJogw8/4fzBioWqm2ik+G
ig+3mkVSof/A2PYwDIkwzkYJpdS9vftXZQJsDODHOPsY2wKmi78kyrpAHZNgasswNqMde2jD+mNI
3DZLniZpdJnSzm2TV0GHM8nFgMSqanPqTDRjYx0QCi+uvodB56YT6hTZRm98DHDctsj+4sVlhFoZ
yra4fIFoxCQD5+LmUpLK6NBNsixQfqdIyMbKAwDJJ4v1NAS54Ga4BrEze7jn8ZwnGlog3MmNApBk
9DkwHGNQ+33mVWSf234JbkTQV6dvivIYRR92KOgKrq1SQUoOZk+Ue0Abf+kvuEvGOG9QYtKafRiB
3wSM1fFdO2GMbBDUta5uWCwQmEZcTgyQilTw0pRapNlSlzCFq3+Xa8Ghz1Kg1es/vd093t67NVMq
rkEZcCpcGfwbVS/KdjQGeItBBpm2StUfrWjuDlVbS7QL53+IVAD/2GhpAADLCv6XSxtVq1UCRuHR
qMQDvgV0JGjFiJ6fa3sFoBjudjxBwdbGPR1sO53hPeicgBXJdFMzNOmSFY+xAo2Isig3c1F83P6O
6xY1tjbUYtChulxXbTZD1jACrbTsXrvWOkYzEPIGGmCJlW5aIhoWEdlj9+dZLG6ntivNCPYgIPK5
GMRri2k/YXKzlepH0vzngSF4JJik/3d53BGfkV3XEO3BES8wti+9KBCmK2Pv9jdcuV9MFTmfbdgq
Syy5b1iUs43RLqxhStVdrT12g+ERRaTouerxZ1a4LxfmfZMmDMcwRepGboKPvquP2vIzjBtBF3ht
PWgxISjifgFokfN1bYE+3JLMiMTDUzba4OKWaCQKvis3DGpy6DHjP/QJ+atfT/S5CSS82hJZcSP5
XY7fA/SWiqB9rOPvuSmIF6vmoL5jaRhYx7wct6Z5imRZh1a60y7V3kwPmfarGWuP/K7GcDeIINEr
WaAJGBOSACQ2+IpczAWrUC+3AzKO1LZ/ShnmFItY8A5YcwekZxoK3UjTMIVweZBwiGRdbRFr8Xjd
yX3h9uP8DZVcCslcwT255g/In0wU1Fmjky/jx0qtzIWJln1ibm3AzTJ526qZ4Pq/LlrhqJ5b4S4P
osd5YTNe5C7T818SYsM+mLTmASj/+VWRFhPqfaTy0bHPUJI027ukQoeQmkY/AnY+Ja8k99RRNIy1
tpP4xDZerBiztL9wP2fxqs+qpcgiHWUNO3jQQMMx1a+3o8fqRmqY3UQA0YF846KHGhqFPTfMQlyn
8X6QcyXxJ02pI5pURvC9iwZRfWjNJJskR86D4gZc6NJ3gg40Ya2BIBxn+ccovy+p9lihi+iguLy5
vbo130EzBsUR3GaAzXOrM+uhCMKE3S+1kdLK0P/YXb5HkVvEYri2UWiP4/uZaFgrPDg/7jQQyk6Y
zwfQ4rOs7YhqwlHK6yIX56NcFLHj2YByJU6ChCGHbPRJ75HFCY0IBMRuWWuOHvmtKClYC12ApyDv
wPiLrvKIeAUsG+aCEUQoOXW7GIJKS9wfgmzazojLQdPvU71xb++ayCTnIENJ5qAIYRKYTNrphE7W
zy5wM0iZAT5XxP8QnPFYZjrfDB+jck+aYZ4HPZQQnLsi9ntT/ijkal9WaKuZ6rGbMQKXi9gY144A
U6JkgHwMlvIROqqXyUhs5I8meij6ImPWr7gDSRYtLENQTVnN+xE82GUAg/h3edxUM0khNoEzEKD6
rqUj1ZErmOEmSX9OJpW0Ux08m+pGNwUhde3soXKJZBwgUKjXcJ81Au5xSXWGbWpNCsrEh6ZLNwFI
FG87y1pKd2bmi/fkLES21hxihgJm5Cb0wu5NQt25LjfRvNAhEVxFa9uGGXvsFzqjALhySwoNSYFS
AUuQp2DAnJ31y65H05G6KQJqN/Vvr2z1vJ8HSu4eD+3BAuYGu0V67RQ3T6VlljQtRz8zwo26ZJ/T
YoCu7T4h0T9c75BSQzYJ1jao/bG9PfuoST/lIwAXbEBspuCCBSl3gqtexcia4H24uki89VHiwclj
+P9LU1YpQb4DksQO6TpL2Xe2FmZHJJtQr8ZIiU0Y7WJrUTKq6UnvjOhJjdT+zuqbSFCnud5cPOdw
GPFLmAAln9IY2miMFbIAB/VbbySgp4FyD+aoCpHO5bXHwpCFmrsOtK5p8Ia0YTR6zUZ9M2gPBfk2
5SHNii2eqsDRCA7H9Rm8NMXWfLaPwLlX2qTDlDKDL9j27BJplCiFEBnhrqXBMNoamluo1wde2P6w
pQFPuN3ts7BmAwgOBBLUSzCAwgWx2BoaGQJbYMCuGpdkA5S1s40miYokK2YAO8UlYKGKAAUB7oDP
Cm7YSpFRpG8hnC3rvhngyIVVKAgkAjv8hDikHUpQ+oNliUCkMKqkTStNXmAoggiyaoZJmyL+4qbh
xWIke5iltib4anMwOLJVWtQmJQDvffDfj7ECqIiN0qCKSs+VQlNYNzjDGdhdYlLR3PIsE2TlR6uM
Xav5RqpoYym1s4jws9eZAmty4CWHIi5g7xbneiRuoySIYdXKspeqad7UChebjM68XLTUkFInD23v
tiuuxAnI7iAbwioJqpCcjwxamGT9EpdOYMqbQfuRzaO/ID2ZQc132xL7S5cVQjjiX0u8lwRxGbbT
BEud9Qpqa9w6nhQY3jJ9M1Tc5l4tah+IDHIXTtaVAbCzMBi1NTVH5ASnZNwQ9T02La+VPkzi3F7h
6rfE+DrjtgIqgb9Qe1PvjalNS0chQFdEj5M6u3JAB1OQBK35CWBg/88OiuyXcbApK7kKCBaWKBpq
uu+6vTBVGMn4yO13SxJR+l1HeDYRDzIejOmitWqy18JZ2B1s1JJ7goxSMuaHCp3iqM42phU/t1bp
EIic3/6K18ccRX+ccpAUojGHptmlOQxyZ7o1sWyyj7yyaX9q3eQQSRZ8xFUzgNKhNQfo1NWsvwkk
lZxPSCSHpPooQFk+Ks2DHQlC48pLHKvR2XOfwVRg6nI1ZkxyQ4+QewRWYXhWnaLkn6UfYzf2Xoxm
Yx5UpzQh76VWV1DZJscgzDUqdwuAT0Ft79LWELXK1/ZTQ72XlSBA12xw12huVEq81MhRBg285tAB
TZeT0TlKigr6y+29vD4RqM5/8QuhOiVDZ+Vy9UUSV1Gbgt2wGnvlmPQhZpUKsGUpcxqMyBikrhN4
z/XZwMQl3iAyEABAkPF4+VTuqzpaeiANQncxaYoufIb6K8YEcD2J9HOvsd14JJ9b446GSUgRJSFQ
ZDHU0jyYQ6Chw+dH6ec0pORX6ZumU4PXwpEOi7M3fs1bZXf7EzMTl2EVPwFpvAl0Gbjj+YwTzbhS
0TX8hGZJMduhgpGtT95v21g7K+c2OI8Jc2kadAM2AmtpfJTclZ3aRj/MvBX1/dZ8E1BMDOcC6YpX
Fnf4h0Gt24H5pg3oxGiXC2gOCeSVi0ZxAmNEGYf8k0kwU7NqJmIBXxKIJjOsCyUHAde0sft9YDT4
923GpVSJSKpWngeMiOivLfXyPOgxGRKiw9YcABIXYWwFNDpQh1tOHWjNtMeZkdFK3u3du0aTsTbq
mVXuoxIUjcp2yoBSydMML73JTI6qUrbfgsCaj1YXa/dKQIzfwThZFQRF+7agGZGDXSgrA5CDWeEu
i6rUNJImeWcrAySb2wYsirTSegWYcslWfkK/gHhjHGI4BGLP9kQzFQrLQRqHr1Ghz5lbS120iYPB
ELx0rg4AOJQVBSyLqCfBa/hilVKih5+HJVYna+/m3D62uDtuf8E1EyqeFygOM+5cPjGTp7Gf0E5i
dHw9cTCO34GuVQQm+nqG8icZOEmMjWMoBRT6XCqGTsFgaH0IpsGNpDvBDoITDvA83k/FxWjApn8M
PW2PF6wE8LJFk32yQ9fMy7cDzXbT3ewVfk9771k91M+F0/9DXD37cXz2pinlKEk1ftxigLNTe+7t
HX5kpPujeSwGwYN9Ld6cG+MyN/TGDVtiXwLj7yqYyKRG/q2MtfXUS3H2eXtvr2xBG1gFgSzmTYHM
QHXn8khGsqSTIQYCfQlMP1ZCRzVzN22XzW0z10Bgzg77HWdZFHQK0OVlKNhgKdw0XRxt3LSmR2YH
rWvotkxV5NSSi/SR9stdrP3XdIeZB/oAFwQczOAhhYVd1oumYJl2onoKdInVGdIfavkkWObVUUGs
Od86LsJV+WKSnPkJeWzAA3anehZGP1AnQ8N1U5wCT3b/3DZ5tYGcRS66zbGUlnXKjk341Om7SvED
Ubvwmm6Ys8E5iW4A3dCOsGE+f8Teshvc9JvqRPcHxXlYtg8BYP5UP8QbzQtFfiP6oJzfGIvdtDVj
7e7/mC/Lx3D/Y6KKb1Fj/wBaalQQBAd9/XMi4QeoD20a/jpUK5AGGj1u4Mz4MxVgdLmLRTnaqgl0
hxnoykTmzZKAs6PQ22USjw1yYtmY0YOSKdwWzLGiLsY1RQbbNWCHWFsPT08eAaBmfar2X54RQ4h0
1n+Exc+8zw4q6JlBpfyrUUxHAbuxkafbpcpomMaC7u/1qWc/4SzX5nYvzeQOSEnmnN0IqcO0eZcx
ELAx7HFAXpjgaW/ozzL0sCDrCApkI4aYN3pyudITT0FPQnCRsUTt6orR2bwDgg3BA+vyy8vo3Kca
y8cT7XeneCPq9fWyJSI1UZEZLggAIVaPSgUzaXkKoOkVHHso5c2GgIlkfYPBEAIEF8CbGMK6XE4/
Zmnc1mnuhKmZbIYKanx2ckjm+cXu36MiOzZZ71iz/Qqyfb/Ilp2hftwOPtcIYLbBZz+BvUfOfFlR
kijMdfwEM3SjF5COJxHN/sxe7d2DceN9dMNnZabtzt4NI00E9+RatoxqkcKYMDAyy9cRh7DNkZcj
nez0X5b1BmejU+k38a9cpIW19qw6t8QFQE0d27hiiWvTGa4NRHXU03TChHldbuN+3FXBKNjc1bjH
0NygxbfRh+TCOiRWh0ZjSSvaeSCXS6fZbXpwXdzev7VQpLOnhmaD8xe8FpfbJ8+x3slygS9Yu0n6
OoEMSBYRvqxm/YCMqazRAkkh/olWL52p/1+m+BCMFftpfuutTbMcLJBLAbGmmK4ZiO7htQ07t8mO
6JlfhlB2MCQbxRoVr8IS3F8INdX3QTtpwaZW3YXcR7UzIxJJH7XqZGNPS9nt8h0BuwVqqre/8ur9
yaiVWZMcWA7+oNpFiykhkw0ZlHehDWXB38H0WGH8KaCj+gyduAUZbgGmmnsjvdNKN7DgWfu+96rx
MwNgMhHcqmsBSgdYEfM82HWM2Fx+HXsqUY7JWJVA/r20HxUxnbmywFsgahvqq5aAwtbRNtQIZvQu
LZl2EEYNmBGh55y55Vb3kT5sQFF8GFTQSxubD+jXbcx7sGueJNr6/QDOudL5jDzNAcswne4UL90V
J8sdS7rtPmYkGcPb4gf0sXKDY+S93d6ptfMAzNzXkAbwjfxLp0/bdjL0EekbHnrwnCV+sOR/OHOI
mIDcgnIDlNfcJ2ljq+zjGs5QzMbWNDA6UCpbSWkFwfG6/PtFv4U6HgQiZETpyy8/plkZZgBIOGNb
2DFGqhX5fijGZN/Ide6Cml5+HHq13+dzJxNnzqPi/fa3/Mpj+NsWpJSscoofgerf5S+QlzZoSsih
gPnDV+X90HiRfSwk6Gv6IOi36sxv5D2p0MvSf0IIOdI/o2YX9A+xiDH/mswGt9T5L+H8PU3COEwm
eGH61tJmcZsfUHJyFud376cqlXbRwXiIPMvrt+QkmohdOwGo6GBAGu1BdFO47TbYu8OwYFtKKkcx
tlUJZco3exGUAdY8F0kNSBZYFQzSI5cfGxqf9ayU0FnAtJ7fTMrGaiNvDjRPsKmsuM5vKoZSFPSH
0SMCMfKlndAgQzt+zUvNdjZ4+RgZf6Sh6VO0WNUk2NhxH3gBgP5PGYqepjMUEJRHaplHInK01XsF
6FmcIZmJg/O1ZSRyUoNqLr7sNvgm9Rj9wTS40WykDaapNUEqu/Z9z0udXE6nJF1vBmz8F4OstvYN
opGysNOwZgOM9FgKaHMwZsztYV5o8UJ6HBip3oXDpxz4uSggr92L5ya4fK2uQKGlGzBR48kmBYeF
ePHihoPsJJDWbUT60qsrOgsBnPNrdaq1VsPMDSrkMuxjNBneHC+C6351VWdmuM3p65rUHThVnSX5
3pau2TS0kN5J+2JLu0oE91lNu8+jCRdZ1TBWF32ENRTauuxjAbI6yl+RdUfVe2d5ZSlT67dc77JE
tHtrCe95IZpzkKBMTSkscD1lL215It39tBzl5F7EM7L2Oc/NcE6SW2PdVjIWGKTPYQuGz9JpdVeS
tovuI98WZEdrF5UJ2C4eikA9g2z9MqLow1So4TAht/6AoJ8VUfUz2QdPM9SyvdvBa80bGU05BB+Q
kRB+hL8xOtJlCizJxp2V+JkKlLjgcl+L9mcmvmLWWd6pzlpTjzXbofF9GX+pras0Tt74txey9jg4
t8IdKzVWU60fsZBOLh21b+k8uLctrH0qCExZKni6sTc8aw+jzlVrAxOrhXYwpoLmi0s0wSrWNv6r
rwqGJ7xx+F6VPaEaCfYo5IYz+g3+klfoCfQUXX9UA/2ugB7RKPCA1Tvj3CaXk5AiVQjuMITYcAFn
yaELG9oNdzJIWmanDU9j4zSjwMFXTi2rPjLoFXi7ruSepC5Mmqiw8RZRSwrmUBDQ/E7miS7ND02k
2/bVUuTuZxj7mgkyQUfMc8nHWRr2IK1Hi8XRneF51Gme0xnjnW/xXbfTNvl+cYonqGdOmN5/sHe2
3xfUdglNPL11RC/0tf7v+c/hBddIGaQFOE7gRwfLJ2CACr30GGypdIzutH38LAtuAqFB7miE41xX
ZYL1x4Rau5habvjYbU2Ymt4CJ9tV/q/bJ2WtxnWxRO7yWUbQZwwpLI5OF1OIazjTPtk8LOhWFI7q
i8bp1h6TF/a46yfqx9HKa9jr3O6gHUBWb9MU7BbFve7I38tTSN9J456wxZFJW4TTjWDBK9Hn4gdw
Z6iImpK05dcPaI+tuoGPkc3PcP+OtkxgonkPngaRDtWKXwNjjioXw74iJPHJnhFmfWEOdeX0RoW9
DVxiDXROvQGk953xy0rQLzU+KhSbbEym6coG/SoIjf3RkuWYo/7Zt1t9OtjmcyfviPUU9oUnNZlr
tptcROpzfd7ZT8V4F4jd0ZPmY6cc23O15PipWevF45OSf4KoaJDxvp9+396Kq52AaASbrkbKjxnL
q3pma0sLaSNMkvUlYwJc9I5ibK4SBM2ru4BZASMpGie4Oa/iF6ZHK1LEgIqYTb7s27J9nWx18aWC
vP735WD6CYTRgC+wWsllJjBAozXF6Dbu5yj8nqMWvKgiZdKr1AZrwaAChDZQ4Qdak+3d2f0MGKyW
oWKI1lr1OWvPHdhUTTQUILRRxG8YIbu9oLUvh3YBCi2Yr1dNHoyuFdWcLgboPaO4eTMUCNREzZsd
VoLm1lXSgVl3Rq+HYg5IEsGXcrmoPOssGwGoQ772h8yeHb+Qdp+JWjHXzgYryJ5wj+EtD8DFpRXD
bC07mpPOycJI8/QKVJP6HIs+2epazqyw/3+2QSD8xYxKlnZOPFtu3lu+yqCoEmtSCOLYtSuw9WB2
FtoxyD15VyizPEZHEJZQmUOV1ZF6J8i/g7s5tO//gWSb7dGZNS6nXvQ+wvhw1jlT091pwdDSumpj
Wg1KtwE0YwYmGjRjuW2L4GvrH/TvMlkWdvZB+xSjO3aIZTbzc5UrFGrAtFiQ/GqC1PcqnWPaxmAs
ZlBotFj4sVbdHHrMXBSdU1gBJZ2JhxBkwVXJSxGUUQxyc6AeRy3b3j5ja9uIagRwbBhdw9HmnL+O
9TBVGjh/N52QZ0TNc6jswvxHBHmmJjEFi7xOIL9W+dccd/mVRacO8gBzGJrzUuNkFhDykrdg0DLG
1zje5L2DxPX/b4ncyRtAO61nGWyGXemY+q6AkMVknEjoyeajJXpcXM+YfC0R8DiQ/mD4iUetTROG
XUBZ0zl2/GrIaN35IFxNwfKdaAdFRegEKsNyTcTM28u8LtNxhvmzP9YBAZi6c4agOMjNt8T6Xlav
tdQ6UragYIjzoUm7GbwePab3oDLllpDxHXLNb6OS2na/CarEBdXxhgCccfvHXYdy5t1/Pwp3cXSQ
TIWUNbx7wftADZ4K8pFMAhtXiQNbv6IwIBb47GS+htc0DQmaGTakqGswgwINyjYaBzqQrPfmvjjh
DSXqbF138DijXGAacgjQTGHVObNZvibT6JtR71agR4Xg0UYF+nJA1ympPys0aBPjj5YuR4ioZLJE
NXNwC2N2dW05NEHh3/7g62549jW4wCWTsJ+QNXWONqFELL2r/XYY/Gz+qQOCU4xeWB3NfD/0u9t2
Vzda0cHizOaW0bW5jJdFUk9RorDvMRVbw+y2qhVu26ISLe+qkPr13dH9R3TH6Bg/q2kDpInuHw71
AH5ExiiyGIPXAS9pdCBL1NUXPSrdwUwf5yUS2F67yRkY/X9MczFMH00UYlgM68mwj+t6B1VCgSuv
f8W/JriQVWDAp69SbJ7dTZup0RFCMLKpK/8UMs6WwoWMkRSymsxYCuigQfCxRQvpT7xFj+HQbIst
NHIe1GfMSYyguuy3s+CxKVok5yoVtOfGDIBeJ04nt7UTLyOtN84ipqvVi/VsjdwJNYO2N1t2sVrx
DkKwVvlk4+pJD0nvNvK2Tx//5QD83Tr+3GFoC20bfNJMcdvxSMiBTL9umxA4IF8VSJJgtCsFyZBU
vkzavTCJXP37eBOhlYdO25UkmtbqSFYXtoTivmuea/tfcg5MlqERAqIpTLJfxgiSD6WZtYgRnZwe
xpRQTUmejeqF6NW2IdndMLU/bn8x9hcvyjosWpxZ5Hygzolc2yoskhk9ameWHmppa5S/gk6A2F/1
6TND3O6PtgxGvBmGIuu+bw1H72k8ibCeq6vBoxVCb+C3ugKupOMiJbpWIwCNuN7ybNpBaaKkkfwh
z7XTLbJgv9ZyYOCfGOoHMEcoRV7ul96XQVDmkFaMrG2rv1uKS+xNJ5rvZ3twtUdM0gkOgRFZnpBO
QkkkBJc60jSSuQ34BJIMGsqkdSAoh6IJlcrNPzjFX4M8C13UlYD+jjBYl76lnprG68rfsgVmEsGd
uLpfZ4b4ohrEAcKpZiuDejvpXMwfpukPVXHsRQB7+Xqr8h8RhEZovgOPiiIA53+5OYfhHHVI+Qoa
OegP7wnURzBQFG/B2k3TnXEcN6dk//kQuLbTfzy3d72b3Rl+vSkoPrmDIrLgSFyPOeDwnf0mnV3l
Z0+oSh6bRiNt6yz3H5IX7rVtd1c+Zu/asbpbTsl7vFu8x1SmxkN9F7poXEyimZXrsib7CWxYBWRt
oJHkGVHTpiq03Ab/NPgw9T3UQaEBAzmLwek8DLA8aFT1RWPD14VGzqZ6uew5Y2qMFmz+CBdHOUzv
8sP8IH/U7mfhmO7sKLRxo71+h6++FY2IKmtH9nzB2qXx0dYS2y4GLHjPYCOlF8xO6kvOuBkfDB/P
2EN2sjYivYfVJ8i5WS41gnatHVQpzKLZ5daeQct9mlLbaX8e6hf93qKSS46mK4OAVkQ0e61Oyn1v
Lkp10NmUZw3fG/MIm4W+mffT5scTgWAJcZW9/CDf247m6y5Ild6f+w0ydBHF0epj4Hz5XDo1FF0z
kgA/QT1qoNJxO+9podNGcr6OXrHJPyrf3Gue7d6OZOvfHTobmDBgo1J8Noz5mrkNB3x3kyZwrdbD
LA8dPrRN50KHwKnukhnIoKR28k2APo0gjVzLF0Ds9L/W+V1vMwz5WbAOJSmqD55qi4S01iyAZhFn
GFMaGrKGS3eupAzayMXUOlmWOADbgtNRcBmsfkJQyzLBPdCmYR7k0oRSZGMSyzDRNlRx6y2CdPcD
nnP3s3ir6O9wF75gPHnXO9mbJfqAa6f13DbnN3qraIsSwLadDk44OmHhRigdQMTwH/wEMDQMwgPS
hDFo7juSoWlS8G3gjIAL+qdNW8e4z7+HaLoYjxmFfnDsDE75iQIJ9BN9YVRay47OzXOOMtZxnIOT
E98Y0sU/p4/0mDQUIz/hQNH0d9LvYDRy8vtfglWvvRXB4YYVg0cVPVku30y6IQnqUcPnVd7MjFrp
b2IehvQlVd8Sw43S/SDiGli9885NcgmnGWsjuBpgsolp+jiA29e8LyBCVu3SLSQXiUaVE1h4Bieh
rLWWeCHu61c0IG4vnV33XDoAXnMQPgOvjYlN/t4LmjaPphqd4Ym8lhBczO8r3UdN0QJOoK/vLVFm
urLBqGwD+G9joBAyhVymo6qzVRClbhyA5AZ/sjE8qQfJgIdQJgJhroQEy8R4KDS/2bQmj/bJYnCv
6nLbOOgcb6xq/r7osiCbWl3NmQluE4t4QKptwISCEfCuXNxuvIc4wu0tWjn74E9hfSFk16C34j4Z
qfsEZFYwsmgohYap12M56SYPPm/bWSu9MqIWzLnhzaCg9HQZ4EIl11qp7xpnVPYT0kPwMg26rwU0
lGih7KzsWImkM9b2CFwLOHZAZKGrzq0t1JIqSYe+cVor3xRBtcvMRhS32d/gXBzL+muDS7MWIyIF
uC0bxobh5LKH57dTFhXttE3TucsMdWg36jaRiMxzzTkAP9Xg5ABgQC/z8nNWdlHFtgXAgzafguB3
PD2X/Z/bW7bqGjpQv9gzAyN9nAl5KucCYi1Qda9eahswQO2nmSW4Yd9u21lfyl87XFiOihg9vQ52
yspJtZPen5TOuW3iGvWFPYKSHTDBuMVxg3PeJ5lxNgUy8768fFySgA13lm/NovVAUevhdg6XBYDW
qjiUSrRrbO3TxuioWyxh/nT7p3zBs688BiBPSFBCeAfV+MudU/RCC5R0asAOPIUZqGDM9m0so/DB
zKbq56wXk+qAf9bMQRBipO7QFtYpSiOMbvZSWkPAJCm2+OOlX6Qmg4EgLzlMVjuatLFJWNJ4WR5C
GxOesVRNflx29aGKwu4VHEOg687GCjNLcmjED8WkG79CK7Xfu1ntdvI0m2+xjdkXN9Lj/jEOUgUO
3NBJnRIn6tTkvuxZySqoZouq9RBvynQu/4yRhEcTKPplLwSM/EEparyca6VX92rfWyKSqS+ENff9
bGBuQfqPCxVEttwbc5S6ZbaauYGyj+RY5Ss+sVdO+Qa84dvWUsD2pu2RS/0IjT9y3T1bs0ojNXnH
heHm4CyPAJ0smm+pCravdgSgV0E3bRD0dFdcGghxcAagPMwGqDh3y4CCkGsDe6x28d0IiEVZgtzU
fP8/pJ1Zc9zGEqV/ESKwL69Ar2RzFylKLwhJtLDvO379fNCdue4GMY2wb4TtF9nOrkJVVi4nz7l+
lBae1wsr0wU+y2yD0UwbTcSKVeXdveqrJfLeJqBNW9SD8QjvSvQcidbeM4B75H23Aqpd8A8Wane8
79RLQIjPXB8UjiEKjri9OhTtbGgdtXtRzO1QrdhZqF9c2JldGME1laFPeNVNaMWMcZdZESPdm6J7
aVtzJWJZ+HD4CYvDwHTu5wiV2YLME2E4ckBsnGIJvgAhPbme9y+edo4vs19MEnApZiGh1nuJnodj
6fiN8ZCLKMVaMcLl6iqDx0LsaU28PDCdgjGg9HB5RMZC6lojYT192Ho7QyrcHZIw4OdB47yUHoHw
6GWyI8dSZ+tmlW7lJvW+XD+ma+dk5t9TEAFtHZXsKdJtDcP1PuCaZFtUK5WeRTsS8Dkke3Dacz78
xrNqRUbKkp6nv8nSTand5aqJGONKPXLpPIKhmKSEJ3WH+UyA7/Z5HE7XrswofyovYR4xurdru9fe
G3b/fO/Obc3vmOuTWw/YEqwbC+Zzv74TvVNsCMfrdhbO/URONSUolD9BCl2ek7A1NX30OCeBL5tP
rhRnD4Un1K+jrqWv100tRGVQ/NMn5UngzZnPIKR9FIxMxOG1UFbqlO456dZqfourOTMxnZQzx9jW
amENcKk6XQHPkCLtLKQk6rb6F14e7gYGGAnAGEydbZoXmBJqv9xitfxZwlbXuy+h8Nf13foMUJx0
MM6MzE5A4vlaBd60dArjTwtJZNo+ghfzKEmvSrzXTMSAW6er7xtrD2D+uvWFojjGSd9EqIzQLJ+t
cIT7Z6JyJzvQK9tQDx2yo513H1HX9TdV669436UHTSJFAK02wW3mc/5JC83GUE6nPe+Obqjupb7/
DjzkNvPakwotrTiqR9gB366vculETqRN+h/aJrzk5XHJXU+I9IpVhn21r+XsnpnZf+7wp5Gx/5qY
+cC4DRNFn46KJgZPMPs+h/4EOF2b1lw6+HwtqPepw6mw512uhDJcNBpNSspYWpsxG3dyPh6tZNhc
37A/LbJ5DEYyR2ADpzVw5dmOFQbFZVnNSqfxpSKzERPOO7uE42YjJlGp7Vpf03dmW/QvZpO36MPF
0SaWC5d/SeBH2oEY1Mjkin4l22FfF4Zd92W2EbVSGBxLroCrdEEhnLosdh/kOvR72xXF/uS2xnij
AhD+2o9yyPy35RZfa9dKtqYvJYi56HVw6qpyfLLULv9ShdZ408IUtWnrfDSRmNYNBkrHmv9UyXOI
NMl6EpTHqNH8UrTYa7eZnGUHIZWsjdf77qPZyQXPowwDWzxpMGq52u6VAr1fW2Y2hs6Q/1i2SrAT
eVqPQuoeo0yQj4agbaV8VHZpbgy7scst0HbW8GDJ4sgQhqCetIKk0fbjJku2jVSYUKQqXvkRmwhB
DGM1vg2lLiUoMwjRYysKXWHHvV+79hCm8dbU/PZLH/fSvimS6JvgBZIzNIEOdIpoyV25lUupO7Aw
4gicHAOn8zxatoQqjQ0CPXi7jVPgFvl900FBDPmg+gZCz0UoKm36TS705r1kNmFq9+HQrlyh5eed
KhJFCvzDfPKyaIewqPMphaOU1Da/S+iGVG3bu7+vH+41OzOHW2ZpkisMITmSHO8svTiJmvsWxuZN
Z42+87/Zmt0jLymGCgZz3ILl/tRJn2wP7FBVxqbdZcbzdWNLbu78M84WFtO3yzuNz8hCTn1kPEfp
miTNkgOfBk+oWsFvDG3Tpf/pSBUrlSovKELJGRvo2SBvJifJd0Kc/cyYd3FD85jray3ipZAMyg+q
caQhMOHM4mnL6oRWmUK/VDrJgZMJni1T0gzjA+2/leuwdD7Obc3KckkT9onRso25UUDF0cTJTtDF
L3VclM9gupX/8djPXo4BjpCCmc0pAow28NOWerTN5S+uv7aupW/HrPd/79fs22XyEMWNiqGIiSGj
6QHnl7ZovY0KHZ0gekRI0R6qYo2tdDril0/JNGCsohNDOQSwx/SzzmK1LJTZwYQ4LR12vfpAdbq1
Gog9WqeNbLG5szSnMX+bDAVS8N5IWrHyOT8/mdgHdw1VA4EONZlL+64AMLCr28xJ5Jsu+KUWT773
cf3iLVSfzm1ANXxpYzA0V9NLbFSW+iQj7Jc0qtOLv0ItOkFpBOqk/UsaxfewEWy5kY45gN/rP+Fz
IHf5C2aBAexgtR6b/IIM2mGrd+2qus/9+lavEXTvQiRxw+11iwuBK2hI8OZUELmSzLFfLrqIlagZ
JTUjmPNGfS9oXfnejJ5LdWLo6mdfa/OnQoQjHJxizhScqwFKPUmeGh0MlJuVXROr4k1IkXNt9vjz
DYZyjWku6HvA7n1CapqxqVbMJPOaJ+KtJP4Si+JQ9Yx2hdoafd3ip4fQnjKfgoYtOfjlLsiCkqu+
Aa1qYt67ZIga6tr+QYqhw80ehOxVb24b7SZpX319RYNp6ZOfW575qTaVy8Avmf4UhzujuJPSoyyB
xFfuDf9VGg8rX3s6QPNr/B/afhIFws/ZAQtVmGQGkZc5t9STmsnPQ/vFavOt52W7PCQyU7o7EbyV
KZg3CCh9u25+aa3alLjqKEtQEp89bUFTa03Rp+CrZettQIVBzpSdFZoAysX3MpBva09diYEXEK4w
OyE6BVE6uCQqfZdfVugHRCQ9VtxH2pceigRhkDa9VEdOpHsnnYLKEFk3Yq4gM/iRUKS8vuQFUAnX
i72GRA46aTLQS/uK60tGW8MonVUnqHvq6mh2lVOYA+plB3jTTfJBdxcrmyR0em0XZWuf/HNtiR+g
MsEEMIshpnnNoLQCsI2ihsBleJSSxq5B9qrCbz+QbV04xMNRde/67l84MkZAYbyZ8O3kxZerHoPS
K/zJkUEsEJ6iukzA69T5nZVYL2MT3Buh+6ONrHrlmVpyGQxRYQ9AInXd2fGWlDKNAxkAv1ootsrQ
paEPD0Hf2SJzQdc/7OdYhjEtNHYIoGC6+1QfQT+8FI0pVGq1X1bV7Bka2tRZZVt1eTTKtQGTheAe
c7DsU2LFKCMDlxvaxG7TRNY0u12WL72q2iZDApkYbSWz2HfVY2uJRNvuzpPClZd3YU8vLM8+pZDp
MG0JWK7cxw4K6DoFZcfgEz2vtbs63f+Zd8IULKnQryN8N49L0TWAIDPBP9SjcqMiXc4Lc/IFb6Pk
5TZKGLOFFj0zn0fdvx07fV9RZbn+VRcXCz86E1hw0BGqXm5zOgaF7KcsdhS+19pdJVR2Xj9XYfrP
7wfNXB2IOfU88qRZFNeYiVtxJwmnpOamNNstrtrRC+kX0w8HIemPsdvvry/tM1UMcRMCVERx0HjB
Vjdbm5obRmoK2IyAOEOppd1I3r6MD6q4Tc2DP24S46smnFJrJ4evQjrYdQc2/6ERVj7zwivA77Bo
DE2MIsZcEBMlh55eFL8j9DdJtFeVL4Z2Z5auE/m3Vqztri978Yv+bU2bBXVtPxRBWOD/0wwgn/i1
qPwN0zd2vubylhwCs/zsL4WWCXFweXTcWB66phnBT4i1kwuBE1rNcyrlt74SPfdW+XR9XUshC2Sb
igxpLCMzFJIu7VViLwZU12GCB0jlSbmdV7uoEW01v4NrLMy3bvDsotBswv0bfLluXF24qOe2Zw95
1EJ0VCYytlMPUtPwJPn1ynFdCPhhZYPgXkeO7bPgT1vluW+6sL/HAtoI4dQAHogCg+P1lSy9z+DX
SUcnaQISxtn7rDWQTqv1gHsrrWwfeL5qj2riPSWmZ21arY/3fpPdhYaOccXbVIMa2r43TDoJ2qvA
Y3Nss/XK3ef95cNCCcE/+LjzqxrnlZoMBkF5FlWwARNsu4y1RrC6WnJceLZRKtGtJrjhmtLYtNqZ
B1bRaeBBs5h2Rv708lDpQaQ3mQSPOT08ubzv6EHJo+4YFb0g80dSUZ5f+wALTv/C5OwcB00KUWWP
ScPsN0X+apWiI/bJVqWkZiilnfm1bxPZTGzP4j62mG905ZWe1EK3GqzL9JekkQqJc/B6MhCkhQ2X
qVRAQMcSSt2ULbUPxqVvVXEiaeHBU39YEB7kWrlXQZJIUnoI0Ggy9UOk1TbaExCHB7euiQAPtIx9
vsZwt3xUqeZCwmPopOIzB95WTegNFrcubU2iuZsmeg9d21A2buW9hmp+VIN3qQKmrHdf5CTeheDm
SlFeebqWLib9IPTgJ0wLBPiXR4QLIAXRSOATKAJTOarUH0qNtopSlSup0bIl04BxS5tgabOTIRlV
ETdTahqq8sGU/EPVxls9NlY8zdILATcOEDGmJMhMZh6gFxUhZH48hxZHxokegugjYNJfXePgWfTY
U9ca1TSaJpi73Ll0CLSwDuEsyArXlbd+ACOKJjIx0TZC+9qag/FVaiTpkPhGfqqMSjqZeindqimd
o0KyvJUXZOmuo3cPPAlexIk87fLnZHUu6WMEXbPuf9XjR9P9LffHoNqO8aOfvFDruO5pF7aZSvPf
5mZvRlgHshhM5nz3zuwPVrYdy7dVss3FQJka+B+uMigi5rSLmZCjauI2Of7cboOTm300wm+53hrq
uwaePGW4cSWeWcDwU5A6Mzmt/Kw2FoRNxgwhJoHrb8qvni08/0SlgSzabm6BsdiPN/5fwmMDoH+t
hbqwqRemp6DkzPTg5yUzcW3uhOm3QnRiZD7L4aFT1iCiS8HN+RKnmO7Mjpu4YlY12EEBdicUAkKp
vSP01bHJclsR/JUtXQoRz83NrmSn+EEfdOxoXL+PJSw++UsXPIvCJnMzO7N210+mpC28QVRDCKfQ
UZloK2aedQyT0EgVgkQdUcwGLqm+L/dVUZnVFh+k35S1XMC7bRkWuoN1+SbmpfwoaBYYphrcRmB3
ucQATaSUjE0PjNfs1HEYnuQhEw1HGRUlfsSdF/u8S1XjAGSr/xFJfaY72uApW3/0eFc804tuq8Kq
u41cAhKyC73N/G2vCeVNLGbCNpj8gJLKEDUkjSh9WLVYHeSqi1AASiwh2LR+mBpO1bvmvSYUoQbn
tZk/Kp4qfilkKX7XxASiTUEyR9LUSvRERw0Qybb9rA6PCJ0rJF6I8m0kwy/5DWZz3xquoqEfK3g/
pDLIN5SHyxelULp8MzRFt23CWvwOYQbOUxUDPYPd1fP1neYX8o3XAfey67xDsD1B/BulzURI4E63
JlYoFLInBnzxYBUySLc6buTRtnLAwHQa0wJfLw7tTRf5VuMUCJJ+ZBIULENjWL8jL5dQK7eCPeqU
w8aKob2/ES0JTroaQl+7yNhk26MdHwKgaRpHjGrddRpRTf4q8qG500crY2AsCt0GsYgGOqyyZOo6
sdz6h0THE4y5V5W/mkpKX7IgG11bKyDKqE3B+h1rbO+zkRnefSn1Yuh4DNUpdqeOJxVBnW2L6POR
15NHurPMPWqqco+kQ31M6ia8GbsuPTZDIR/Fujd/FH3eBbac+km2g4FdgS2nV9IbTRuU5C7VMnMr
C23gbaCYTqGsbd07Uc6F8jCkElTQkSwKd/Q5EurC9EPf5RIRUNtFDE51ymEsik1naFb2lPehf6uX
g6I6RT4WyJ30RRHZRptV9OUiH/0vv6vuBW2UXtSyD0a7KNoxsWUlk6XHXGvTfNt0UuPdCXWpnPpO
rrYKWdzP1hoKGAL0VGPqeOIYW7mWi7eSUiC4Z+galTmHe1nWnJ4k5/2HPNVl+Kq4k7tvUXCvRHYa
HpTsNzSjg3LSacv+c9Ok5RQpAQ9ZGpPql/4ua2vaORGhVh1op6pt7zXvI5ITG862vYy5oWt3mdzd
FmClKqYqa3Vt7nDBBcJZCpUZTVSV6vzMBaaCOCY+wbjTCJItO3vt1HQqt1KE5yZdcYAL3n1C2yLb
oE1zLfMaqSTEWiXVAjXSxtb1+zzRnaA6DO4XVwlWPurSsqjOQf+LYiQI81kMlA8dbrPwcoSZVOqx
hZrdSGLfxOBhC1gP8SLNZvSkKLXHRu/WmmcLz+Uk7CrTxaJI+KksSfm5LYF3ICcTDO8BrM+WUN7V
gng0K33lCK2Zmr2YsdDKiqBjquiLg1loG4FvWfeR462xpi5sKYy3DPgywMELNM9dlH6wSnNA6TFs
060LWetGFrIXoe+2oQHiIha2fZ+thOYLBYALm9Pqz+IBw0NBtQ2xGTcdOF2FLOTl+hVcCP7Pw8W5
Uo2bW4FaDRUa15oLiWAMFXxpu+YKo+/i3p0FpbN8F2Wtph07FFPGxuL9Ft6CyLoPUt0RUMs0PHXf
esL+Hy+MATWTwReOIOJwsxtQK0MVjB03QNVCpxIbYhr3GAfSSkq7cP5gtwWCrVLekLhrl1+opq1i
5n5OZCjV21I7hL5K8PbFWCt7LaXOyoRXEKd5EezNHNWg97mSe0EO0Lvr3gsQCzQWhjHVnLqNhdzu
dI9f4YcR+sJ6p7roxBLvfHfbpgUt43nRKfUk49avWuvge7q/dV3UQ/2gE7aSGsPhlFd65G6iusse
+1hHEUouW39NfmXxQJ8dhFkEGGiUuJXpIJQG5bQupMoT+crKN1nws+dneq5ymFGMlDoLI2pd23J/
kJqPUn3Sgl+6tr1+yBa+PpRTMjMhU1GLCajLr9+ETW1IGclWS6UqFOuNEhzQOLPct+t2Fu/PmZ1p
W8/8QFhZDR0SVqRM96WJfpm5yOhQuIti65vmqjd5FD1eN7mU4XGuKVDJFnPahjWzabVBqolNmSNq
RI3aH4Fnpdt4/O4rqS353+GFleNNokqb63YXHNKF2dmFiqo0kcsQs43WbfPkizIM+7hZMTL99nn9
TZzwhyb8fDBuzYzUsVINrUiJoKU76in+A0yjK/u3ZmLmuqWsJAzwMJEkkGoMrv/E9MPK87CwVzi2
iY4P+PzU97w8FmUhGm1c1ZRUxPw5rYQfnhszrJb/iwrGuZkpgDw7fU0Ql3ptYoZZ3zx+yODA9oO7
0ALpuFXar4m+4rqX7q+osSQEhUCvz4OXpKBnlWjUQusB6HpWP4Sjsa179UZGzdZI1lDli+ZQ82CC
kV4RI5qXywtHvdAbiaTbpccnjfFWK/SNnDNyrPh3+T8HEUtwvP9tbXYuirbvBeCAuVMKD2NX2bL8
UUV3tbbzwQWka8/GUvEJ7QcmALjBBj3iy7WpEfzefjdiTf9LNbaWse+733H4xercTdF89OoagGhp
MxmvQNUN1hCqp3ODSk+31mMyKwj6rZa5uT0CFbWbKITuwRicRm9+/mOHQY2UxNOiE00SM/t8zNRm
VmbkdP4zz5Z6/cHztL1MSrsSaS6tbBpanjhe4CedD82Zw2AE3LVJgnvbjrcIQthWv/VLMro1Kqhl
U/9tD8yDMibiJG2MCWqN8j0TGScKXgfdt3P3MPyLLuHFCzbbPSPttHAceVmSmpqWu/H952qA4pX2
pfbLb9ca7MsPJgNF8A0hpiFOKz9zJYNXmTHwYYJoBl1jsNCgrdrgSYvWyudLW0iaBaUsGe00Wnhp
aHTbQRYTDFXxVy25E+JdaYROam0LSgHXD+Di43xmauYeU6opRq9gahBOIhocctJs4/jGI62F2Upb
62kvPSznK5vFHEqg+KJVTlsoFrvId2+9rjtcX9ECdwa5+NmSpt9w9pmSwEoCtcFGb/0olKdBcjJA
5+ZwU6O5Mu6izkHoJ84PdXhASdrRg9fOetbrx0GPoLf7svJrpg2cv9bnv2Z2RsFEokOg8mtK5AfL
WzqJtgEqsoU7I9dvLS6iLO4YoPLTbePvVoxPB+WTcUNRaDmjeQJc4nIrBB1BQrMaEHs05W8R+h9y
0d0LDb0yKdoPUJyOabnpy++pFUOB6iZrn2LRPon8pNIAtmo+2tzSj+0CYUQGFCokRWmZGYjttHkV
9dZWE+UgqIyOJ+4PVS/fVXEliFnqhYEDZWYODMGEMp+tPlMaCBtNVt92X7tU37hyuRlM+t4UPu2K
Ujglum3eR5yNfutpqGF3JMd6fSqTVempJd9x/ltm9wzUKCJiNTuRWnbu+VvR+osHWiy8f7Pl54Zm
N6w2EzEPOgwVBqXx6E2BuVfM7Sr7orfNRkj3BelSSMnXX6v/LwXd7DcYMgZJSPXmtJlgGqKWaa2U
8kXGUAZ4lQ9FfEqkbYjYSBQ++MN9Im+vH/Hlff3b5uTfzi77qHK1mgKbBUXYYisHgxJv9DDpQK0E
/bfWyrvn6xan/+P8Tp2vcpbL+mOQJ62ERU39CIXbKEe+Bcq03lHEuzBeqzJO7uH/bw098cv1uVIx
hEz+8Jqm2U2QVYe8op1r/XV9TUsPzt9ronN7aaUdSxC605qGvnEytyDrRE43eEksljmuNcOWmpx/
JtGA3ykqhAuzLYxlSc8a5O4czUdgbXRE8UlTYzs3vpj6z7Bz4gyaMfU9cx+adOV+LJ8XOrn/MT2H
+lS9oEXmgOm66HedDE1ws0mQnwyiNcc/fZlPXw6uQIBUuJ9PlWmj7IWxlLGUZG++u4NcVPbuZGYY
JOUmDjfG6IztyuL+eLRrNme3wRjHOJUybOpEkJGxi0UKOsBCwp2g3erFfnS3urAJpB/Xj88SQByB
xL/XOvugQWsKTSxhN01ap7SOZX2v6Xh3JLhPwElFod6Q3PnZrpFtV1+7I4vfFAoiAFWTqN8fQesz
HyDRxQH2yExhnJWvTRc+BV3ndP5bLKw9qIu38czS9EvOLNV9GyPCjaXMjTe5728UqBNyIf0XTo3q
BTuqgH2F/ebSTCa1PaghFM1DpfyrpKdqmx5uNFXV75HUrOThS7tngRqdKDR1aCBnUa1ZlIkkMBtP
5W+ae1VAp/pOIhRPrrqmx7q0feemZsdTyeXYUzxM+UJSbiKlpm9ohvom17X9yolcMzXbQkNL/bZN
MJWlt5X8XbYedUbdipOf/4qQuB+/i9Kb5B7k9msWPUswlocrv2DJpZ6t9Q8g4Oyo0D/TK7qBhD7Z
R5LciOZpkvg15cckWOtYTNs2v/Xnpubeu3DVygKd71Sj8Tvy36IUmWu9ZYgPMg/QsK0aryxucXdJ
V4FmgoP6JM4shLoQVZCDO36qHUE2vza5vynaNZ2oxaN5ZmYWNCmmT81bxQxR5G2dqbsRE0GvHcAV
rqg0LuyhxmNEMw0QNowusz1Ez/3/fi5V0IjOhiLbdmICMYBnPIZ0fzZa2fv0Q6tyJZxYyIiYkmYm
n9EainrzzDzNG91PEj9ztCwQnpUmMZwECryVDzYd99kRochP926SPUUXYHYdxkKBd1UhMU6KN73Z
iMGJSnvlfjcpZMNob0vlyqzbAoki49+KTv0Gel7o2qcjdHb+C8ZddWp8QMCYaFBaz45xY82IwGmj
OVanHZAu2QbQ/EWacFQaaM0Mb6vVwb4emUH1Ojos3cbVu+2oG1/ETIKWJgbZF+1C0Ad5ajmRvEbv
v3Dc+MmMI6jTKDSF8cufPPRoN/Y5AL+0qhCLJhgJ7Tj8SOqn685p6axNLEz8zZwNpa1LO0abCoCc
wKz19V5DVNj1jx5ovIicCIUk7vH/Zm7mdTOpHEVjnMx5rxlcXZJ1H7YPvvuaTpy//yYLgB4ViBxs
OeDW5/SHSV7AUyzqGfSDG4ZfS6u2Q+iHKhmYsV1pxzG7y9bmmpe+nMFnox+PS/pUS/bkRuv9uGPQ
otzUSuyk8V/p8KUT11TlFpw69cG/7cwckpdYoF0lrpFmHlrrRtdtBsBtaXTifBUJOCVq8yuLZ4WI
EwJ8Epz5afT6slQDbBnSY68+Cr0jk0AzEtvUra1ZMMBssnxXmi5Rwt5cQ+ItJXMcTkxTyZ6K2bND
ynh9qCdD/+eQ1uKvqPhuaDu5PeQWqn0Jnfd93K/ciyVXeG5ydlCZie/TSucr6hOJ3Wi9oDKx4m0X
P+DZqmZ+0NeVodNaTAiFfyomjVKv2LVlcKdF8dfWH1ZmjZYC8vNdnDNDyzrs5GbNLhpF91H6D0Ys
2rHvPVADu8mV5kXwzJ1FobJW3yFKt69f/KU868L67FGzMqsecovV+tUxKrZF2ANCexaaD9d7M/1T
lr9I5rZUvuTqSky5lBBcWJ5dlECQ5XQwsVwW4UYodXus0fbVw4dSz16rPN4N3TNDd3vBazdR+DIo
b1Ibb1aWPy3v0w36+2PPq0+Rog9Zl7P5UfERu0+A0Ta15SThQ1s4cXtMR1Kxr9WalPuiL9LpO+KK
6M/Nn9ph8MQ+VbHqS5u0fjGqR7fbhenKQV56Q9AB+39W1FldYMKlZYKGFU3lTW94XXejdJC17zLC
yt1KLrsQPVATEJU/46DINM1uTWAMKZy6uCLLZOgn2uv522AJL6WYwqWun0JNtmNtjfBqxeg8U4ca
X/rPNHebbbL2VXNvQ/JJX6NeejK8wNbTlfOyENROSCog/rAZEQnObosOcsYDO0WMJD3ltQyE4Dis
8uIsnI4LI7OLoSV64tYKRsb+sSZJjy2nGIjB1ojK1xYzKwMGAoRGRj7ZMX/6ZedUg2uvkrQueFNm
N6H3IUX9M8l5GcikBVxnERgCR4sdNX4Drm2O20ELqS+ufZzFfWNoiuedWgqJ8aUpSwYQm4mYyt2H
sf2r6F4M70Wr/3kWwIL+tjK9UGdB6xjRUYoFrAgGdVIYGc2t7m6L5punFIyUrBy4pTdWpzcN9Rh8
RQpi95fmQGR5lTyZM5KH0vvZKciDym+69mSMB6nbdg2j9ivB4NInoz1iGHQc6anO+b3BiyJ+NgWD
sVajf17bFvpg4FTNU6EGK+tbusEGXhBsJCEZ0J/L5SF8nsmuia0MosYsOlrSq5+9m31va/WvUdmW
eODrLn/plHA8UF8nYKKJO9vQodBjL+ywCIezLdSuI6jwEIzuBla8/83UPL+n5xBB/DOZEjp4NqKD
IH9VoAQYM3Otj7G8KlIoS50o8eYCeZUnu3nvaaiN1GX8kTKp/tPMJeEdkG3+Uhmyi5R3Fnu34Kfj
UzyOxkkf5KTeS5LlHwshJ7+T1TGTHts0kRp0xv2i3YhK0j5d3/2FN4khERnKKuChtJtmu59rEHKD
bAeOSjuW2qpePWrw6qGEayuZb3flt+v2ls4yPCPTFC4xv2rNfKmnQ0iVV9jzayYpsq1ifesJx3Xx
0Qz+xbQBfXOg/9CZQU4zz9kEtcwaZVrbWJTS1172h61s5Hell48bIAr3UZwFBxa/gj1cchEGxKOy
xqgDk4dzJKCbgxHsogm+kn2T1TvZijea/pTLcI8gPdHfVOqW/t31fV34jhc2p/N45gVVYyxb1QTC
AtMPCAiGfocfU8FOi2NA+OCp6H1ft7jUqrswOX3qM5P90Hm9oU4my62Y7TJ1n4z7qWEpGYdcqu0g
P1renWptauRF8qfcerv+A5aXPM1ZwwZK5Do7urzzMFvGDJOI4l2ebar62azpYY1bGreptyZCsFQc
MSSgl6R2FAA+eWE/Vhg4DsF3aijNvZmpODwDJJVexgAtbkdp4/pbpyvRQVYT7XehNdYP5qHbbdU2
UHv3NPKOalpp7/hxfpteJ+azGUYashyZ2nUbvWh9f1u2evRV84V+k+hKtQmFUvrtjQpVLEmCwnvF
HS5F/HzB/+7gPFyLgiLKXYmDGoq+o8iHzLof2mNTOEKC5BdTHq7+losHOlmJ/oEQ2Zr9hXbLhf3Z
Y5MxTc44Ll/QG49hxNTK15zBC9EZgldfOfRIEnvhis2FGOvC5Mz/dAHRvzwdGll+8tu/xBHC69/X
z+V07mYpzIWJWdiTt2089iK76jNznIHPEKWdRnfVSg4owZfTYd1et7jgVNHjZQQRODAqw3PsidBJ
VjcqgK5G64aBFhFeXqv8Gbh7Y/WbLZmimgLvCjB7lDJml84qE9UdvA5NAeE7JK/aCEoj2iqMUEAJ
uBL3LLyhDInC4zxxcMIrMDseaq3BYVr1wPISGn7piUh/G4a/2uJwffuWHDa8q2RmuGvCnrkkmdSK
OiKCEtDtRjOoRBkqgwtqrCITVMH8D++WKPt2b4npSRdMBrmSsOniDbpOyUoJdnF7z37J5PPOfGoV
16rYKiIq3X7/VI2/suC9puU4RHRdxrWh8MX9RabRkBg7FpnhvDSGdIRXMhwN5GCsMtTHBXWjS+l7
ZhnvAoSDK19z6eZBWEPJnPois6mz56L1fNdMh5BrUaT3mZed4lQB+G+smFnYQdYDjBPsCC/DPOlg
CNyspTHKaaeyZa4tyi+0T63op9KthE5L91yiYooozR8++dk9b9PUz9Rgmi8ubAgZ8iG0xeqm7GnE
9fsk8494/5WDOn2RuWuZYmRSNxEeljlOzxTKMi8kiPo18bcY7YnWbakJ7Dhx2j7aRda3LHvzlLcw
XSHFWeIYIfv4r+E5f0CfN5FYKxhWBWaWGeWphE1oPWruDzlu7aJj3u7GKvbaeAjQe1IfS+M98L6N
2X21dmgXw47znzI7tX09JG2j81MEAeJG7mUngZFKNpr4IzTQtikPcnJC9gGiEw/CLVC2af8vHhFK
KrCK0XOg/TP7CYbiMnypALV2IXoKtQff120x+7bysZdeRyCL+kQLQMQ4l8STjVpOXB0rLY0WCFDl
H26yN6eDXO7C4aYMW9S3m5Wlfb4+ALwxRjpAM/uTEHWmuHILxUHl6JAOZc234s8wS3BMG+9GDqPj
9TV+DuEurc3cHaSAod4UWGuLoyC9huWN1vlPqASDwg5txQz21+2trW72eqXJ2IZBib246neJoTzm
ECurZrwN6vC+z5iyvm7vs4e9WJ85q/iZtRwbBgggPiEC8/2XsvpdGB/9WoV84QG7tDM7kLXpBpRv
sFNb8vcqCn078drsVorK0IHEWYcIiLKjmCfJtpbb30Kd//M+3OUvmMVVVWAOkjSttBR2srnJDdlp
yET6VTKpxU8IxRxnk7oS3arLRwsOugSFMT6hn98lxa6PniQI4PXyq++uhAWLh/PM0qyw1AmGlY50
N2BEfqtFkN67FN0sWLKayLS9bi3BWDwrEEjIjGlMYdz0fp49/arQxTWtI74hKKc0kIh4PLse5Ts9
7lbmldZMTX9+Zioso1zMFUzlhvRiMnsbgqlNO/1YatbKDfj86nMuzlY1fc4zU1UopKlcs4mqZz1B
01HYffOTRHVlRQtNm0s7M08Sql7qdn5ekfltFZw/OaDs55uUs/F/SPuuJsl1I+u/orjv1JKg31jt
A02Z9t7MC6PdkAQd6M2v38OW7m0Wml/hm7mhUEgTNVOnACQSiUTmOWV611goN7+aLOhDC/Jloqnk
PEpiRkNbVJjKUtWchqA8N61aJ+kLr88hd3LcnXzawOH5P48SZ4KCJrD5/x7OZpkVbG6Ih3AbHT5S
prgyCS+tIdw3WfwU5OCnJXX7k6I/ILHzs8iSnYjiGlkGuE+mj6jYFQRbM96R38NrEXeSmTPQOcyz
jh4tPN1aGnJHkYFGjI1keGjXYXX/GzOOlw2kc9D1QTRevEMqUpTl5hUw5QIEgLnpa8XoTazycJwI
csurjnUJxplV2kmFBRKjGu81p2p3in51DQznmVeY96B2SO3HCOwJgkVem9QlJrfIWTk1piQDU1NO
8vgyazCRzGvobaI6qAPRivNQ3iXUr9E325yPFtLOJ1FzY8Z+ZZzGIRMY3doOXvwc/tVKkvDmp6b4
ObUe/uiT+t0gyZYNgeDZdfamvCkhsY4HK9DHoY2Wc38KCws1LgBDzXY7GPkz6Cyuj8/s2tGxhODc
nh2qkOck88TS2qm1U7SG+JN0pSQPgfzy96A4t2fYjWU2CjZGVSvQPLqupXLDzNMpiVEXJQjO1xfo
a+Y4G23qKMhSC8OCIwLDlhdKxBm13wKZyaFQjwQSR25AyWBbcS1h1yU1yn8oqg3D4JSpuWCJ1s5c
NFH/BcONpYpTVDJPs1pwfj5Ud4ZUP9W4LabNxpChXAMCJoF1rx4cS0Rut02qlsu0AWKbg9Cj2Nkf
GJx6MTLnJJbcCQ1k3a/TMsylSnhB+qSm+abXCkHKuGkHzKUcNhCiB6+Q2ftpc2Erd40qytKuHVBL
sHnfLQ7ggSVqZoYYXwRqWpnsBrQjRZkEypDKDdimC5Gv7XxNeSjs67Laye0D6rpSZaOK3unWZ3ox
bG6Hh/mUgi4Rw0YJjh38GLQbdHtnDQjhcI6B1rCvHEu7rM3n41tRiMtte9BjRmZfA7eakBJIXbm7
LsAmQzYMbCkSHlqYATFozVMQHxyHXt2ZixFzmwaF1RLNRyAzNGjJ3clkDNtOdKdZdZygNAXrBhIC
3zoupR6cbVI4yw5PMpLgeMlVm/bp+EBWMsWzyX6BkEMr6u2qMe0ByuKKfYkWy4Y82va2ks4y7QJt
2275aJNt3VxYxRuqNY5jr7qEBTQX8Et4sJM6G9BqCs17XXam+E6KVOaAMsWwd0wydYFPWD2A0deJ
4nhzVt7hXILOciqH0yyjzu7G7ryxHTPeBKx38ATgtM3OEuVv18OML0T+jO0skqLjC4iduW2IbxRX
YzI5AaoocrT8qLhz1MyRU8v/jalFzQu6WG3QWGucb5iqLJviDlFhqjwwPDLYyOX0cbtvg2e1/1GX
Ipry1Yld4HEeoIwUnfadPuttTFt1GtA1K/usIE5md5dhaWzltnTiVNThv2pBC1jOAWRDN6jyDAsp
lQcpeO3SMkKv9bgp1B9Kl/k9YaLryOrO18BNjnJaA2+2nNG2kZbZzYSZjcm4wbMfKN/ZeaywrWVB
9F65j5VxN4BK2zHHmCGMa0LHlh7lxEbBR7AtjH5zfKVXncRMJaOooJpGr/Th/tWGeGypbqFErxwg
uNjeDJG6Pw6xGl39BfGt66ljuO9MESCgLt3rF4iNKTKU2kYdBJHi6om2AOKSHRJy9Jk9mDi+wP4V
B+j1BpEoSyaoASWCDbK+jH9OG4qADqeNWHghludl7JpdZ1xb/WOjiLzN+uZfjIezldxoJnlsMB4T
imydAtIx9Jkm6UkcNKD/8xvTn8VUFKTojy+YEJjb/nkgoQVAAXAnN2BnCR3UdzBt10EpHtx8o7FT
y4vSFER4oimdP1/EI+COTywqATQnHl4cnCDcmnUnGNoqCCqL8VyL/0JP8hBEzdNssOZ1yxNrN8Rs
q42Gj9ddwdG0avILGM6xlMQY0QoDGFs2nJa9zppIYWG5Mt0EwSAAWzX7BRgXTCh2YxbVCDB0Tjpj
esE6zR3DlxrK1MftQgTExeBGqFQIwQEU51e03yoYlGnhTVbw1CVaI84l6QwHQEJhCDKy9lmY3Uby
uMnK+vb4aNZhUB+AzpdZMZzzFiUroqye4JYUMAD3ENNp7Fs82P+WwX2hcI4ih/x0iKw6hD4bfYcS
njuwk29pbgtuYasnmf4Fw7mKNjbTsLVs+FhcK6doiz4bX493qBh2ytCbRJcj0dxxDgLc7b3WFoAL
i4uIuIx0Do1F1PyrQcFiTNxeRS4gso0BU5ch8eVVUEkIwQ2NZu6ElZs4RXViIye4sJcgsvTVdGrv
jhvI+v0A5xW6H9AGjWeuQ2ehtVLU9H2AvqHG16vTqfXnilW1uGDFid141HTasnJC9JwfB55n71vG
4wuXr0bLw6kcuwQDnxTU4oKXIhhEYcj3J6T5geqvofEvvGMnNWmqAMLKY0/CKJi5M+BtCZ3L39DW
szHGDcrv/ubIuN1g5jmT0w52o0vmHm+HD1P1691shyPjdoJuxG0tgxLFtYvzWfwzLu5MmOjxFVo1
zcX0cfaPKg9LGsHCh0ZuBm2VfQ1XWBHVqbFgxnDTJCeTtDsOKTIKbjekaGDLWwLIjA3gPtJAdJwL
SsVW/ftiVNypZagB3qQsON6yArFDdZ4HxbY1zmM8JB8fyzoQZG3BwKujzohbI1AJ9oGm4pVWM/sr
JaOhS3LL76BvVlja43Gs1aMY77F/YnFLVZUonTDAzOFm+iluUINSeSrY0SJXVn4n6W0soLglqlOo
o+cMUIranqnhCBrzmyFD/6bchq9dle7VEDVoDAS8x4e46o0XuNy6aXIydDTBdBI4+jbxByO8D4de
kPJePWIWKFyYoSZgalLn0Vma16Q3TItdBSoK4Itile2Hou5skY1wwcbUdq2tZBhUGvodngw6tlXr
H5ohetcW4XBOXkn7ziplDIuUjTPMF8AyxjNFctsWVOR155Diu2P/0xZRv3R4oECMJQtiC1h2dB/3
+whFiQnablt36kFik9xO9s9BvivQOHjcQFaqNGan+AXMxTqDZKTGlAE4rlEFRn/WgR1urAE0zIhK
ykTaZuy260bH7iyvx72TdQHaw8BUrEKyqzNvwM51NWay6A3wuEkp/C0qb1AlCsrIWan+vulOdeu6
KaITmj4Yxo8EfUbHZ2HdaYMeETy/UE/mpX5UZWSsSnHmVejbAn1lVwxOrNZOruyH/GUEaY796zqi
mHdTBl8EqPHAe8Z5hCEJCIkrOG0kcRwz8uvmuVY/SkNw8V3Pwi1wOA8gtSOldYChmeWe5fssdmvp
La12qAofla1CcNa+V+19mV6PmqjxYXURF9icX9CskjTGfKar5S41YidIHmq8crbWpg09uRXxyK3u
1wUc5xcMVisgOAVcCHLv+EJjbmld5rp33FZWT9sFCucVQLFvpEwFSpdMe11v35WWCEL24wPB09ah
M0hlarM8BkRcVh6Inx1JBaPSVVpujg9l9XSYlfAgGwQhCp6VzrI7CDVnIdLAQ3Euaeq5kckPRiVS
sV2Plhc4nA02EUvaQIWPUftHPJcoqk/jDYq+Gz305QpsyDswdUXQKzo+vHXbX+By9kdGqa7bCbgV
SnaqrjwJJtXBDdKby7vypPIj+6XOo7dZ7ZCVJhir6jPTHEWkfKvLufgZnF2qwZSrfTP7srQ9YRoD
UUXqZGiPIZKoMWY1pFlAccaZ2dALxhUMKt/Zuw7DqShueGxT949QVdkdn17BsFTOSpM6CXIoP2O7
VZswil1g2aMra4LQc9WJoMUSVFMQfsGF/HAzaNpgULOHkZbjVqs/UA3CisyLwdTQ3FdyLdjdqyfB
Ao1bK1DYJo05YK3k/gep7o3uFPKUfRChwPc0Z5uxaQV7UATIrVhSB5IGUkgML6dOaLi5dK5UxKmK
i0wFs5avinJCq/7ra4R8q7IeRajZJBE2vaU5I9INE23ujlvG5/X3WzSzwOCCiqBGSUk+YFByKl/b
cW/PxPidU2Sk85R0uCh7eik39Vul9pNratN9HUx7yQqQRIwv40qJ3KpKqV+kagCBI812+rHIHGpD
7kLwS8lK3DWTpc/FYSiH53lV00Bq5AycmW6q4um4DrcyXoz0tGA7QmVUcCQnUddsNZa4DL5Yov1+
aOzfyQQtfwTnHzUkBfGmih+hFNe9VLoGnjWzXJSjW3XDSxh+JzWZpGYJVh4HV2Vt6vps6h8MCQT/
6VNN7+Vip5f7cro5PsXrh8xf+5fv3gpmueGohC1QeTqR8FqUog09LJNS4O1FONzNEY16lFETOxe5
2x1oUPzSrB1FE6Xe190ROodMGY99IFM6dEepoRWolcJwTOO+M0CuknkzUYM5+spwLRtCoa/ViwF6
OCHKgOYwm78Qh705BImGRYP+cGqOTtGeZXhSHKK7ITrvc2gnUXRAFg441o+v26qfWADPny+S7mFs
oy1Mh1GOZrmFgsC2F9G6rh4gCwQuBE6jTEfshKkcLCQVpg0zQO1u7goothwfyuqpCFZcMFOC4eJb
G5ZJqT0UPUwjj2700o/xfi8jDNX8WNj3vWqFCyhu1oKBdHKez1DltQZBYaOWUVdLBYeGCIWbOQjr
gA19vtZL8ZmNd2bozaW5qNVr9WRCxSz6lU0VkmAcCHRgpFKtsTyKgicKMAlRF6zJjlpf2qlPE3RN
q4Kj/lO5lj83Zk0O9L+C2hUSAoc2h968JEtQeQJhWSc512/GK+OuviBXwUb2oArtjIji9uFPRHHH
DWRtUy9w+VCGVElOlc+s07S3TF9HNSa9IuFpq3gjvT6O9ZlAPTJI/nUBihJJh8gXh+PWdkIfqevQ
0VwIIlxlJ9mWndqT8wj2kPtyA12fxoEsmiS4X6zth+VwyeE04+lYjQ0N5jMNm5aegpdAbu+sCp08
L8fHuvpcuETinLIOYknSh0Ai9BQuuR1bT5VPdfRPB+quMjYl5GVKUX5ohRkYrUlfZqRym9CyupB0
Ema4dorzCXH9rYx2ytDBk0f02NwHN6eN6qRu7L0Efih601ZFxsTtG4KCPbmj8Ni2E22CO+OKPtae
6cc+3t626MTXrqlnedBl2us3pQdtYcfYb+snBuuGUt0OcZLtWS7d79TnaiNfS6ex6GK05trRkDcT
hINh4Zv0TQpJjgRSUTjDhosgHtxReGytOahlqMGte5WDqVsecXjkEMwaUTKVbQNh9fvq/W6Jwq1z
leqxNs1HVAaHbg2OmZ6zzNWid7VFBUUqbWzFL+X7Sd729kYfZf+4da+dX0t47q4gsQF1thngtVI6
SSbztE9/Skr6WI/S+3Ek0XRyfrHq5CLPLZiUOV7pyv3Y3TbBz78FwV8LaAtdMdCt4FqQTC6JiRuo
0wY0o95xGFEQanNXg8myI73t50nTIB54EuAsbq19RS473e+Vd6qcFoonG9n+OK5gBvkoNIyGTpEj
wIb6UzXzuSvXOnk8jrG+8f+6S/Chmm7RmkGVvHbjHuV7IB9Se+nJsvrTSiev1LqtrXh3HHF9I38h
chsAAn1VqgVArMrzQEYUmBmVKAxYxQCXP5pcoWDwrSwph/Ch0s+bjLTRRWH3SI/YWtG+HR/J6twp
mg0aVFRdoSv58EiSUQbUp2RGga7FKDmjfB5AnZNIqldCLQGvdX8Pj5u5LJzGhPZwgUl5U2mXAToh
xzNqPWfB9WBUgvBi1fgWg5s/X4TSphzTRDYANnZQqNH2VVI7USKo2l31RguQ+fMFSBJ2PZ68ARL0
pQ9tWyh9g8IttS5R7SEwO9FicRdJI8wpSWRAFSh7tlG34jfT6zjcquRUEpUAr84dxJhANQg5s2+p
ebOpR5YGOMuhcqiP/YlieXFZCAa0HpMtUDhzyDVoKabz1dg6jy6r3bTD69U+O4duM6EOHm4LJ/bU
Pbhzz7ONnDnpOeQYBev3Kdn8LS5c/AbOSppWA/tIgi3QvV2CqTp8QGHf+9Md0V3LK73O1bemO7nj
o+W3rnoyQVNrI+RzE802Z0TIjQ5ZHWIe2tHJvax39ZvhtN52O/pavkXXqp8wH89gin98N65HbIux
cxaV5mQ06hK4tHAsyUET4GmzI+/Be6s6eFuSN8QpX/FKeslQqmz6Iunc9YvHAn+2+MXmCTQtSewY
+PrtuZ0hSgzOeupj7eXN6Fg37WlwQy6CyQlfjw98ddMucLmDnRo1040ca057J0YKQTufJL8WPQIJ
UD6j9MXozAQV4IOK0cXVKw1OweKV0M6ZSsH1bf6xRwz48+hfwBC9DlRqz5MYZm4amR8qwmxbiRxZ
/TlFMiJ/GXlbUd3sqjP6mkKFu8xo+VRF3QjUlr1LgealyS6IUme07gzkDeN6c3zFyPx9x0bJnVQh
g75uO+dPR7d0TRNXN/MJ/4PGQfNCr53Gf5ZfG1e+kc7ybXMPLuj0Wjobt8d/hWCffja8L6a6AeEM
PBbsBp39ztArYNJxDVWUNxGhzJ8vUAqoeXXRbDdlBTFZo3R19bFJRCGhaAE5nwMJoblMASgyfasV
v269MnrTE39EipBS75cnDjwIaEgCQchc2MxZS8ACCv0xND6ZVmm6oTSBGDPu0SbU6YKiiLVIF5l0
QyfgrUAWhdfdy5Reik0VnRy4JZzH4buN1x8it1sZJcc0+WmiS15Catsk7b6QO0G8uxK1IVcoE0gY
oZ4VfPmHS2cpVFX7cm4jGekmpvpNAjmo35jKBQTnMwkdqFzMfVetkWzMQNnJaeoVEROdDSsFaQdD
4XykmmOV0hY4ND1To/s+Aq2KcV0TLylPjAj7S36ScK0+PrgVlwlQ1cQMaqDF5ZUy8tLO7LpGd4XR
xi64HDc5bbcm2g4kKxIUtYqgOJNsdQNcohqgIsuAPOvo0LFHnsu+RDfr1fFRrWw1jApFy5ZBIDvA
v3YkaKbqQh1TKUGHmz40+SbvarC43FfZq26FvzWHX2jcxq5C9P2l6JNzA+XcsFBISPd2FIMIXFDj
MNsy55EPRsXZOtpUZDMdMaoxzLZDhJOU/bRBqzJEjx36xI5P4fpqfQ2Ks3pUmZYkLTAoqUEi2T5P
zNcm6C9rkdmvHKYHg+KsnuRxkxAULLrdGNugDQoSJwBDeWP2TyHpL1pQ5UNvXJtOUwON7IKVWwVH
r7gJrWkNRGkceEfAYKNkANchwSwxbxjepHoPvS2nqG9T9lOY0F6d1S9AvimchZCRH0oAFsq2L1/a
Buw7j5ksKp9de5i0wa7458B4oawQetOBXON63njYAqEf7wKvNdzB0Rx9+yKdj159OfmZF95KZ4bA
ka2cpgfY3D7v7I6CWHDGRjO0ntIN5M73mfo7Df8HOFyAMunoT8pb4CQvmm+cEF+zfP2G+eMmvymR
AcVht0UOVnCwroXQB7DcFSrs8cBqsRn2ofDTyJN2ga+d9w/aR7bNd2OKymG3+omibF3g1FbnFV4a
nhppCsLn020DPeBBAGCLnNtK4wSlN5qVaHjz6nxzMgsUbvUkCKOqymw5tNrq9aWOGk5IOPRT7aGC
BY3ofjhuS8iN4kCyu7vf8DkLbG5F88zsYiYBO2y00zEFiFyeIfzbVrGxOw616ksXUNwqZik6m1kI
qFzqtxLIGQkoqsrMcgsjdeAu7o/DidZu/nwRYQ4sYG2aA06xn5lyXSBV3Iuc2apvWQyJO4b01B6r
aJxnr4pxNFxnzS40T4Qs7KtDQYUKSsMgtGzwXGV1ozaRlcg4hfLTVPIq9hYJr+eroZClEw1EoRCv
4Bliy6ZjmUUQ1enNo2K1J30PCot+ep6k+ly3CSQ/2VOu3CV5cXt8nVYDhwUwd+rFdY7vnAOHWN3U
dukWExxJEzg9OsAMynxq6L/+RoW32q+hckdQplvxaFhzqCIz3RmIuUF2bgi6a6WU3EyTBdmX2a6/
be8vOP4AinI5gog9jnWIwKD1OnzpxklUTyzC4FLfOWpabLy6IPWNVcPNAERzo/wblEDLeTM4PzWm
ja61NUDalnlxJ+tuQCx/MhWEX4UoGFp7gQEarN1CL7AKCrDD/VvWpTKSEdNW0l0xbePiigbPQX2m
haAlQKPe+Ej0fUuvWLSvo+fjNrl+wVqAcxu775sij1uAa6mf6KcaOQ+NR53uxgEt+7dReYa+S6sT
nDarodFMFKgR0PUSnqh3KplZFzFAcyl7HCJla9HY6wnxma45dW2gXYa6ciZtfmewC1xusEMdWYMx
x51TfDaN6KgyjBBUiKM/FA9mnaHg/iFHuXhhPeiJ7P1NcC7CbutUNaf5NgTlR0fSzov8wtTfUFns
xeZJCw71wAurXSDq+5zH9G1TLsbMeR0pnEIb5VfwAcSvqXVdthBiCcqNYj4cH+Cq714Acc4GFDN9
1UQAisxoP+IyCUGvjYbO6uMwgvHweTgKooWB6TPMYAdgQBweI3WCrGQJRsZf12ADM7cC3mGUTCLb
wavHSwQE172morhmvDCQvoEieTh8HB/P+g78mjc+4xclWsiSEgOi5KfC/EF1g3AfoDeslGyQ1mzk
djPUeGsTFWGtB5vo0cUYIYiua5wrLbIsbMyZwKKpeifsArSmhZ5Gpa2lZo5aFTsC/uqwq/aaTEEW
km+kybxN0Y6X2g+j+sGydv9bU/H1izi/y6pMmsaqw32NXUem33eXHVhhy+hER9WBqW6lGozljW+L
hGA/a1O+b5IvYC44rFFOp+cWpmIqn6tQ3TYGcUDfd2mMGgj5IXwLdTiFXjfZeNJZA5Js8l6Psr0q
36ppdGLrwV1pvPbWc14TV24JTDE66cyEgtk92jaF8lGnlR+G4EQrFBl6xihTBRmk25eiMvHV0HOx
plzoCYGiRB91DCTtrrpmH9K3Ej23muyFwyhYrXUn/jVn3LFVBayzg/l+WxJ0ft3WwbCV2bXSXIK+
V5JMh5h3x81j3cF8AXLeO6xkFA72sA6mBQ4cy66WFdcYBv84zP9jQ37h8I461wq16+Z9kV2ikKm0
0IabOaDH7qt9AuYcqKDiCbJX+q0AeLayQyuE0uqsb2dBbkJHR8FhIMBs9NLB4WCA8VkdxNtAOzFg
8bgitfQ1QepsoG6Xnw2ZV0EfLugFDnyF5Q744LhD5yoUL0C2fogvGZ1aq/PtMyyhdQHl43GTyKda
TLygtLwMXIVmcQX2lyrN3am+0fGunEaX8vjrPE2Hv4M7sojUVG1U4ndEzcQ2SOD0Dh3w9qHl1WVQ
0NjJiTlujk/+d+MCJprVZ3Y7yNlonAfoJ5KEiQ5X39oXqbYLy7tE9ED6Pf4HBN7mZ8IgLDFfhN9N
tWINeKIDfwbDKzbKpHVUc1kac5SIeHZwVkfjrxceHJ5g3J4ZDMj0hKGGC1XkWhKWlIpSJWsTtzwj
OaOJxzINhnnissjtkKMfL8r06fjazD+S3xdLCM4eWmQGbEkChJlfSmDeTaHMG5419S/nkA/nigtg
epz2yrwF3KE8V4f3on8MsmtLFTxpfL/AzCg2mRtmNRy8HEo2Gn04pliRlvROE26S5uN3ZusvAJ4y
OohHaDYnAGDjbVVtMxOKyrekE8kIfnf/GAca9+feO1QW8O1+oYnqR3ueraD7lDAHAyUEXVigvxu0
zR9DXUre0TbT3E0BRVt/nSaB4BaxogyBnzC3GiJXgFJXmTO9iRrEGqewcatNcVFug334Qw8hm+hm
ez990F1IO1+cTu/qren1TxZKA6lbnQ2SICBdIcaef4ZmgXFo9t08Xb5aqpMRsrjBFcojJ4MX/zCe
2w3bBU52lqCo3LfvJBE55KoVLTC5SMmSOi0q7aiZjwqjuyOiDvzVXb34fs4dVo1EFRrg+yP1rGI7
w763f/0V8XDauFAli+1e0ixAGNaFpO9DK3E0ET3tquewLexcA7ythK+F7qx4Qs0QMLISLVb5C66X
A2r9a0tweqzhgF8fhYwGOgGxKQ5PTjlpB1h5Ap60zki31pR0t2lgRb3bWi15HZKoEJEIzbbN+0Sk
alUkyiA2h+j9EBE3ekhCVxIKZMH2rLQ/Q0N2aAGrNyF4qQ2Px33KmrlpBDcgVK+BMuTzSWCRYsQj
S9mrLXwKtPq2mWXgRiJq0lgdENql8KJmwvB41nVzkqmaGTgdFYj15IY/6uB8UJxMfdOa2+Oj+Vx2
fvIMKKOBAlLVre/LVTOapnUD697bu+aJnKvegBKAp/4icQO0ZL9Z+34zXRjOfX5uXI5X4+Vz5Y47
e2c6qtO4Ihq6tdld/hxuM5dgEpwihp8zL+IQFEhpPQhGPBvgsRFz+zmGoDFByXrjqhv9IjgvtvJV
45k78yI7aZ8lrzth56DV3XYYZXYG7isRp/faBlkOkTPXhtQlnsOAr4HKI03PrPgiKCSvEMpQfJaq
fB+pBf5AJNPm9T3cGDTFQ3Tdd6geUfGmjUg1GXPPGLST2Ai2aWbstLZBOVos+2X6gYy2Jxftrz98
w7VBqWXuCQavLt/flFOtlwsN24WEkduW+0x2ajNxMm1/fFlXvTSY7ubuEiSzef2ZwSyzETrmSGVH
P6wOyvcBanaM6+MgaxsTxQ9/gXDWaUSmVDYzCJTRrfhq6m/T7gFXFadta8FRurYRllCclRZhoEBv
D1BWcGagQSZvM/f4YFajlsVgODsMyGAwqQNCrz1lMSjKLhGwKuy+hl3Qp0JE+L4W8uNUAGO+hVgP
dI+HxtgMdYVONxvX8eIuV1HCDxKbKnqP2Jtm/ohzgTmsTt8CjR9cYKc9kkaotxh3ZfoqMcFzwurk
QaIQHhovNCb/cpKoSdiHHc4cvXtswjNVvkgYEjL2s6k9UVRy9W/HF2vVvBfxHbeV804eM2uO72in
oRNRARkn9TNVdN0Uwcy+a3G4VWA1zHoGmFTfazaas1SEq79zEVtGCNwumko1lMKMNqD7f+zYiWzf
H5+rNQe7/H7O0qZEYVlH8P1KvWPdzx6ka/a47TLR+8uaNyDID8xqQpCq5AuyIDZBZUOGDYDwWukj
Rye7Tt5bfY1b2e74kNbWZQnFmbMU5ajLL7EuTEX+c0rAKvRYWiLhTRHK/Pli9aXOaELaAMWSTzKl
c1EzYUiiaG0dRNWhV4QzCcVshyATmKWMxp6HgnpcVDxqBOq8IvavVRMwvkC4a3IVolIujAASQ1Jy
UmPPICgUSsCDLqJuW0UyQcMFecdZiIcbDmFIuVMF4a6pzb11l3TYBbLfifoLPnP5/FkOhVKQL0JY
CopknFEPyRiTGI8moOfV3FI3HyjaWjV1qhzbqKG2mLtjpm/xfroxaunpuPWtOdMlNmd91gjZpR51
LuDOmkB/XF1NtiJIBaz5UxXeFC4OSfhvQkNhNEU57GWuuQrhctq88zQImHq0tVHWWOjmvqmCxCNW
9ZhrfSt4rV2zSVxZYTDQH9VwQTq0yQ5aqOYU47QwUcdshYXbM+sssBrBLX3NVlSkOWY1JTS+mPMk
LPZXm0rQ5R4Q10McmEAUE/o4XhO6zP51IhYkIb6AeM2fEvrlEZsvEKqMZhtHqYLmNs9YLyPTgk46
QaiybpsLOO7Khxx+MWYFIgkjHhx0KzoplXfWgEM+NVFzC3Luxo48c7hs2SSKk9bCCmQqIeeKTKWN
rOXhnKq5EihDbCH3gkStZt8wFm3UtjyLEuJpynsDbt7jm2HN6y9vmxygabeD1uSz19dBqyA3UYge
sDjfkZJc0Q5PuKVg961Orwm5FXPOkiGvwrmYNFCmUquRVKFJexLo8T4zLIdW7aYlI3jEQqcbr2iU
eUr0fnyoa9tiCcx5UTzGl0jxAHgA+W8b73KpdJpBEKmtbQoT66cYeFxE3pk7dGRmV4lh4LSGdvYU
bGW6tYxXfRJN4rwsvP9EVYGKHwxph2/8WEnba1oLlQVXCa8MtCQWo+zGSbrrlHrfJc0u1sdbgz0n
oOqbwtxVSuWE5JGgsnR1rDYOPlTLyigF5hyAJBEiofi4cfsmdVGdS4vQySofTSjHF25tU0Ca708c
Pu855HJtocJm5m6mN2pM/VJhP6ZA9joSgpnofYxF5Xpr/tvCCQhtQwJP8I3ce8rSThkYFMZilXo4
l7JdVeAKRofgSlWL86HvIpcUUuAShRSCaV3bkiiI15D9hCgPnqgPfcCIHiNajQVu9Por7a+67GPq
3aHeDP1vzKulgqjeNFEFDDrJQ6BYGaQwIbi6G9Yjq/eUPtfxW8KeW/ktuDm+hCtPb+gp0KDvDh0u
FVEQNyja5+0ID4MZhW5r221GvDf1GyW6VPSNpWwsEiGCeiSiW+FqCneJyx32Q5KoktzVSBpom/fB
vZZ2dbWxftxID1blx7VfPQi8zOrq6SY465AdwH8492ZMKV5jSIuoM51cSz/TZEdVXmR6D5nq43O6
tv2sBRLnz1K9L6x4RkKI5djEYfJLD8nfQBDLrFQxYekWOJyZhIOpDtaMk4PN90bZgaPGyU/U6wYZ
ea+8KgNXv/tbI/s8QhaRRdDT/8xhjGREE1xWxWORyJD7FVnl6mLhtqPoOmgGIQ15uAMmyKZ3WjEg
ebU1XGWn3G0KV1Md61L5Ed5OLt2WVwz3Omd6Pj7AtaMI2cm/cMkhbjMTKxVWD6usX8Nu34Xnob05
DrHSiYVlW2BwO66TU7VIJGB0ELp0yAO6yb1hb+1rL7gt7pTey13VlR3dC19S9xT9B+7v3CiXv4Db
eyn4hlQpxexOhFwlk7xh2eQaKLaYrKuurPafA/6vt+G/w4/i6t+nX/2//4M/vxVsrOIQJUeHf/zf
S/aR/+MqfXn7qP9n/od//UXu720/iouX7PtfOvg3+PL/gHsvzcvBH/y8iZvxuv2oxpuPuk2bz+/H
z5z/5v/vh//4+PyWu5F9/OuPt6LNm/nbwrjI//jPR/v3f/0xdxf81/Lr//PZ/Pv/9Yc7sqqt+b//
8VI3//pD1f6JN6tZWwpeV9UVHQ6k//j8hPwTpzWBHCka13FBteA68gI1XPhH+j8R0dvIciLkhiKc
gX9UI086f4TvgzwcXroVEyrSIKH548/fdbA6X6v1D6TxrooYMiv/+oNrKkZWE297IEFTkT9DoSB6
wQ73QGFrCFaCeHKzbqoqlB71peLINClat7PS9rbSu+5aSirlzEZZyGsfZVXkFJpSvQ7UCCTHrGqy
MzON3VNl6Eu3gY70S6Eb7KkOTGRHylYxG7+kDWSZUCEeoZsH5A2aYJsdxibzKNAEBY0gzBdciMnf
tSpm9oVcoY9GV8YM/GwgX5Vqqrt00kpo2oV+nUGAnbYCB7IGi/AE3Wu4qCNHzE2ejUK5XE1tBRfM
0elBTYqhOUTOLqdhOoFe+nk/kzouLOs/K7hcsUOn9e+hLjE5pzUMvaQy0Lu5ozzslQB1x0EfoJit
JD+OA3Gu699ImE086+HVFXY7F3ov/L9cxf/H3pc0WY2rbf6Vjl63KzxL3to+5+RMkgkksHFQDLYs
y/Kk8dd/j7Pu7QsHPjL4Vr3oiFpVFehYll+9wzMQFkx9XDEU0boSMhYaaF3eofwadfBmc0V6LTr3
LPg191AADSFB7JVbDpa1+XWAEvsCk22jS83jjJVoa8BHEkY8/DKSMa7jTARZmZN1VmVoWPSKMbLB
tirSfKh//zC4SvBr/5OrPz9NBJsEMCphKZ9lMb6o758mUuDPj7L3FfQ226G2PWHANneG1EUSRfYA
Abgxgt+1IvZARLJAVx6Ohe8LPxF2MiYbrr3R0W3TjN4cl0hZAXTBrL92qcMXw13em0NAgmYCD0rM
cdmrJoAgeKSRFsT706Y85pcbnzB/8gqqMCWdpAXMaN8ls+9X0Rq/HCCRUaZjwgDDeN7add9ltu/3
zF07l8Pza2hCuzb1uvgOgqUTQHK17kT61fWSW+juh4W8ghOy1JW0ys41VRgGRd7bb6kFcwJTZ6ai
Q2dSA0zBViTf+MR8UBoRbRQmWAHgeDpu0hmtQd3Y2mYm7QGfWSz+cmFRA4h1sUOdzH3uMA6FAhc2
w8cRvEhSgBGsSzbIpMVR2z+6Ql3NbW8PfTTG+sqMfVNFubfZYQR2eSrFLOzTmBHJKh6jkXAsWvUA
r1H/0AM0+KbrZedu4eYyr/dhW5io3iDH8iCGTV5CL8XpY+ZX479kHp5PB2N7RoFuLqy9s1zMbZmB
4DofqF7dg6TSt1WXuwJHet1g0JIPHL3oIYVxbOW2VJCSbhkJAEtfIl3Tdh0uVSZGQMRaBjkMHsb+
uDLr4uM6Qow963LoBbFVS1cllGS8MkFm3sSNW0CiZUKc8KdwOIZmiX01b8Kb0vlsfczzoLXV2rTx
t66xhYFYiU6+SoaCtp77OEFFzLX6lGbUvJsiadJKsRYdkBYkl3LtZchKm4U7NzdKitpqXOPXAm/N
VokQgzs03WSaE59DVsEbCZxoqeT8ft1Ds2azhXjjHrDzPXSb5yg+7gFdrjFiO93DfLMH/HUP/STJ
tsf/I1w2821e4soXAcxP2wks0DZkEaYTXdABAGkDWkNHrujKJOfFG9aLF107zvBz+IShRU1w7YG5
kqJpkZwl9QazbdORFj8iJq/GRHyhvdO1oFsBxUF2Y9WC+yiOv02qqZtiW2u/5DdpthRA/OoH5/ep
zXj4fWBBHvBjWMFvoiFaACma9bhKz4LkfzaGrQRPHD8/POWYcmfPe5I978+wBV0EKxNsm9s38Pk3
/FHOdcs+L3KV37bfZlx7Zva4LV+/brefpvP/8//BtCvaNdX/+7zr9Ml/+l94HjZ9n3s9/6H/JF9o
wQLvCSYxdMx3yOe/kq/0L+gxFMihwB1Flfh98hX9BUZpsZvE7x5nwKb/J/mK/kKWBM0/jJ8h9guI
2Z8kX89E/u/vpBzrkxhHOcIvTAD++PFOGtctJ83UqmrN4ASqFWyH7zRkVaCXWTcJsVdBA8unqp2K
yzUe4c2Nf0XybEEbRGnMhzpMvaqVx8ntqmN+nc1F4I6REbrMswRdUWVt/2pNnDwu3dguh8F1ATQl
0Saut5mE7b00tL/M5jDiVbFS1588n+A5VuiwvdhiBZIBGSUCmPOr/Cdl+/+H9n9HOxPgvz+0l8un
H0qL5//9n+OaJ39B7QEwWRioIpRAYurfxzVN/0IlgFYmXly4t0/xXfy7Vij+Qg8SJGhIrwINgWP+
f49rnP0FL234W6KL9c8f+5Pj+mOZjkAPzHSI6jzeh4YF5mBnp9X3xPUzWESCq6m50mvMrmHDHTUX
luqk+JhJCRueeGy38CUM4P5Xf/ehPC+NcgiVeghjbORwZ0vPnjGeYgaWKtbXwdi7NybVwHjqsPsz
oBRURAtwdIEyQ8ZbYE/Pk3ot1ijjyBLqzggDAeLkCzOLhcwciFvRvE13Xdu/ZHV8vrXPa+4yHEkO
vhbe2I/PByynteBBuJqmLgETw85fAwwBnoKJB3d8nh7yhb7kfLwnvN/v6fOacU6hvLFPp+hZZyJT
GwnXtHB1OrUdiPtbn7ziDsPVMhjt8CiWVr7+7pzf//N3f1+6/GpFFLoRwDRAa4TJ/t+/KygMsDTL
0MHUPDMzv07Cub/OiY+P4ZyYd5h5q9Mfr4exGMpbguiKaH6WL6xDv1Ifza5ekva607yCUkx3t+Qt
A7MkfsnZ4RfvEOrccEUBUgi81/Pe6rIWK2M2dnXI5xZ5t3sVBcMtEyoo8zG7SGj3+PvH2xs3Zy+w
wBlNAdDdFYPP5QKdsy0dHHc1i/O3q+6Lq8w78cIe/mqRPAQPCyZlEaBdZ+8sDizEF9YFRvRNNLY1
rDGcKr2k9PL3D/Pz7hGcCXAD0PNId/mPH8/GzKcZ6jSRq1uz+O0EiUDNXiW5jNujCtDmxTxDdqjB
+lXYl+YM52sjrCJ5IxFB9ESL5jy6xKIXIEEtvoaHTFDpdtreRp0Oj80azRAVHv2VH7HR5e+f+Hxn
91V3x9I0xfVPf/r+PPcN6TCjrpkdG1GneQNrwo5GrT/+4UKIZIjdwOii1Zkie/5xa7cgX2RHMl9v
pG9LSNOMr2MRzi+g+396nD1eAvkF+wOMvDEz+XEVQgMzBBlYJIJG7iPvkU/UWdtFefX7p/npZUV4
EpTvSMIAk/oJf6jnfGp72fg6g6TPlxQx9QDCiXgFOU51PeImqXraoin++1XP5qXAY8FwM4NGC+5R
tCzSc9gjVc3Qrj3XAH2cppyXlB/Iak+YP16sAQr4vjhAJuAUYj79+5V/et40h64gOuOA+6PRlJyF
6VS5NQj46uoZ6JMbw5O23qiEDC+F6cChTSXT9eail2AF5zcuxONjYP8TYCwLCPFk569zLLQBwTis
YcsDj9F0SXyjyr5xs62GUQbshfnGT8dnt3YB9C2FgiKam+fRU8jFhHMTgEi3zFE95FJeNAX/M01y
vEWAOJG856BfARIC3MuPh9SMICirVtAaU7Dsyg5cvRPUFfdmyV6atf20gVgKpxPEVgLAFsLnj0sF
SyqNhW8wUFXFevBLAW1n0hm2lGzDTfHCKflp+7AaskLcqXuOhor0x9VUCplfhjuwXknIL5eNNrDR
tMsfqWn9s30QZcIeAvgLSn384yoTA9MEamSkRtVCPo+hlJ/Tfh2BTUPzof79uf/V/uHr2a3Zd6zx
uVn5Zgm6q0NOah02w2E2K7tFX5xdeW3d/e+X+uXmxQQi0yn6nBj6/vhYLeGgunhsXtz20zXduT2e
iD+jP/1r8/A9RcAtIx05t8XM4YiwJhkOhMjj4BodMeDeE9XVvmuTmgfd8PZ/8FTfrXd21uM1K4zq
OdYjWr7R49RfQeR/fOFInM0l//1YqDoxk0hwo53VsEuQNhqhi9RLvpm309SzR9PK5Jozx49RnwPA
ik//SPkaXi1JoGp0tpLax8rUPc+OYav5CxPZnyLm/i0gBYsRpVErPfe1v0szOz7BH0ng5MB/WRyD
KFpuhIzIccXnXy2h+hKaJX73+80+mwQ8BxbwNpK92EIqdn5aFZxQpBURqS1UD9HMzvypGCAoPhAV
vAN/66FtlLndBksufr/wLz8T6B7voMcdPXD2SXZL40ggMoJerE4uomnwB6a0rwYWkj+CJ//rTX+3
1NlNREc/MOPxjKoz9qbroodYQeOhGzMwLBNxQdfQP84siOE/L1+CY/zyG8U0IkepCw7QXv9+XzvI
Yk0w+cBLXXqDfnzhk5Nbi5dkHn+9m/9Z5ewR59bB21MTUvtE2+tUAUM6FnSqsil9yW3zlw+0h2xE
BITS7Ox+GDxMdJA04cXFhT6NhMiPRKqXaoRfnksczHSv2JEB7r/iu28hQN84a3tsm4WE61WReHKl
G9M+2YKkn2SUjVco5bMTndO4/v3B/PXKQCyA70wwa9i/0u9W7ugYGhFj5cHwyJUdmPkXeciCY6Zg
kmjnFFYOOfNHs2j++fdL/+ot4lmRH+KTgEDi2dY6spowAW8DqnARHMsD6I7OEQAnzBYvgTx/9Ra/
X+os+nlIxQYGhId6SBh59KC2X7HYtv+DUP7dKunZ7b4BQE8oZiD1SDQQQnPfHFdIMb+QQ/xy2xDC
0YQodknOs2cJkyXMNhaTes6H4fOYxUPNm4G9W416yWB+v1G/L133PAxD038vdZ6uEGDJ5BTjDbl5
LGp4regKik1RHWFE3Jeeypcs0371ntC5ohTJGN3bDz+expm2qbIFLl+9LMlnsmh3uRi7vVAD/WoH
KdobaMThlsc2nq2ygjQKYi6peVrYCpVucx1PhThKvL3Dn59xIA/Bi0VRjpbh2QMtXdh2k+yhuj3S
qWQikF8IZlUXCqTS179f6pd7h65NhEoV23fuuoDxmF/IiBseaklRFU7zdMDclr8QL369yjNWOo0S
5C0/7h0tOCimMJuvc8y0j1AHnW6AOH5JAuWlVc4CvOMrShioZ9Ru6RHlwbY5sES+ZOTw61UoQc0W
QfPv/FKeGxoyqxH75Axnl9VZKJbwnr1wBH61yjNdFMxo3PzP+jPfRViuG596gWfZMX+AnrUCsT15
qTFzJkf5fO3vXw3SOwj1JkCr/PhipiiG8yyI2bXXjpu/m3HOZ3KISBC6S164zc0Q3ITGzqe124r8
EOrEwHdUxDB56OMGeA1kfI6kD+hqxuwo6UBneJ5wKKbLhgKIj/8WjeJISGAa9D/hZn9SivZ/5jL9
/BgFfnyMZBMUWySkPz7GGmdK9WaK6gJOW1O5WIzwD43LlmPWNG1R/f6b+TkSoEmAciJFRkYIoD8/
ruazlCve7ONcQETiqlsw7K+FyJPhJoRG3fhCavbzUYDmBQYJmHMB24Au1o/LRTGDJkEIlYtgEdER
KeFSqpa+5ED1i4faEdVIqwGzgf3F2TW0gmv9bAFXy22GdNFMpmQps6XVgJ9Qzvkfn29wInfSf1qk
u836WYjTYkZqBBBBLVmYfUGPDmJBbrTmpY7Sz4+FvgoIrXvlh4bcPu77PlNpF6CdtiVBvQB2OcFB
zHRbqSSd2dFCUfDh9yfj/OqjaMHhg0XHFuNHNFbPziGe1KPuyZp6xLRfAHIR8A9q7uRQtwR3Mii7
oLr/4WnEmnisBECMiGB+cq4loVbA3YYxLepi9QW9nkySAEdBk6CvuRrFSxOU89OIEf0+zExyBKVo
H0r9uKFZwexccHzN7dIRNCKAsv6w5Dq+/NOd3PFeOzwpRUsHHYkflwnouPRy6xqo5JK5r+F4TL46
gcDRZs30MeMK6Mrfr/jzg1Gk6vgHd/wzNeXHFdEENmgTxw0+ALNcTJCZuoScD30hD8NU+qeFQOZJ
0NnHEdlbneeSheti1hEDIHkw8TDyT0OYB/MFoUheHlgMvMuxncOdyO4a9b7rB1N3KuavhkXQV61O
LKBYHQhqJXHFGNSt7LbHuefNJ2BkAnjgBgBZZVkq33veAnUUvRlbmV5EMWlomfZNkuBUFs1dJJCZ
57kw90inB1Ju6Ly86/y8HQAW6h9jGq4PQVzMY+mjbmmv4Z05Tdcm40ttkVt1F05ZzOh4FLm7kSwZ
AFM5E2+yTZlT0rD0MhwQNg6M9NmTbovlNDSzuwvi+esUB2wqqfJhuTRd9EX0M/B10dp/jFyxXk8r
Ge5NEOFaDeTSvUkUw/2RjKpu8EvKhQKElWbub27HlpUqddujhYwDPIG0G2NAv8DvKfUcEFsCWwNp
RNfSdjq13OTwevaCruXkdRaUA7SC0a5L/UVuBL2etwAmXpAZHKouSOH2kW3+TqyyP5BMwedQr1Nc
umUOgV0eQ3ebaCWPDrYdcJHmjfBlkopd6m0daMmCZr2FFngCKV4+hh9Ioy3od+iIAAWVVTxbw9JM
faGOQdclX9NYx7qyQdDB+EMxaK9LXCiwkNsu+g7yeu+2iQQt8EDZvlNj25K7rjemq4B/8qKClVBH
j00u+r6krMvIU5IMJitlMYfvDMws35vOZICrBVEh6olG8tPQj3Ag4OvYfhu2aLwG+qtVb2AdJgG3
WQB5lRhySShQQlyVrnlU6k5N5qvwpIvuV8iqj3WyxPkr4qKiucJfu6I56XmKhoHN4+mI0RUmYz1I
K9HtnKhYH9wAJZSmHdIF0gEbcAiJBKwyFk2UX7eh6PVVJDs9vZoRdOAzIzIWftFKsOk4FjN54kkX
XC3x5tlB0VY8xbZ/iDonayfV+j52MRHlGhjoGwnZT8mh3Xw6VFbL4rOPNn7vJuWBwRi6CHSSlt+a
IAbPi/RLWqUw3HWvlxV9CUSzKTc1mp4Al80jawHkGo2QttoYJPLhyJubDHC4Pp8zqY+MRJ0sZ566
6TKdfCeO8Ewf7lrpeVhyaVcDkbp1uttWLFaZHBgwaNhRNtQQ39l4JaHk4W77ifFEPEiUMei1WOis
27eJslBIgyS53E0HoFcCg7nZdQ86WlR/jGPjswMpYDf7kAMbhy/boAfRsrpNBy1fFXMfiLt2WwMG
Pc5+isHHgt2jqv1GASktOOFpqcZlfTcbCoU2shZB+3EM+ZhckHbk5Jj3bRBcSQqZqACQuh1euJq1
KNPWhR2mnZNoKhYyjEs0Wb2uC0kkLQOyafzFgMg1R0LXnhxy2rqgBr4KMDjG50KXDHirI7SP4MNo
wrGXx9HR6Z5qfEnHzg7+vi08Hesm1yNGTNah1ErmNv8immVNwPgCJK0GyjCJjqLbLKa+s2l0ObWO
jYckVGaqaRhAb7ZbuX8XtEEm4V1fuORAWN9GpRls94pN/ehLuowTcJth/CqzjWG1CufA1TJa07xc
gCy66SLPkpoawy8VX3N7PRWueN8uuP1qoOs8rb3rLRTpcawLoGZ7U9RkafzfBmZbSTWNVH/QkEYj
p7SPMF8J5Np+ylcAM2sh2xCT1g4Qh3LuWY/fG/HuKV+CGVyW2ZjgAEJowI4uSe3JALbYwU0LMGWw
6WQuysWHIC+2yeyu3ebBHV5aDKhK2KhyfZjCNckrKNqL2AJITy1EUnNAYi+JiUx+i7sdPVqcARFd
gYe80oso0+tQF1ugzEEVxJoanufxU9fOBTvBqdP6g82bPi/9qN23EBCJ7lLTiduj7tr8puAMt5XO
pjA+JNRG9/E8OVZFi187BNiOfFMRL+4wf0vSi46p7EOebz68SrbFY9Rl+6K/SCcALSslR4QQ2afR
18kw7Q+pyKYPMUFVAmk5N86A8E6MHi2JtidfbBQ4WwZU08WGW+M1YK4x7gbpVVEtfkgMpFpJ0VQb
SrabBiObLwGXJC/hi2LSsodqaFK2c8OmUyQdtLgGRfLPOF9bC3QoYFOHyEd4gilxGhQ/4A3SUm7w
kzgpEuQPWTvlyXHwDPjQplWNuwGitNmunMuX9LDpeY4Au2K7IX28GswU0x6Z54r3/jHpNMCW0jaD
qQAES7ZDt6zBh3BJk49mYOj3aiGS930qeIYNXDk/RZgiX6wZWZIymu1+doQhsKWa4gIiwz0wz2xa
mq9zkEJilIC2RMpiSbO5mnNQPKBEiNQf3nxMvaLRAAd7ImEjckCPbpWH1KUDrRr0YCn8iVub1Gvg
+NuN+SGsF5FwmKvAykUds9TYv32DsHyXx51628BoVB0L3pmPKfH8hsNyMy5TtqOgt7EVXwOFKFhB
nKcrXsvc+L6iLBihBupWAQkUsRlZJavtaCnDDjeZDma8LxifmKR2mpPgJF0j9CEZ+3k8OYnNPio1
kKyauMMjmqidoNxkh9BD7ijLP2fgECfXM5GkL6dxhMBG2E2UXpmhU3C4ZUUmq5zwgVWDDRQtoTUF
+uagYTGEb74FETHmkbzrdMNjwL6DoECywEAcAr0vcxegDIZHuUgRVaQwi3ofN4jpl3riUV8XsVI7
vk6PvHkC7jsu3i7zBMeKodAduWVA8hc3mUwHIauVCkvLdhBiPKHlEo3YZzWDf4yAbC55gDCdAlFv
/PZaFH0BuG7QMBhfFF1MPqtszBQrTRHM7opgn/KjbP3iD9i23t8U0uJ0JfhS/F28LeF2vdptjC/9
Ogty1GxZ1pOOpsRcawOlso9L2yXk1AkRBu/mbfBTNSxx1Bxwk3B/CIo5Xi+RqcrhKKNWr3dkGPqu
7pEEZlecd87eFgo9BmAPsOEXRWjxqiKfUX3KCcEoX2GWA2h2H6k8eNUCAG0vbSACCPto8CuqPZi3
F/naNE1lzVJkhyhAr+K4xZCvqG24EHsTWT01p1SjyJvKKWuKthKNhYmmJYscwXmCgc1xGNnS1NnG
V1WyVmzTqyYe+qsEgJ18v3x6WP6u6fAVN8kG0+N5mVQ1dZ0Hol2gQVbqYoa7DryYuq/rbtFUytjO
j6FI0+SYZj47jZiBDEfoDiDmbwr/pkZ8iW8FBk647jUOYJkgJLfVOCFFu13SuC+OTrTLhxR/d3Cg
3RScknnTu6/BtsmaLkiXS6EyTg+NsOY1vGrS/NoaHrzXEe7vY9qSSNaDBy3hYARw28Vx7jO7YNLV
bo8yEb0C0F9AP0YEFJTPwfftVdjO0Xip5GT922XRHbx/aTrRp0EGy1BOkrBP8Zq0vgqDPDlYJCv8
wiTpeMuVWJLKKDSL4Svh6KMdtnGusIvZVHXK8gYKzp2C5WLcUFUmbIz6A4118dDObr6Lp7zPrgMW
6GvAeXJbYkLZfXA8ST70/Si7N/008vmUdr5/1dkVQXWZ2Xa1OGNUSTB5S3Hahh4JLUZxH8hgQVWN
0YVowciIIDy3Qe5zPIbpQu9Htw7fIi4cAVlhVVAFJoDeI1THBh9RT+zDQKbxbwTt+I0YI7dVWdws
7cknfU9KwEFyjIN9bqpx3LpvO/wjPQkeqy8uWGWIAoui+dpMbrpwIDc1BwD0hm+FRFZSov0CL+eF
b/rephy+8ZmMmq99nG+orKYchcUMc+OvluKyPchuXm5C7d1YqSBG3iC3AdQO2UTL1Th2SFr1mpDp
OODSOgYcXaA6gXFWX/IimdIDR0FmytC7BokumWDR1yTTinMzOonDPH6O0jat+tZ9IyAiXm1pmL7y
k/GvVazuxRLyegjVdEsx2UPmtS4UIspZI9f7DmihN5Ox7FvDMth/dbkaa0rUfMxFB6YYcpcIApCb
X08OU4kjRj3BsedtjLx99uJvNej5qQ/SR4vyrCsN6IZjOQFbSko38vQE0sJY9+HqaxCNZlp2eez2
rlUe1qgSUGFplgPh3DcPwlA4EMh+jm5oE1z6nna1cTZ6k4atvfF8maplc/SWdmQ+xq4o3hUYi14X
IawEVjLCrEqFJngzsTH4IFI+PppJBUcWL+mbJTb6taYCJopNwT6OYLehNPaBmUvbo6beXxecUzz1
Vx2qjhNrRFe2OD1PLV3NoygyD+sCr+/STOxK2jDvkAHYGXkm3ng7XkRqEkDQbP4m1rmuzIKvuuy8
8xXcklWFhGyn2fXpE5sHdhFJ0b/3uO0OwcaLKjXzWGWNpbegizCJMxk3GZTY8ViSu8eV4O7uZpVe
Gce2yw79yNJu4c3mh2sypqeNwDMdoNmtHJtU4toOIYKbD7CNN9FQAk8RP4Uo/C+ItPwkpY0/eEDl
0c8b+nfjyEFNytuQvPKd18fF0mvrmvGtC/IRv52zGoyn5bpJiyuE/+ib0+t8aTR7X4i0u0vCQEBF
GuIuExsM5CSy4KkLk/nGLdn4Bvq924MLNpcfddqAFTubOLxIB7cdQtffJl4nx4STDxpFcOldeInh
l3xaFJq0kKSB4yU4hqXT83qN0pg5DIPD4gObe9IdU9uwqluLvEzFQi9827e1M5Jd7kTx62EV/hul
QXLB5wGJPryr6gLFvTfhx3zKg4eh4M1F3G7Bdc86dsFwxcqyC1hfRRZg+S1b79MhYm8Yy9e50orf
dtYGl+iW2At8fIhh2n1VwI8ccfdEZdbn6j26ZOIwKQ7PH7ryzw1v/ZXEMPRmyOSncTZwbaUwRQTZ
Ka1X+GhdGzGyT9CyAjs44/HVGCzrYW7QB4H0XI49puEAyO6sj72TcqiaNBiSMkMv7Nij1VCu+GQu
gQ177YuluE41mtNVmo9L6f2IAzxyEx+6XOf1hJ75VTiOwdWUR1d6MM1lmkt+rXj2Lm2S4N7TyJbj
mk7XWdiFOI/eyqe8m8gdQBcP7ZiTr6JPiyPP2+Se8Obblq5PCs/wCUWRXCqRDfKjRUIylCnt80MG
69/H2IvtCinxcpGE5n4Y1X6/I5iWbm5gOZ/myT1AIkgR0818YJqB6eRRl1sF3d0Kog9rW0U8ibpK
TIBml2g/yAanXDTvo8TxDqUdunewcVonXcXxBntNcJv8xTDNuK6Z5RuKB7bY5bSEq7YVck310I0y
r1EiRw+6laE94OdnS1WM6HXUqlHclek8BPB7RkfkwZoMGTZdhvg6l5DLKCc4GLyfMiHhktDm8d+A
iItjlxZrc+SpBJvMq7y/s20xqhJNq6Ep6Qydt3rG2+qrCSECFPAB7DB88BP9HCHEwjijzbMTqHPx
cBq0hYEN4dyg5l056IGdGvOkZOmIRrGBhvddVwSiKBnO0FyCbA6RhVR0aF9nC6q3UgxLP1VsSlR0
yUdqVOUzbF4ZOBvgBu40TPV42EE3KJ8Gco80MqfV7AOSlZwm7kPQx1C37kEUi8shaJMnGbRw9MSk
IWcoTSFdUVLo1tzKdCYOSZwoviwyWP/OoYd5P2gB7bImSNu21ojan8eAUV7jThPJcVuKGQcT4L+2
oj2J1wPLZfp2nAKENoA8Ga9NQBdcTAnmxbcKzR1X8c3w6ahRrRX16oa5P/Rrvj6OWjIIMAAlQkrc
ultXp5zEH9FyU6iQxEKgLGo22wDQu2Vo05mRozsWtTR7vTnINWxr1HfliBFSU1rWm7sim6IAMb2F
Uj3P5+kt2Ry62aNfm6c043aqwsUxODogDfumFg46nhR6+iS5nsWlBY0IwHPTxOQ2SPZS3pGN+mqU
jQS8OeW4aGLc0XGpUKao2jXz/GGCoC6KT4debqHRzyoRabF7cTulIOaB+Omq2E7TXM8Rp7d6HOiD
n3WxHEXf8Bw9p8VZSCKhQ1CTlAXh5ax964FNgMhHb7mHv9my9f0xUhohko3gGdSAoFhyKkaag7Q4
LKE4yXANLlyTfUgyEXeHbGh7fjBoDm8ASA9urhw8JPyFgr3FdhgQt9/lc9J8hcrbvkA+jw+UsbW7
iZHMgcdEwIxHJ2qgXyYMTPWhJVuII9h2zYNsNARKIWDjPVqRwBAdApY0voIWUvt20A366ziAPUpU
2ubdAfgzOZUB2tczHLi4hiPeli74OmOX8CNtCn3r5YLisdAr2loTFVCKYuEYWNwZdKLVOoUUla4g
Kn4jaaDab33P+XZQg0AFE6EVeDu6dlKPoZfpdAokPimMCmfAcw9jis04UhaaCX0bqUUN+j4ukDDR
WVYzP+WysmPBKOoqE1xjnCm/9BgrmYp4B/JWtPRjWDuAVu5mPvafIlv0YzWzzr2KrUMAVHmourLx
4zgfmjTb7lRHRlZ3yRDgRHYieqMVaclpU06nNQboaV8OU07QnmybzpV6Gf+LvfNYkhvZ0vS79B40
SAewRSBERmpJsXGjSmgNh3r6+QBW3SbzdheNs5uxuykrI5MZGZER7uf8chjPTWnwi6eddqx7ERjS
Vtw+fT3Zz6ZTmc29l1v+eDWIXu/dXYwTbGF8y+GmPWuUrw3VTNF+8Ysqocmx1kUQFZSfrTC7mp+9
PtcIDeWsA0VmR2bHgU+/q1SuMxA3+WQFjW+ODfljyh7pdx9zed3MDsmSgLUOIiAp/O5Y1lmHmh5t
v4lerO5G1TACLH0SzCSzVXduzzkasMot3q5Yiqy+m0lQMq4pQiDo1R/6iiiQolU6iL1FbYNADV7i
1ml4nVgUC/diGvyyRurBpPB+BrQcQjUyHR6cCm0cLcG4mPSXKdVixzlQZqqmS3920+kMvDr0d11X
U3PNkW8Ojw5reNbulWlp/CaLIknFsUpk2zyluWMXvHO0cbyXs6VHr22lF9o5RqpWn73JQXHIwdK0
j6M/mOjl6jT2v1SxVYuYDJfUInvVSGzNOTrwVeVFx5TrE+liCArd+eQlzU0CEkkzhl/Hg1HR1wS3
ZQRTrcZK3/VLVc/GrrAc8dp39vRFSALEQh9ExplDHwBEbw+KdJzMAkd3zPgFIE4fOcrogNGIU/Hp
Sh4CFkENBD/vjE48+1NmTbdLp7n+Q5KbcRoaSTIwEik7niOoXttiEVgzovyzPaaauAXWz7G9x3an
FUFjpPQvBKm2ONmNNjNHtXuLBUF7GOfc6K4qE2iLOuNGY3d0xsFPgsWfJ8GgV+IpCMDUO5p43NJJ
m2MdV+68191Wc8+jlBoJ79Zs1dIPmQGj4qVoppHGjmYaGLc17nIexUxijXi4uNKmZ/TQadyEelr0
hbZrZ78aj510Kv+OkNB5vpSVn0SXgg0/CSI12KRfQmAk8PVDS4dDC8CUnbS87esHSDNpHpwyc4ab
XJgVvLqvmto7Z5IazyVQXemVt3Vfuc3n0oCDe5xzvSkc7rtJq+vjxkH+xzf5X1Qd/ETHrhkuv4Ss
XHTt5+/5L0bf9R/8ZfR13tFRYOKmER7/wejyt3OSvBR2Suy84JcWnaqrHPhv56T1DjMAHWlrZKiJ
cp6/+itlxfTf4UKCXCH7Adrdcb0/cU4a/hvWHzGigbRArN+KH+XfsjTsuOgS1+1bIN2JRrLFyZcP
rSzae28ylw+yUpKdRw7d99m16pfS1Ob8EI3m6N67cdw2O6sSRkzbeAH0ugDSHppY6zIyHwvnxuh9
rqHML56GFD1iEHXOQs8VBN6LnrVHF1azDPvBQonj4KHMg8HqO3NPPnhTHQCFGg5bd0aPTSLnpF9F
qTUuYcRimYZTlmjGIfG8/NI2qu4id1PzeilbVZ4cqEwtHO0ipZcEWwgIiFY13+3O6vrAKaa6vOxt
m2wAlEC2f9RAs0zmlsKuHk1LmtHFSA13vkfE219z8cnqQqLnJf3J7FV7sCzVz7so8dUSRKXh9bu+
hOBcV1JO+SoThjpZWkWSyKRSD437mDZfJqHyiSG/dHDfV7kBrhxBxIYDPoJzJoaePXDusmaX2LrU
SToA2t7JwuOKNApnPSjrfLhv2kbGu2hKxmMqctyKSyl9tZuU6hKmYD0HMR5LSEvQlZeuLt3iWM/+
/IlVyh13QOSs9NQiEATjFc6V1U9jefD1kbw6aanPsLX9eNJpM+BSL5wWSsz23DgUaeLXu04vUUSl
rbVWW7lWntwDy+bffM1dHmjhXVK6QVN5iqLGdILUSryrCsk3lHLFKLVTU19XHJPSuxzavhRBX0Qg
G7VM/JaJIO3YUBIxm0FVOZBNUzYUS2iOvO92ptvyvAwmWib4lqcKvkNmyG5pE/87dr+KRp02IsWi
SKPq2zBUjrfv50z7xHqJ9iJ3q/noEm3ESOJ62XXhc5ruyNHUvvp93LVwbUpvTz7ogH3sQH4/1INd
n8d0IBuV3tPIClI3Lcs7FdXpTZfqI+9MlfRyh0YFTkeXhvY6z3Z1pfrJmI92A6jMdlLK+mgz0gKs
JV0D95UiLta9YCqN/mspgGuuEeyPl4ndR1EBENLO5YdMb5QXYllu5BmdytIB15S+fqwXV4ojC7Ka
YF9jgDDTWECAIc+n8wDbnD6k1lSplOTnUuOT08fzWellHp9Mk9uqC5jTy/RkaBmsfjt6EckpGazA
LnUS/wE5U1mcxtKcF2isxazLKysjY+QbsvkkJKTKOSWNSYfG2FRRqINomSxkjbHsstRonireCTdl
MiVXDalYcRC7Y3vEiO0fyL426fP1iz9Ts3JmIUzhLufw1A1cP2/kXkVFMI6GmmTHRNPtp5Fa9M6f
l4BPoPHDRfKfS+2/UEf+46XWfm5+udLWL/9xpdneO2EitVuDKLA8kG71ryvNe0dUpLCRMgudr1gj
xf6+0tx3SNlIvOBvaUggEfjnKw2xpcP9iD8ZXsX9o+wKCgwRO/2k4TZxJGKIFFyS/Ig4rLk8f5bN
ufAbuRz0kpNFIz8MzkicotKprN1SAkfKJD/JijMdXVsDX15P7RifHCC5+BlmjOVNn2InvneNpsie
EHqxXlZIuqBaeVnMXcTG7wR61+G4L3rdp4qc3YxSr7GbooPP4iTOWE8K9yyWzopFkHWt1XxSTWHP
D7Kq+eA6Wurn57TMNPvFnvOOGMMSbygMuSgM7xgj9fioT4VEZpEpfQGO0Nh45La2qG2Fabd1JmrX
1YY9iDUHmj+989ouT+CBGnoG/W0piup1QYq3ZUlOyyICfVui2m2h8tfdKkVd2+yFJVTFxVI47F8d
7Np4BQOqN/fARuuSti1sc9P0bG+oQUCTQ+Ts43h2tiWv2Ba+1GRGDtS2CI7bUujPs/GUbKsiTCJr
o5ll6kb7sUyqjMXS2pbMdt03u3x+zjOnQsSwbqJePQ23xopdhqXKrDLItrXVWzdYe91l885OPbLU
1hXX2NZdua2+zbYGswkOIPBOYsSHbluVKWta92ZjW6Kj2F60PZBN82w31E8E5rpmD9vGnW3bd71t
4vm2lffbhm5t2/qsaD7bN9sWz2jERj80Ltu9uy76XBl2dnC2/X/asIAoUuACjEE8tF1GVrzPu1Zv
dlNErcGFs0IKbTRpy67ekIbIWlGH+gcCoXXygYsZXAJPDhiFt8IVMiN0bm9tKEZX0Zx91bDIP8Qb
zuGukMfkzfNLMcMW7hul9csp9X3wkbaYDAzdGWoOYsVWDIUL52Ok69rJ2hAWuaEt3OogLyB9bMzm
hsjMw4Tltcw8gBQiyMYDogwM4qU7RcaFt+E6lqyXKVTGkvMW27CfcYWB5lG4lKrVYEP+hhNZG2ak
CARTAd3liBTMIs5vyRRbRRor2KTYVFRobBgUcuVVru0UTX+cNpwqslfMqtvwq3nDslBrt8UFLQj1
Z3QaoF3WCnx5iQJjdzY8rFihMbGhZJDs9fMSO2BncsPR8qEfb9K0pVO2NvIsRhUP6AZ2Bv4GKQsW
p8UrLleT6SQBg1f1sr1hd/ZQW598I8IqKTd0r9qQPuQ23aPOhpbuxw0LzH/gghtGmG544ajGbkBl
teKIxQ9McYUX/Q1ptDzYvl23IZBqQyMRWIBMqhWklCYSljBuHdC3ZrL7u7XD+Uu2QptgrKCcuj6M
14xUYJ/lmIGD0mAKJuog5nmfbUgpmb6gpp1bzx9F0oClRsxeHj2BQtzlG9o6CukiFFt8ZGb6hshm
eQo6izgNpLbcUFuxIbjOhuYCNYDsphvK69s1iO+0gr/UNzIzJhsmzE4APmz50VSG7PwMzLNNlMIJ
MdGENIWz/Kudr1Bzs8HOiRxy9IcbHF3VXcELv8HUhAlltDSu4HWOKUMeEg2FZQRF96XZgO5mxbzd
Df72KF+4nDdQfFnxcVu6QOXDBps7KRHuoYV9qdoh/SE6plxR9tyE2ktyr3/oNhA+skhYOQJQAs47
qFDh1VfMXskU/cqMSpTWiA3WdwjOi8N8RfudDfgvNxLA3AgBeyMH8t7mPWfBj1+Y3mIBsC3D3kzj
25KbKjGLQBiSQcZK4mcUSNaFm1MSv5jpDf6t4YpfV7Sfe/0+c6LxNnbTMMpqCPE8yh4mYV/madPc
MXY+UDCY3M4FjixPu6za+FGibeVGoKp1ru/k2CwMpJq9E3R7W/OaddecRYZWHuCy1oudPvfVqQAM
AkUWRjjWTXMPOnG2W/0ijpgH/a5IqErpXrjjMn4A+eCWXvqczeNLzW6y1/khhB7vMob1b5E+HY3C
fEG1fyGTGMsJgS5jJAFoJDlwvvNlXMYncDWxw/nEb0Sa9WkQ6DgKI7teVj9Z1mlHVL1fKpE9dwR3
7jTVn9F12N9rYzrMANDXPXbF88R6h2ADOeYHOyKZX8TDvOuHLroQY/zU8B0MfA8RvJ1HiL1MUQ7D
m/B+D6RSzSlurRsYKCNo0Z8Vuo2mtuaUYzUc2FVuzXnwDlZSCIkAKIv2gIBRSKmQd++XwjwtSybW
Nk8NsaL+2UVQhHukYlfqquYQJfmlHKtzjzJqZw1JYHfzbZ4U93mfXWnD3JNv2DrZN9U615lWpJdL
VEz3bsmNIpopC/lGiIqnm1Ql6qkYoISMYtZO9pw+j22C9AFSLfDcSlzJrMPSwVl09FDagnwC/2S6
fR8D/x4HR8zO0WfxNkvNPWl29twUBG4R9jHfJnkMc5qqS9OWkM+Ff2rs7Fr60n7sIMRhwQvj3lCm
B0Bm3U9t4weFN5afHBMSxCsa705qXCeL0GcwRK5qluub3vPbfJf5kCShg1rhcRjr8tVx5+rK9irj
mA3xfJiVLq57bapu9bb7ZqaRddFoZVjNgG7BrGWIrRyz82n9br53lXHbmamZAnrbxUmfo4oY+zEP
sgn0oOjKMoCaSu7SaBoiPlT5cFM1sRvWcZFxu/Z1hOZuvMtqf+2UiZ/aKX6v1712b4C+7LBQk/md
1O+lGgixHqOved5/gh1mpBGYQR61SK+ehOZYB9lk1jfXkM+pXizPOVaJgFAV5pcFJmomV3S0k4Hd
HR0s8pldE+fZKeK2wHVNv7SyvykNjAThUcMgu0/8SHt00crSL5yL0JkRqFDCeFWbRCZM/czP7zKz
JtVV1ozODZIaxCXWdN0hUwwQTfvp0UWpctHb/oWWiS4A6LmvynK5mDXE2HmHogwVFEHqbn6nRGR+
c6z8QY7Lh9mMXxOlEaSrjfOTCRH6KeobBJ8XsZPCzyYOAVc8+bI2j01ld+UFGY/4ZPccqCYZNF1c
ksmoz7V+R9L9kF2bMDgenFmfTc5rg5qYNFIzS2wrHKms4Hek7K57aHuSvM6zV/WZtcP/a6LlcJKM
cNxlHMRKylTmUoeLPfWAvfwq3AHtY5YhcPk6eECfyd5JY5o4Qr8R+pTdoIxQFnRrQ7blGfxZkWmR
mwWi88DzEB/dp7HVN4/IQbXpo0P/ubtqkpigrLOYF6ydaMhiNONPFJEbJppeUfBtryIMPuz+NBfm
Xnc3ZL6ZpZ9l00ZNEXZykK/ESrpJEaAg5kfq0F9/sslPCBqQhQVGTBjQWIMtpqOyavGQ+qRyFnqb
5QdRo81lv19lYTetlmrWc4pf8oNlmbW+L83Y0N/XSUz5+g/v0n8WWhZats3/Pd3uXLXf3uTbrf/g
L5TWB3DlUwGTQUqQsW2n/4pjhIsQtMwS7qYT8vkLSkv6Dn5hIufgCoFxf15pjbU6AUsfTrHVJfYn
KC0hJm9WWuZ58ot4fNYXsI+33qxhSnyQUTL2fRiXk2MW6ipdKs5BaBzfPbEfrjUbkZ5e2B3Cq4Pm
FiHalrlljrT7y2hxx4vOsF4wvqOGSbzp3mz6j6pKQgub+E05JPOzVrjWk6m1fkkqK1dIbaXTAa3z
cjURSQfEUvd3ZPk1151TiO5sjYYf7fOJ83hvaqJoD34NdX52k6xfUzWsYlWwEoyS7wQn+zXHvOoV
PSAl8cbCM2T2PXdWqQnqE5tIJovIN6rLotjToEahdfbzJM2uDvq0IGQurOxomuCqMakg3y9hXUbb
vRybQTSXtRt7+6WeUz0ogKQCSzoQm3pbFOjVqFi6ydtxvPCq0rSDBMl3YPRLSQIaEyj3ipWofZkl
Rr/KfcdF3IC+xiY9Z21jHkvFePUgtbZGqZLqXnUfyTm56PrJjs7jkhh6gxaeER/Ds5tEF61V+09W
p6Q+wmjR4o6GAr7n0skIv9QMrfhIrPDkXuVNXd40zYQJNcKFcDuhs96lM0klnl4Y6bXtp5O6yf2a
74s6gP5RoEDns6WilueAjy1/0gW8IyDDdvT1qRnXRGxESk35DtiTGfWA8laKsC315L0ymlhcCmUU
uoO6javznChhaGGaGE0XkpXrvE8sMS0h2iKPIG10ZM5OW5rIuswFsMWucnxkj1bWdShrlZ6hZshn
7vfFbE0gz44YKtayIcvCGlUmZdppZWkfs9HnKLR63SPnPJETCCONbuOaoJYd8sRmEQWymEDqdVXu
cMnmGVz0YpFcvUgk9mZC+DUkaZHtvdGOkONAyy4B9OSYE4SdShG4KDits5UPQJzEBk4PiC2xno+q
4AtNGU1LwOXis2bQ1PuootGBB/Co4g5IPYGx1FG2VLtYTz2E7XWlLj1BgUugKeXeOnadFyFteNZt
F7k4L3hgyFADkVcT4nlKLuTo2a+YGwvStFeAG49rBda94d52VWfMKprtXsETgoyzb/mnfMPL42wE
Ol9wK6P4xaUczJPtX2e8TkuQQyVeZK2VIBtcUpv0+2qZn1qnjaEIxkx98ZK6ZwVobfdb7HbKB9ye
9A/k083PVl2ZcleTrVpiiQfBUqWB36JKZuSddlMV2ZVJwWJ1rebY8o9kY0KFYFYsy8uozaBImpUt
wRMAcTJsJEpPXDNGGFQVkCu2Y1zbQ0TYw8q9GDCyxkGrV0qmMikCB1eeB6gaT+/HULaYH3hVRF0d
yANvzb290TzdRvmUAnFQ2HngaplZvGjtSg4t7rDUSNvhjPSVPRLoZm+EXkIpsRYkh6Qs0denCRvG
XmwElO3oyr0nDH3K8VbAUblt1H1XfunTeLto04ekLbIHErYTFISTZZxIZkS7GlfDhFeCb+QeGpe2
LiRJ5WlAUEbYw2yA75gK30h7dCRm6sMipy47WOYVlzq7oFpVRr3wDmh5i0AfXDv6zz1NJcbaWAH6
+0/39KUaPyf9L9Dz+g/+BT1jXIcQxDbmGp4L9PvjmrYF5RMrJQqdSi8aicr/jTzr7wz+CfEQP5Jm
f0aevXcI+Pl2MAmWR7zqn5Gp1lt3LJmXjuMSqkaTNa1+29//FHwwZ65C3omRxwALJhYZQBGwN8km
QnrItferFnukViPNdbCL71olxinQar1pAiVb3djxnkyKXRllGHO8vpJkVCWxPJtkWya7cpBNsRP+
1FIwn8Q1QR4qhksEiYnktcpEBlyHVqE8oXKcvrZROuM6k/rqrMVzbIU5Rtnz6lZhZRs8456o2QhJ
FF5StAsmHzHAmwFzmVIeawxeGwwLtYGXVa+yDLcPeFdguE15AaQwaYFRt/q1Jj3hncouj6/apLDR
sNgmCJU92cldYbpLif8C5yULd9cO4VhWHlmypez3WT4nt/rS3yx95t1Mla5dmz7iQp5ga6f3pGEk
H0FFHXZtVPbDSUNlPAUO3zaefPlCro+OCBmM6qXsUSUBwa74Op9TgSqn0axHKbA2ffNVqjn7PCpz
F1SeGPwzHtIxOuSiFd2e2V+GFAgmCJJdabMexnNb30TaXDlgZp7JOq3TkXCjhhjRj0D8yjlk+CdM
DcYCyxVb8X0Z+wqgLLL6U21DDd71bWOp/WghKLUi1ytPqVXVl1PTlPaXTrHDFqNEn10CMXJw++kd
WJYA8uBVxu2WiEdpGPlV16YDQPi0zPzp0FKIUHtU4MbLVH+lcR66qzRd+4MTmeOJIP/tpK1vHGv+
jKqWCJGClzGwelxDjn2WeZu/xzwEo8rMRXVRBPwBkKo7e5WaaPMTmwkS6ibZG/N02+c+a6RiGKJt
oGtXiyCyQphDpKJThjPsmOLU+V1i25ow8BNxY5Hu4zgmgzMEn66zMP5K3NhV7PM2WVRYR0lyWGHJ
o6kT60Hpp16MsKpiwIrJIBjAqA4ojoj1D8qyFCdntOpLHJnufe1WNjk9dXwtSwNZ+PrqgXdO4U9n
0t2PH+rnxGD7Dcn042d1LcuFa0LB8TY0z+5nqWfENIYR1sskSFNLZnf4nDyP33aaTUGKygwzD8AE
hnyz+wT3ok+XVm1m/t5quiHMWpIPAr+zlzaAwxxfRS+iV39ysF9qfnnS/Mx+NOOMCyYtWqxebppW
l7FZirCMy1eRetfW6FY3FR/GAwYBGPaxU1kY0Tv63Z+d9L6ul/5TgaKygdsoZ/ZUaViQO7EhXwpH
077PkazuG9vLbwqBDTaQjVXTeEIVqYeRKkZZNRFBclRFhtczZsf4bf/aGmHx9lfOFUu4NTIX33ob
AUs1jzuMsamI3Euch6pohw+qEc9ZnJinOcr7C0ePsl3ZxvO+AXLGZ9K7pA6o7o5UFuNCDEn/LMHd
wiwf5kuPMfbgNn12mDVz+M2v/H/4UVHykInA6U5+5tugVX8oaRlFlR0uraneA8GC76f1cqiUbiJT
Fc2B0Amc+3ycqt/EZKzyobcvE8ypQZGDS34TQp1fPxm+38Yeje+82yZHXJQZFgIDyiJEdlw/edpg
3GCYJag/6YoDkfgIR6tqoBIDsUK1LHs0ON9lEWlX9mwWILSeeZ4wvP8mKfVtZROfCY9blhcHLTuB
7/obXt5Ly6moRKzC3Eu5Utq8C1XUyUfMJNwfy9ylmAdh+8BglUmUqlR7OVgUkLjZBz/qxtOQCPsD
MXs0mjSmdtNKrdsb3lCcBDEyp8nN1TEqTYDIWMZ/Ben+ETDy/1wLhf+PwrR7lGrtL5PU+vU/JinH
fEe9A78xJhaP1Bybv/kxSjn6O2AGsv4plLAdQkWYcv4i8U3xzgABWWENRGOkrfKP/tal2e9IM3dt
omM2ep/aij9o/3o7SDGPrY+8gi585vhJfn2/u3bBp7uWHUVCtX1tuEV6TnTz/jdn+JsPFc9yLdJF
kIDAzqCD49cHURUyIfrR2nDNhz47eCBPTTPLPwyDWR9FrB8pgCAOj7dxg6nXaZWhmy3FFlK/nETy
FMO2HJJBw5Sqa8bpn5/U21NqezhmYF46Iqm8t0hRZycStdXc4gBkHJRz5u8mfcghMZ0RC8ScnMmf
8eA8rPL4f/PI9N8Y3joEr70lP8suqn7FgS2dR86H/CoiBOFogQewh6d52CzDiMjPni9Sp5t/czy+
vYvX5+zysD4TPBm2G3r209g9zDA7Rc4j+w2GpXFEAj8QJEBmeR/9JsL13x/KIGlqrSXgJF7fP78+
yYS01HwgbwoZ4lztKj2qD43ftTsH6e5v7htju/x+vhxRd5KjTzggMlACvt9ejkVVyq5LSJTIUWCM
u6ZSBSGObvSIokGUe02W7SdPj8CRk8Yykt2MheYid1TxKW+kBeETYzNOccCidR/kCxBjXIXtnCWv
4NkWWrTS/TA1WYVrayJUnks/NT10iq2FS7SusBTuFnjMDzMVE+/tQQ6fNCNOnqTgCtg52aKMnZR9
r4cmQgxJbVRsOvvYntDIeRGoT0H651XsOYnciUX2V4y9ogxs1YBoGKixXxzTNL7KpVX2HtF13vGn
JiDfEJv+61QlvrYTTTenYdN0NL7EpZCXbmq4O1Hp88c1uODTOOT9e6BR+epWEW9zldflt1GhTrsY
046Ys77Pi+ckBlEJsYWuVKhanhOEfk+zM9vPcVsxCJdSTPaud03kMZFhax9Tz5i/wvkZSVg4Y2qc
VrvyTSJGDQA/dfEuzX1MZVOEAVKFDvUNDt/EmaC4J2BErDhdHzo9ApTARgXETIUa/DNFTIrcchGD
GTqj0C6V7xVtWNb9/LUWZfRdd7XmesjSRh31tok/0KSVPFFA1wH/tY54WnprVKFK3fwbPBY2HJv7
+BrBOwbmdF72PdU5BT4iINxliePbtvf1c1GbtgK30jTU463HXkqDCp0TI8ghbYRWPx5INJE4ZIhd
xf9JpYJyLO0EOShuDAvpe7D6+L+hqO/uE10nc0KHlYELz9vmmjwnWOsITkrtACDTF6mwUuPF6KXP
fMTkRi8YvsG6ztBaIY53LjOLdvuDQTKFTmxaPd2aHUks+8HAtqAnaDlPsbCrMJINQalsvtmpJ7D8
Gwla8JzTvPTUqxg0BmGVEtMrfFD1ko/p/Lljenyv6e1SsRQsSDY4lXFDTkYtPnhOQ3340FYDMgZ3
MN/jSM4pqDPy4pBUvSAHofWOUZwMX5TXWw+tjlc5qZbhte87kLaRaBX0ZKV+byrjtyl55ht8n5Rm
f0UzPIPsdyqXvDf5nAT8IOOx5y6cG3Yzwmqa2TuO/nMZmUj6qahDgECCRqgpQfjNY918Ha1LoKdd
4984/tVU3CIzDmfr2pNP/bwn9fwwdfmPA/6PJqT/T9u81ljs/506uvr+5XP5a+0qLv6/JylLIIfk
HviLL3I2tMnhl0lULZMSU8XfEkib7lQyN3UGL8oL3J+7Uy36kBBTsl+AbwnSOf9keqLu69fRhpP8
LwRKgJYxqr15P7X9QApWkRk75g3MLumQRd/yTfqMZTm71jX4UZc31cdi1UdrLqGjodpU07Tyeft8
1VIrmIFxN9R5/pz0o/wC++naIelCxp2UpDCRP6ARkVEQ0/cpWtU9mPSmKtAzLbsihzwrD1FbLCgB
OgMcHi0x5m6sfv7A90w5biJhkHik+3J8zRvfeS5zP31KSSB5kuWALKPE6PlYuSPWYVqY66uiUONT
MffJjTaouQf9LrRLcpAmcQDckHGIgFGGhjbpbTA4c/uhtxCZ7HrcxmUoHBXdxN3i1jtX4ChSA10F
YauV5XRESk08nIGbde/b01xiY80rQm8cTrIA7Cn7GCX1t3xsM26imcwZssVIAkP0hGOh0KG77cZn
SzUj7Nr2wqfQFRiSrdi4yYk7ifcaGUrlLpPZfPAs5UKeqz46mHHVhzQfUsmJ1xzEQDc5HALy4Qax
6yZdPyP6L3FfoI/75OTc80HJkuuDzxlIRsj5srTAivHN7YyoTPuQP8XnY2Oe2EXA8mIXG/n4OKQe
wvXO0W8tHZ6ZJzcjrMgrP6UMvKdIOYxnQ5dHsqmdh6Qr50+eJwv/yMxqT4Ek8AJKwC/HfZFX3DiI
GaM7itxFRq+4S79rktUjtj7Xij9OqpLIPwQUZEDEiT/vaLdBq1+5RXNSqEe+5tWQHXVAu+YwE7X6
WtBS8Y3bOW3OC9JVY5eVmvhutnX1XFqScKE8GkhSAfmjsrT2VfGlnbsaiXs3ze2pI5Diuk4jgozb
xMYVlgoCfajTzdr7pCMAiXJwHNOhg87g1cwaPJqOIzRqTAckR7vMybonss+KxxyjIWxSimIgEFbd
nNvVCTAhHrOPZI9hENiOj/+cpP/FbPxPJ+lt8YaCX7/8r4XUf8eyR1kApyPHJs1Dfx+p6+n23wuo
5WGMQAi74gucNf9aQA2OYYcoCXDDla//Q8r9f5i92Y3XZRaRO8VPb9GepCdzrUgJFzY0by0+JOYz
O5B2oVuhP83GHU4arb8YBm9gBionH3GymtDtEH3AwK7V8MCBhtb0tdYkCVq6Vsub1KwGGTSFwq29
SkTWWBjDR6hJ0v1Xr+tRh2j9qqsl9iUuV8o4g8vGv/WolcPwos9N7GCXr9I5cFuztEPbr8EYhd7o
932vxR/KZXEUGLa3Ks/AaBill6jGh0ymeXaib4KyYHQDMRqkrp0+FmQHtaE5tfhTMt8loDFpmtY4
OI4m8n3fG5U6mFXKbkymjDwWDcqEHcP1spxbq13jG+bOyPY+HyEwVydPskOXJYn15GM1v5z6DMGf
TTAV/z+l+KmTCDvSWk7MMed1inwL6i/swIZr1M4w1mYWZmNsPTJ21yxXMwwwfEP7mxVu2+t/WatW
ewB+PHKCmbcgan7d4XJpACDS/4Ekya/h/BSmfrqqi2I8CZmL+5TDMZQO5CTqI/dG7/Re7ESekEFi
jK534huXdz99Cv4HOBlC6xd8z2P5Q35iozyBQaVs7NcfycjrqIhHH7sYOvcbQxMTCd0jUHI89WeT
DLjDHz8eZsQVrUG75JsWOM7Pu/oogQTMpeHxpm45KIpMP0rUWGHRV91Xw4T2/OfHe7s2oyxbjRKQ
c8wiJiKmXx9P1V3mUQbphXQVTnTKROOZFqJ0JxOZ/+apvYWOtodaO0eASe2Vjv71oTo8QQI+0Au1
mWhCLPbV12Ssf9v5+28Pw/GDX4X/mqQm/1v9XDL2VHZHiRtGGomNtKU1B+SxbvDPr5tpvnkc0Aya
HkE2sM3zcLxDfn062cjmnywULfdSdoO/F5OjUbAajdZ8xi6ZNM9EcejOx9xGXEJbB1I6hgGz3uMl
rzxJuk7rcI/nNisfgXLZNN1OJMoZWOTphf+YopXFmGnSzl0S01CbKK1N9vQgHfWoPOHF0L77RIYW
135kacNJTYt4b49k5OyXXvEGyjgkEQ+XNiLNgFhO4uWW3qGXgTC4pfgYGzaD0i72l7k4CCdFw880
p7nJAd96/jhaGmdEP2D3CNPcrP1j0v0f9s5jR3Lt7LKv0ug5BXozbJrwkZEZ6WtCZFXWpTeH5tA8
/b8oqQHp/mgJ6lkDfYcXVZURGYxzPrP32n1sPtWKwKYHJtBW0eciR65wpsqkOzMzxrKCgWZU4PMg
TZWuhVOS8dDmQ0+tBe+zMltBUthIJpXaWpJdrVUN/pDaltWDtnK2hoM95nWFP5ql33kkH4cnsaoK
NUpUbch30snasvbZNi3xpZKqjdwQYEX5EE9qa7/aVSxl4GKVt36imKgJgUKnJPap2/f1WWVq84H6
VelDb8XW/zF7uvtrxZ75ZBUFPEqf5O1seFxx/+RvlZfm3ZOxiFG+MNRr84ObFU12XYu6lX5f1lW5
0ZgmlPphTkqntjP7eBkPw9pKAWJqzou3JFvM/C70QbRJYHRp9rCOtaITSTiPy0+8UDUvZXCFd5NI
Gshrq9wu3fET3QbhLEzKcM1M6+dSlCVs2WSZ/FS2lvSRJfbtN4DQAi9kPiTueEBS5hn+amPKt5D9
doryionWno9lpeIy0QbuqN3cCkfuzY7952ufjo35LKEfz2/AHJI66hN3BgtalWQBaa6yyFsp1jrZ
lPmijD8ozQz7pDmYJ32GK1r9g88iTcpDOkyOBpzGsaT+pSejowx7FOCV+LW2uj6BQxsQ6ge162WQ
Kd3c20rdpsjQceFWQlev4hTtuSH52CWUTbhEynC2EsPII0o+dwqrtJqqE74Lh0HAEjs710uThVJ5
4qTinQ+bEQvLrT8oiuFEA68eN2W9pvVOdJgNDsiKm89F58kM17GYEn8cvHoO8YyifC37JI6jrICA
yJdraYcAnyTMTXdAThOVLavsyGRXP/l27IK0WOLkotbQLaPZsDI0QbxhLxrcXgOFNZkduDGnNbGC
zDjZGAUiMRjRrqZhpRtws+Z6YS2JdRc7ap2mELdshrPJBXo8LjXV1eRySPXWOudDpteYS4X3I2sc
5pkIdZwkhH2SM9sUmWMf7UqkBC6vI6JdpIAG/l2sFJvm3K2veiG95CbxRlsvaTrrCrOyUZXAkNT6
oZeW03IqtU0BJTJOXkzJ+w1gO3DFuNw26LK1MTeq9bqYXVsqkJg9o+IlrzYfMa+8ZISGD1r4aUYz
+TAr5Lf71YyhwTvM3B6cQxAaO+r0EeVwIk54TgX6yHCsy5I1v5uhbsOl3FbmPpvqWEv+zfBZ+/MJ
bcDNJ4OYNQoXjk363D+f0BwkQw2LAtT5DCWkBkBSxOYDaS6iiMbW8dq3mW3GetRRUWd7VUn0H4Ph
Nt6lboQcLqIgjmUv6ll1A20AWAwfG9jw67++SP50AdOPsbt3DVfTuBcJbP7Taq6uY2ZbHezLdKrN
mzerFdKqePKNVVP+zQWsbVfSP9RXf/1ZRDpxa3HdU4r/6cqipmw5HrCOq52sd4jdKkhi0xSaemO9
LUD47y28DP6fnjzErqJGDYIOJCppe/zXb/pPVdX2QuhSt1YCOyobnj+9aRDivTH81XNoLo594MJJ
fpqcioy4Y9XxLm4Xm/8us+G/Pw0UA9tmgILOZumzTfr+YReRozowFdOcQk1MSzjUnLHl3PyHCRRs
kigVAbRhcXVoWf9scZVoVtNWwnFqpi1rk+DRvfRw9v/r399/fy+mjoyGGLC/VqZ/jkUWDdVPWWW4
L9NBhTJu6sdJ6Z1f//qnbLXmPz4uxpa5TMPG2oiHk5/3z78xo9cn1KwlAyhROpHlCTOw2lLbeY3H
PbF51WHaZ3/71v7/Dvx/auq/nGUexjr56pZ/2gpvf+NvTbiu/4V+12EwTlGyoUf4Sv1trkl7rZFt
xEPtkQtHE87H+PemHD849m1WmyYHzKbL45/7+1bYtP4CrI+Nsa4xFKOQ/c/mmp69fX3+4WFRdYNE
KYfWnObcdphy/vPD0jR5P9YelpreVX7EmMtE+ZzG63Dom5Ioa0IpgmWo1J3bc+/q8QM7MPXgVCvV
k5MaO4cVBzOmxkVvUr3GSFN3zrSa0ejklQ8wSQXS3Ri7OYdZO2qJcYXKiqrLsr8MN8sfHa5cBNcc
XgNtvg+945MZ0bd09tUYf8FVL6Omdccz6L/1kdwTcXIJPgr0rk7PeqYo5FP0VN5UQN6Jpix5nBMY
02i09P0KHBGjNW5YzXq0FO9HvtQAmdv1kk3zhUiJwlegRu1TW6G2Hzm1JVXIdbYVI1IV0CCsx9YG
pCd1S1nG1T5V+80aiAMP/HjuviRpIyIVIHckmFm+zdKND4YFrhzlfYauqrMzA65DNqovrcIFylsE
TerieQsQwtcBQEP5XvRz65dZPKDDInP54I5wQhLXSRjtCpzqR+475WXkT2y/TtT00WylRjSqg4Wr
ZV5jxsHmFJ8zBZmtsFHuBJoKX8tJbHiYSzZVIZAY+hUF9OEHZgdqh0aJ0mZpf1DsJoRmLsjMs9xU
NvOMUzybCahOMGDr2EcjvNTTojIQhFPaMwNZ40yh4vHg/OHrXgCeZVkUD3x0ZmaTc4BUmEH05lnG
J+tqFXhGR3+Xyzwe83SpjnWXLSBR6l8Qnn435XqFK25HZWMuf5SlB4UwVUZBSkEurtO6nrX2SUsO
uTZUyKA36p4oZYBUD1EkEU9M3Jm9fixa2p9nzsEvRPRnjfCRtZ0HtPG9sV+Fia1uMZ8xtgHektYv
IaC9Kcrn7FBAOPHPpkhuRbfuKRcOlVbdcX9sS8+BT5WIyMeRkPvfPeszdKZrd8L7jmAUo3s4DwyD
3FIDHVy0EYCts5675R47gPdoVkMI+dGfrS5a4oOXOeMFs1q1dzVFkAbU/WQZflhrQ/2ave0ozknc
WMn18tBjw1k4IpryHuy15mItR315W/SRf85gE7Dz9Lq8lPbcoUEST70o28AFJvmyiL56AnBmo2q1
XPT0k3IYzEI+eB3ibJpJYjBMZKO1nS7nglgHwiX2HlOvI9vlJMr1TGVLUc6vnQCHkhMPeBlhREad
UOOjjRfhqMel+yGVxrhOcpO45yPgTXVo8Vl1n87I2G2mTEmCAV62T+2IY1a1lUAUQ5Cb+UdLdAZL
V6HtvZxhQmU6WVBZzatcO/EAnjY5jkC+kZ0lZdAMOko5qvSLI+SvpUSAQdoKryvOcVqPC9wXUlOk
S2gGsFSN7/WQ4eLwcFsHGeIQ9ueNfUU8mNyR5U0Xq1fUQ0mjcClSz/7EFPGsAE8PCHR5ztL6pFDJ
s6d2vcAAj8j5IdP7VFoAGbS2PlIv3Jra2zeI4SAmLD48eIwt19XA4mnMjn12x0lcK1ZAmffcdJUX
5Uiugg6YJ/jHP6yVpCJdAepZsCTZkc3R3GKhXmAV22x+zflorI5zz1Bj+9sxfWo5+3kGkcAzsXSu
ZBMANEXIWyQK+10IjYAJc8ncrNGvnpbtcaXuywx+nGJLgLDGNR74vvXTLyLSjABl0G5hm+lXY7LG
Ach+MAPpxWqfKAOIiYDZs45eESGUdoLZLXC9dlZoLNpvejgFWb53kgu+HlYWgD3Tsn0FvCgQNdr3
CqI9ft3V2pVaUZ7a2IXfahvNtzUnDsjCYnoEb5cfVDKJXywVMyjdW4aJnpg0lNRj9baYWEA6pKcE
ZZ1qWUZrrX2yPqmOwnXOADfMQIXi6utm7x0h7RGIYW2Kn2qGrlrX6nDEpn6aAU5bNdMpnXlCQHRJ
TDPomkuoS+cVVQb/PFkDEcsTPoMih3MzQq0E6HPV+ykLCmS8B6judmAs38BBpz2g7GrPl25G+b2+
Sznq3A4YlCfmCu8WwTnSaKTly4lUlwobz2PeVV8Wm5zd0gwt68Ehi4bVCjo5zSesIMJ3UJ0uXksy
0qo/gPA4DEaiPJJ9sDzGIsNMq9W3anWf3Tg9kzrACwPY7fTZoxK3n5OBD7wFQhTZushQKDeAdrOK
N8npEzhVC9WpSnwdm84J17a82Qq+k3QRobk2gMOxYiMXJUd3Mtarh0b0TSZiOICEPLrkk+ytTX1Q
jeoY0sGOJyNVI0a6DOAvC4E/pJmIvPNTt9X28eLpfir6BmpUSrR1c0gdhAF51X7IHt6UMrTPFWzx
U704q48utton3Rwf8VX3e+Q2MWd4N4UQy57Q1UeeZg2nBOVU1fTlQbYkRw/Lar4M2oPUkTyOK/hi
CGqEYpg5fQ3xh5c+/wQwroSLGjvQlJvhbgyKdYgXnq0ODGTKtizkIdQOjlC9R6C+jOayoT1yR5gI
u+HjN4nu7bC8Zdtuq7H39oSZNlA6Fp2WkhAwZtAjG+42IxuvuMfq29g5r0ae7aEcRgJ3nV8Bs/Gb
9OYl1Xe3Jan2JfdGGv+CWd/6SB4+y6Tlz+bYEph4xjvMNvGHUOR0T1wuPvzyKPOrRduvXjpfBlzT
aFps8SNtOnYa1drFkUMhlkUAXxl/uNmhWhMjSCeCqryGp2lOCOHQjfdJDLtl0PZLppzXNr/MxUdS
cWHmHwBrHmyrvIkFU9jc7K0cK1SXGneb7WlvvM/N8lzn1lNS/PRYOBgeJDrP+8EUKtSKqxdnoWMc
i2b80EcuV9mHADlv5migZJF40lzmWvjtIlDenIvGcJ/iWQVLaoeJNnd+5nRHooPemcHIMFPtOxPI
4cBQvoGpbDw2M9kIsongTqnRICVE4JaQI2/X2OXJzD4WYe1GlawwKNlfxVze1B6Ja6s/K9700arp
yTLHh34wb10jHgcemHVi1DN0XhP2xtpHvZN1EZSAyUeseVQoWwPY/1mIy9jzLU1LHpiCHRh1tSFZ
UYHqgrYp2bwTCk9wVeb+UDZ+dt/zuKBfIVSgcV1f8F3Dmqc6LEgFFBBZ9HEEidQ65gJqwVTU+y3i
a8WLGHgWQK94jh+Fo2QHLARaOLLf96GMPI8lH2WhLmPk4Em7tx3/ls208VemdD/SVOIA1UtubFjD
Z7xR9d4bBxde5hLY6Qbp6NIrxILfqedcIZfwcGHwN0T3vaTeddHR988pE8p0VyAwX9D2R0bWwcrY
XhZZFx8UbPwbEDqByGQuFZMyp8tHqQEbYzRZffCgkX6mtO9lMT2Mrv2rHtXnijbmQVHL31Rn7anB
ePBhdMYTc0peFbPjKU0ZMD6bcA1cIoR2iS7jm9ZPd5Fq9zGu91AQ932zpUkChB6tmRAXftBBVZPm
a5FJ/uyVyXzM8t9MOAO9IsVsGerrWlL1dCWZP1AefqjwFa+uJJCla1vvVpUF1Ou1Ene+U49uVX5P
pFDAFFH8RqnUIzmmc8ToBKWW1A3EFmxML0bcT/7IwjMSanJuesKhGOc7z8DmU9W3ioVhYdY6P5Ge
uEHaTMUlFgx6yP/CJ7E48GwFBKtUMvAeGgFYZ4IZZcHwI3Kpq33ssFnQ2PZNxSsRQYGnxEjISGr0
9tI0hf5ApzRGQ0MYZBzfUamzKurSi8NNP7QsJMCuF892WopzpfXtjhu5C8yC16ghFwgIyjW/cL/o
hwrBG4QkXTkCOOboRZDLcZhI/mc+iXNC36DoJve+jQ7srHulPGcQNCLNaaAddNZ4aqa2e2Y92t8k
JHBfNZ3qRUH7GdqOIL2ADZrq107iHbktxVntPFS2DohfbVGwXJQJNl+v8H5AV0x2AyuPYPNK7dmt
4Omp8j7gnJR+MjVNWHjNiPoiK31h6l9aO3nfC98PkD1Jfq9LoUa5yPOAZQbRMWr6ycLV2Cn2xkKy
3PpUNeOq+Ykzdkdqa+3VBHAbjmbNKEjxul96LAVYk+VM1gqhJnWhea/dyD0sPTgoJvzjk7EyyG2Q
/EeuiwnWqWCZjLyqNwU5dxNMwnJuc8qRpE+acyic3jzgJSORo9Vi5eASgRNMw/IOMUiDctaaJb/V
cryRL7sckmL+TNeqhI/muYg7avJPrtZix7euKPSoK51lv3BSRkOrrOSqMF6GNihItV/BHU2Nvhvt
YTppOcVA4JqcxCUUi8DriDQkpCrQJTF0+KvlbkSjcuo9Tzl5kq5Y79dXpJPq+yR1LbD6cXpbKbff
5iXRyGwZO5/TvdprLjRCotyIf0uz8q7OsIvA/wj1HIuxhwtVz1HnxP21XOIihLKp3YA7L9tz1P3B
SmwK7ImgxI5HZLN4VRu+vzOGfabV99l7L+tU0QFQvhFs33xpaRVHhcP+OYE9c2B2T2hkLX55dW/u
J6BDrU8i3ERIW9ruHXU2LvliIWftNfMxy6xP4SnWayNx58xrXbLbnpP3RW/pcsBaXGJALvs4bTsf
oShwl1S85N22WZlM68hmmiGsU30OFQ9b3M1b9HN/Igij9LHxQWTqVPcMPCML5sJ7K7S2eBoNdd6p
otBCnGaPRtL/Uc9EfmE1qy+NY81XWvX5UUiNTcFYf0irj/fSTNJLK4shrMne42xKprOjconnU5zL
iJyumHCQNX9Vm2V9KDcTfZdS+PdKC2h0CdaUHDtX6ubDpHXxhzs2Ap/sALZExhZTOu4fdXKcA/NK
J3AIWfQnwg1syx1OisZ7iaU9nCQKi2MsC/vJSLzlwIIInPtC6RvWYrU+dOEtTw3q3ztVm/XTgPHx
MKvwbqgIjemGCb3iWErNb6XuAnIr5DFhZ0P6RFw9VfavVBxYYz6KQfuVEGRXiaMu7siroA0cjKH+
uXDBn6qV9B+vaauD5/QkPTuItnwd8ezFE5byVDKd9pOikG+Gyb2riKT+xeM5M1XolEPlyuSigGE2
lXy955WRfPCLz8+z4RS/zdicgwUD894tvPIFzjWnLGIPX6jriz7U9A4A497SSvM+6mmgiZl08TnL
rD4usZH/6MzRpa6KNc4gSQQEUYFVQ0ipFpL5lviSweg3ei0ehMEiu4QzSgMwBNdvVCMFHHVHgoex
pp8ATSDm2slwHlIj0SOb4bq2HxjcIvWaTeU+U+HS5Mku+TDNBAQNSRgjLktB0m7Knuxe23XzWPAe
92VDDRlYyVJcFsOcGMzWQru11IHHzKgE7CRXVAiQrVS7gv433m30Mg9zqc+UEozAsaSXZtoRQRlP
z+NcQ+41+JFp1Aj7Qc208k1pNfNYacp6JwaJNhU4TQs+gc1IOKcifkknJEA+zFHn0VwL63c84uIr
qY+50dyGgIl+Q91IK3fOjmll+0YflzYQInVDulKdxaeDBHiOlR0pWvTTgqW4hTE0XLTVoXNo6J9y
rwNn2wynNGEn7auwUouzXUyI1ujnvZ8EOj5WsdBfm4JGo4J6c4Y6xvyGPsvnziN73oaRYwea47Zh
RsxlFoIS7PeETH1ZaXNk08hieiSXqVSg9phMBU7pth4zSnIjkjafj9YoT6xxQydXznVqvHSdhqAQ
tXKfCBaO7mnzUD2NsdMeTAqxALghAui+o41fZ3/2ui5c3HXfmde2UosgQxWsx/oT7+KoW8OHSa4R
C+IoH0knGm1xJIGJCIvtMfgQk0QNre1higdjbJNw5yILeEioY++L60BtshTCYlYiPKwiKLjjGwFB
1spK7pspI7JWTesq6mTOlvWtQDvTLoB7K/iAi/tiqlWUCRyn03yYyt+AvOxAmuw3M/turX3zQpso
96mVMJqoGy4+Mq1Y54PBHFlvMBMS69lObfvk4W0OMuIhMDv8mpL0t6Ety8XMioO14GohEasJFtT6
JI+Ub4wywJIxZfTzmHAKz1321pzVe/xG51ol8wqVwNk1NsHVVuDJjExOdDKU82pQbn2oyZ3wBETF
CMhF+A0hSQ2cJiPk1K0ih3VqoOViOTgTgGSrZfihM75MTX1HRXWrtgPPKpFWxl6+GZ01HNw2RZ9q
uV9Gi5E31+GBcSvh6PPdtfDnrtzS2pCpt3E4FnTdiXW3ahmizIgqcnIZC33rM3FHrnb16OkzsH6+
WRhnLctv8OrGZ8KmbYhU+ldDCCNaTSdsNLSPqrU8kFNLs+ImvgmXKyOjKMiM3/34pOjLzpzAYRWJ
ShnszlFpNOQiqM+m1RD2lnMDWefZS36gdxIALlcBEcvxXlYg1wgHzhoSEQ8TX1FR2jrteXVlHiIT
e41b6y4ULcFqkFGDKDdDN/ZILL7QnlyTnHc96DO9gR2Zy/yD2GU8H8tuLh1u++oB6FXHEtnvs5jc
w+5O6fpAUhT5v+VmKojdT5FZWAuX7VxP7rImocHNkCS0sX5cFpKU0byEGYSPgOC+sBRIYkAu+gXp
c2j4mKw0nTCP3PxvedwGMaPIUM79JVfbO+iTpNSPGoMAmsYQzhU+Ahz8QcbKw7fmlZm3afBEVlEi
nROzG6RrncMR1DWPjVJjU0iGEz5a7jQ1tiifCIhEITBYEmdOc5ic+oKP+bAYj4wi6QOmeddC4IFk
ulkZYJfV/GoYihFDVNDw2hv7pnfsoJzqmfhGCCGtykhrJkKSaeDj5JbI7WDesXcJBkk+LUMJn8nZ
UcITYfx+Xw11bwtytu2vaXLp/LqYC937dppyj0d58MviN8mbTPDNFdZ5rW9LvkWGDpEQ1Jh4RObc
Td68SjfDxtSzQxuPyGJss4Vrt3yV2HZrM+UJb5SrXXHolTP5G1KGXRLFKzO3sT6lAl+CR8x696ah
lJaed4PYC/2QXEphtgFZVTu8OZ2G0tF8jrMLQSVhI8krQ54U2u3Jm6AQivdW++1m2hfV+uT3mugi
pXcfCf2Nj4k1n5uSaKJWjOt5JoLEidXHahDX3GIGy0H/s1bnGy3JsZqm93KqLrPzoW23nSBshpGT
E009ZUFvFO/k2e7x9Ad2y4fSpgSrxh2gnIFLd1ZeFf2aKS1LDqAL6nhWq00Es4YrVhJdxfBTXZai
PpIjdKi7NTl3/LnZlocqWXaN3CvdxWRkRQlknlyv3sflKyMIv4hfxfQgbc4TZ33W9JGh/7DDYi8Z
kbYDruyFSpZ5y6w6GxT+ynYFacs5J8UOySYVh884AqV2xz7jnlGPIhkLF5tIntV4tK1XF+6kpn9a
y8+if2XzQt9HZ8ht0MPpg9B27oYAicaudz96VQmGVgs0Rh/qVioM9cOgMH4bCx8i7xLSWr7PSq8F
blOeVxWJRpt580tvLgZeX/bcOouboNTdF5l65q6e9bvpjMtV9B0tCZGjqMN+m7NzqgqE9Pp4K+n2
dl7WFSezZe1A9QJWx9XObVwiFtEeRK4ciVrcnme48WbqVfSPOIBSp1kvZtyFK7mVYT46h1SlI9Vj
Dr7FfcqJjItsZZla3gOt3mInZ10bf9SWkZFG3o1AaasBb5WZHNzBWi5MtszyySiH31xADEIc6hgz
HS8wC0hpLbZzfFjcW5wPLKV7iPhrwQyEg5flxkecJLKlse+fJvXVUeqHAodYORl8i1PDvmWrZx9R
2jPNHZ8JfzqDeWbaJ7g45lUL1zj5GHD/XJzJ2lFZs7qTHy2yXcyBMJya5qLrj2vHPavvi6xYDv00
ezgJyGjEPv+Srlw0nnFWc/XWtm8TQEa1r14KBdqmHEJ9INS9VrXTlJu7qWLZhmJpm5/qGwJqSqaD
Vbrxjql4DtUiscmV6+0HU53tYzG01wxclNO3Yaqm95aZLhOXRPrQdZ4qEirpZCzgAyuFmMLwXTXa
g4Ma7wjpjhB2GiTsIKw8+p46a/Hy8prE51y3xgNGhoQuJBYHb2y6J81zPlCHwdXqgfZrXebdaieO
T5lTBCm/hQAZkXP1iK+qsuaWol5DJMTF7/5s+Gu+hQQSW0EpQkuf7nXn1GQ+KOV9jlPo+U56Nt0i
wiqhhomF0SyBHhZvEVBNYx6lWR6lGCNAomCTzP6NsfbLMCy530wpMdwbPp/tAoHsnpx3wqVamsgD
pNJwx+EhoYp+WTbexggz2qedu8+591VN5l7T5WWy3Wy/mvX7UioPDBpe8RwcFGs+aK37RN6pGQ7q
yDzLk8z+rdOauk8Gdd7Ys8ktR8NPByOjgx1eK1E9Nog1AmMdTEbD2RAgDp+uWj/okWVOoGTl/EdK
Te0TQ9kd1qb4iYaNktHi8pIFhdaIAzF3v5xVPDkwaRhITC+tulyhT726tI7E7RT7jMBorgMT+cXU
HEUprGM1614A2zcNulY8g91uMrYVa3nqh6Lae336q3RZ9KEQqzWuxUR9Xt30WK8s6ZsqsSHK8gDm
DcIosmcd0kAhOlyguRBsWk9sGCqlTk+2zE8M4OLd1MhlLwXYMq+E9JaYxh6CQZASAmZDiA1se5yO
WSNIgChX9TWpXDggk/0gQZpFg916wdayyDTWiO3BjgS4Gs28uy3kxBPXbuanrZ4F5OTYiK6m3+3I
AIMcPPI2CtSVa5+g6Ss0ESWL1T0UpXEjcg2hf8xj3A1udRy6tjolgsxtCDxjGI8dabK94RxsbfiB
XabdMc7QQ7R9aaiAY5gV7Znv42OXMchhygX929C1SKwDm9+VORkckfnDLqknu2mZaN06cZ5KNf+2
if0+uiLtTiuUZH+WxECzCdd3GUlaoVXAbsnWMdt1djodMVb2R8V24b7XiOqaottqvVzz9TyHmUvg
eGjMc0/MG1oINWM0O2bkeXWJ+l3M2btSUeB1eb4na2wGLjpB7euULIR3/pGwUHrU6T9Cl1HV3Z1N
jK9IVQOd8MFwckeFaEyTbUYj1bDKIQP1Xv68jN0LsXSf5agqO7NbvQt1ItS+gcV4hlySgPGabgX4
a0NHnLlddybyvjtCF8hfMV66l35srWM3Mu3WbIf58/JXyKj3sLblrbERLQJFbL4HxxwPs96pF10k
3s9l6pX3pqjhfqn1ujebcWEqmrAbqMQPTaltep/1gair25Lqd0Xq28iWFwAgrHmexRa8jjujgtjj
17PAUq5530VrhCn8j8jRSbxhSE0lBFAOAQP1Q0VxTkhczjGCWBNNgT7Z9yQz9bBy2lfbo7jBVY32
wIxl1M/uShaBt7wMSBgPblH1r7rSXytNzX6wYukOcwJnUOvma2XzO2wMhF0gaY9OFpPW0eVXZI0s
j5xM+gZpjkylsF9URoQGsTqmw6Ix6pqyY5PmO/zbxKnn3bUB/nMjp/grtnpsHX3Bidavek9EI5UE
2nzkwW138tTLkqhfA+OElGwdpU/J3cFxC/WH5RwZmyQCjgbwc/wovdqP+6Ysm4PeZsb/RebG/2sk
Dn2zbPyfHaTPX+N39j/+V/f1M/v6R+nVX//a3/1PBEXxHzBRV0cSh+juf0uvCIrid4qDAkCObv8N
Tvp36ZWh/wXzp+FgGcbyYBkeWsu+GYcUzJr9FwN8AF4pazMpeP8RgZT0jn8WXqE6Avxh4nKirnBQ
HPxJ1JksaHwYeioMe7VG2VPxVL8z0wN7yXVrnWYLq7zewTgKdEVX2WIZw/K2ovrXjhJ/ugdNvCr/
6CpteU4w7Bk73RzyA6CxfK8z0kfdpBI8lDkTVSc8ZAFKi5OYdZZoOMK65Ntii390e+W1XpH8d65a
n8FgD2pgGHH3nuWYxfU6U75jsBh3p621HaVJjmxJ+8QxkAfEu3I2In1ASi5qoz+2XZF8zfqm4UoK
nvnMKe+utpCcEQ9FcSwSE5o+5mpeNwIi/NsorLtWt/6Ag0jNXbIsD8VYm49WbMP1VnozaGNjeoIc
RPJUMSYoRoyYur83JVe59FKTGfqAGghTD3HaMEir/NiKajXPcT87Bon0JZlxbtoh80hSXbJfnJeW
8isuhivWDWZcqCWvudJybWS1Y32wK8jmVwqqrj6ucU6+Mv6J33Fql0SVl4DlUzdlt1lyUr8S2Zdh
MNc8HFaEJcHWP5DoGBe/MEYWqKwrWYxl9cbMfqEciae4ssWe9QNAcLm6jCVCq4WrkMI+ZyIp/5jS
WdU1JgWq2/YkFlho4DTlN5Q7hetCWFBiPT4wdtcRyFeqPCWs4A+06pV4KU6+IFmp3R4yBbdtGvB4
Kw1ox0S3gQWxUNNqT7sCmUSMsMqxI0hsNGMWHrU6fk9wGHjBPEFX6BZ9d5wEiYIBs8DGvbhrr3Pw
2VLGEbo5+z1GwsKdZLtCwiEhdcOnG/a+xtFiS9NYhXd2OsruSwuifyWiqSNGbBenm4xQziNbDUaH
TNxG1IXXwSxNebfNipGXWRm2+WlZ6BysNa5IAh876b17XuG+uGA1HmySFcedmg7Fk2PPrrxrOY6U
4xS3Xf82Ka79Fq9e/p2qtWHeRCPbHzP9IwWjo6CAn7Nt2Dd7zObmprIeXbgKRTC2SgUWk2ia9LWf
nIJiie19FTBdmH7ZYOQTFrUKmt2GvKtfvdgcDE6rD+kZWv3KVdrC2WQmofTeqZyK9WNA2k5ghNYn
51WfyBSAO4Zew5kzPYu6WgHHptTJdHNTHNJoHuhLVte0vJ2Ba/yprUb91bIwPYQx48/PegQlHMoa
0kjQF/T2ckJf9F/snVlv21i7pf/KwXfPAsnNvUk2+jTQoiRLnmTHU+IbIoPNeZ756/uhU6c7ltN2
5btroIG6SCGxKVKbe3jftZ4lE6c1TiE5TRw+RgdHi+zFbRVNfkPFj/ZXvCQdbGgqRPvIkLVOum4Z
YPMJBvpQc0AI51fdGephUwtyelahTRjqaRgnVbMjjiAcvTZdmCV50JYH0MJ6tR5nLZlvQXZhdiwm
xuJqMCrDOhAg2iFdmIT9ox5z+rTachQhbKwu0S3GQbsvgYKSGtRl4bQOYfpmtEhUz6bLxFCBM9rN
Nm1dhPSEDBV+LZPM2hXGEB5oNfbWNsu15AsmJbpjq9xFpugNhsmX4oOEPAtKAmQJFIuspxk7xlVp
juapKwcMpkVQxc+2Q9NjO6RIDVctPa0OxWKoE7WqoZc6pZlXrlmia7UeG5vsDGQ/xXoqgvx+6ah+
JtwH+kc7O8UD9jj5ZTQ6+pMuws5gSVMZqlUp/aZjqNhJz7k9otjJTwfhRqCCQmsXEVwzVVYXgOig
GjmT5nbA9OE+aEysAHVx1jnbsLU4gtsl4j+nMghCyxbjDtUs140JXa7mtCDmmG7zlqZsBP41yhdR
rk8+89ZuieuR7RyK6IwglMCmT+MWRMBoVG5br8FKl7ecFrG8TzemYfefIy2T/haDWDiDssx02sXR
MBk1BTlHzfXgaToylPOyYAcfMXkgmM9WEJWHx4zd4CYyK4F8qzN1IlR6NqdFyfFzhVYSndKVPZgi
sfoVmqyqJ8xiqHii1ErKgerBpW/paU7QuJ7rjI2qNpsl45fgQG2V8GidTSQgsaBceUFS5y946krI
qk5gHGkV22MWReOceI/R1DdRZ/B7N2HQLxFyEyh9dGTwO6neZTaHzTRZeoWOhVvCh1xNub+nhR8Q
7rchblcMZ5kMIc+vIpGoMbnSrNmHHllablYRM02cHTpbRLv1QDfn3Ir5OmEbGI9ywEZ7M1GToJjv
dBOhV9T/byKqxJyl6ES0qyGj+evpftbW1zHYiO7cF5Y97GKJaW8nx6Z5BmPQ3Gqj29IUFrYK+IBl
9gQyH4eNb6im9ZDQVgiVxGg+lmkYzreIqbMcxoOdDKteMxN5ksEIsg9mIqLyLLDMGtz1qANMDkrc
gVRxsfnxFaS2og+hNWZ7UjV8+HjFG9iodUMHTn7uM1lSwJpqNbeHdgYDsyLtGQ5DGZPmvbXBuURY
D6t8FqsgZjIWZtgqBIuTys5DvQv2aIzr4XxAPSY3kJfI8j3Rc/oZl5gcR8osep4JbwR+mGyrMVe4
gYk4Emsz6s3HgGMe8me64SgvayduLul0JjtnoDDUckfuPR65wmFKIR7kEhV2b52mes/6lNSJ1hN1
hV8lP7SJgdPbGXR50HOb1Me5a9EvxIsQ/ntDh67wnKwbvlC9DgirJ8vgUvbadCNLzse0Gpg0yfcO
aW5YJimyCBzMznw0UNmUy5RjFY/kdkeLPoZSV7mENpFfjG9zn2lBhQCyDPMbY9JNea/hx5x0T+uT
1Dxl3nCtTVqpoeXcbbj1s0XRt76n75G7myLOeiqG4CokpuyO5skZSgFLP4nJ35jR2yfwY1ukKn3m
RbwRIL3TyqrEaWDp8XdIFqrc0EPFfhcyFqerPhvD4LEjmfsxxtNKNlus+KAxjnC+0zSX5YaGtoj2
k+gbeRvkNFuoFUjZZlt2hqREZmNHAb2lpXnekRk8fzKcOSBrbILkvZmrwqWhh1PAfCRNAV5kNsn8
CoW9/Rinll5t4DkvnQkU3YLChVnWG1x1eC7ppbfoGwG8Uj0QRhb1jx0nM8Hs0KRIUx2360mL0cBu
9ImtEfitB5OzSmORfvYZ2/oFPkJawcL153DP+XmiSKxKFgI14zJAZ9q33KKoFpaPpDDWbxBkGeEq
0iYKdLwFF8Y4mA85xfSDCTD+1oGZO3kSdidNhWoQE70BJM0nrcECrBfshptwAndGpA9O3Cq1BCX3
xK0fdLdFiUAVsyPGfUBWtEnJqUkOiSzb5GAY0udIl+Tubo4mrTmdXDKXOM6OEf0YvTv1G9356pdN
3ns45J3HCvgZLkkGjbpBXpclaySNdP+nZOq2bGbTZ0XCys7vNGBdMfqnZ3oo413Z9cYJeHc73BHJ
UX6aeVWnrZgahmhkU+NR3MIe+VW6QdejX/sUBw5UbKznuY4HmnrIrg+VKsOKnpJTUsvQdMnQF1br
FbTuyA5Fy1WuSGLXmSfAhrkUIAYS0pCZzQh7ewqsit6ha53N0Mn0jLqoCH9kCUCDrUwTSsamFUoW
2yxDtlv1Qn0utCQ+K9qe3lEAyr/1ErJG6WQm+vhV1tWE/NCuAF9Rt51pVTapytha+7V9DvEkvNAM
H0Ny0dSQDohL0FPqLp19xUad2iClb0LvW8ZFK+juYbjueGlEbI0oSOuop6I72N1uRkB7pfoF3DwF
VrzDyE+pMFuiyjd2W4/fEj12i30GszxdNZhB0DQUqKVo/A0daUMj4v7NQPUTHcLI7P6BOYzj6K9O
HNOGgSoVFAXmLAyFOHteGd2KmoW+ylHojSOyO2j9MriJcx9YXRqmxAWpHCYzm9UrEZEoNbO2Dx98
giN72vIJyN4AvSsNSyl8ja8/AStmNScRsyV9b/+SoG9r6zdT8/zLQf3qp7foV9LvkT0NHgkjyTA5
ZGNQc6xjE1xiGaOJNDLzEstlYkjYNT2PcmH/cP7hu2mxbY/rpm7n/uT9Kx8bKV8esVDUvqGqWPob
/t+M2CHBa595NB/BkdlVg3S6U5ELhR6JwsolZxh7/Dzy/NnIMasYlYKnGmK3u0U9HpY/XXPfx/8W
PNGjTBdbya/P4u0Tt+zl9O9IpRxbHUOP21ijlmRFNHHQhGwNxQk+96fg+v37/t1VBATS5WHrGDeP
DIGJAZufcGm41Q6OIs5GFvscP/+ANn3kiOXhSstwDagUJmU6LG+vR48cHU6OsUNIAupzi1ncNOkF
I4a7i0nzLD74Lt/ek00GBJRVgzINlJujqwmHIkHrDzm7MpehM+Fx2uh+Sd/u/Wd3ZHnlrhzdMi1b
OZJCKXa813cF9rJjzeOt9P28pwaoSTat/kSNmt5MvkkgRnwEOF1+5c+hstD87eWSNmmrOtQepQRH
3teXdGHys74SbYZdoXlGdieuJJrgMz3s1K0+D9l31pzR0zXG6Qfj8c13yK3CE7G5WQlEegng+dVs
Wyi9dNVkUUpI0mFp0UqNalGTdWAeg9h8fP/ZGsvAe3WnlikVGFfIqi4G5+OBSakTA4nhsMHpBctO
644sDHGKAFf2hOIRzS1twvJCee9UDgpiiUzxMiqT6PP7H+TNl8znYNrFj4nHyjYXQO+vtz01emwK
TWZe3IIOXQ05yjaaZmyoPLSBCnVvqj4cWb+ZB6kK2gInJxMSdNnXF418TPpo6JmMWinvswIYg4Eo
x5UkDeV6jzsrcOZFWY/uNrt8/4bffM9SFzpUWRA5bHLezDugrpdjcJh5aQ+wQ5czHNNIc5pnrG2c
Y/7oYpRYuRD+bSAxLgHHx8tKlqVlhzhQW1X1dKdlGsUF1d65nOj/+EKUU22GLmgXAUDKfP1EMe44
AQl4HCfn8c7uBhr1w51e9Xd/ej8oMripZdZxdFMdTafIUEbcWB21JDXjbMBndF+NXU9pkD+9f6mj
gSkWQJ3OZEAUl+Kbco/ex6lRnT6inyKcsynOug6DJkID9SXFjImYnbrqB4/waFpdLsi6z1pBuZzB
cXzB0o3b0CTGCgueTTU5lv06/XhBenNbyrRtNgBLMZ1kkTdLhUM6YknnzqPhWW5qHElE0zUhkqXB
jHdKH/9wz8EQ5ILL5RZMJLyzo3dNZUEPKawktyMQ5iMKg+RhZPam3iRRWVBFI9uSOe79L+/oJeOi
4AQ4sRlQhtjWHU+mjbRrKKoLQkYbfiBLnRDLdj9SU40ffGm/uRBhqcCZ+I9F0ToakOEUGaVZx4E3
MaMgEw0mj6BFXJxm8uevmFAKHhwAZRvg1TEnYdCHSY84RJFjUMak9HJTKTv79T94m99gxXh+2B3Z
F0lq1cuW8fXrnPrgjRqhQq8U3JFRkudHuXho+4u4wlN56s92cC2Kxr+cCfnGHyHnlqTEMZsXjXaq
0gtwNumw+dNv1Vo4GJJhi4BSHb/9eds7ZdzgHDNnjsU+4YM4jLt44y5/+vNLCUYOJQZ2OW8edjSn
4ZjjHfEM5rBlPuuz7t+az6wlc49l3zCWSISj4YNCy8LMR8OhNWKoy0aabqzYwU7b1um/8fAAqQJk
E4xUBtHrrxQvvI15B9na0OAeD6PZv3TYuXnR8qf3H97R8srbZwGFXVitoBdgexxdigJVmtTk8Xhs
E+MdtXrebzr+aNYS5hi6Q8GFhAL4/f2rHh3iXq66LHfwYhkg8BRe3yCwVc1HHxmgDQ0XoTJn9ctB
dt3BbVrGaRgOD3NUAxVnrfBASGUfbPXfTgVA6ICMcLYRcBaPv0uKDYODJHvZOvWleWXrqflYpMu2
KlMZH+j9u317NcXu2GJxZ7V9u4UZ2tYJhFGysjfx6TJAMz06/bcWXIcKKeOTUylBUEdfZSolZ8SK
VqljhQUq7elHJqz8LA7bH+/fz5vVT9mcSNkG8uDYHjlHb4IMNZA+LeUOKA5E38mhX398N7+5CKFa
hI+w13beXqS1sykqYsdfpSLPkQeHzTPDwtr+8a04yykeXjnvmTxeYrOhIHmhGYlw7UVwzSSZn1Vt
99HJ8u0AsJfnZYLoEYz2l1CfX+A87G8jOLGtv0L8b4q1xb2hi7Jits8uqUYfoaF+ezkMWQRZsJ7K
BRL96z7dBzfm29iFuNww3aVAzPcVNuDLVNnj5v3n97tLQRxiO8SRVr7ZS4pqhivhs2kl7M7HJuFG
xZmecHwuqsj5iEr4ZkhQBCDKBv+xAMjy5sQH8s8FvQ5gLfbJfdeokGz0kMH3/i29uQpbH8wJpC6b
jAdCJ18/PW1OatwCWImiZbg1lF3X5YRS/f2rvHlwXIWHtiRmsKYw8b6+SlfGvabqxF8FHJ2HXbeQ
0TgrZ/YnNkRW9UHR4c1Okquh42ASYtfK/ufojR070TgqqHyaGkl0LwTpkwC8q0+TgWraj1XwQSTP
754hJB8kJUyzbE6OrqfHsVPRVXdXL3VlTRGKNGL6273/DH9zFe6LmNsFzwNO5WjC89mfF9AmUSWn
mj8hix45Djr+WE1/h/T80wKUWL4oCjYOmwyqN3IBF/36RoHgqzG+4T0ws6qDuD2abbGKHdwUq/dv
Sb5Zj7nSsr1wqRMxXxyPiyYYhpzMlGXaY+7u3WS8iHzf/JYhSDgvG4EcEK5FcShd+p0Av0QKlHOK
kXjUBIkSCZvgxaJLgkcfcIp2pk9k9iJxaPQVfBhS1uypu+zaXj7KQglg1GHaXNpGNt+H7kTtgMLn
dKesluC4CudTsrUreO30bq2IwDnWabyGksN/mKgq2CcN7YYdTcyHyh9EfJqRdP+lkcCEt+ZyVLgb
0SNeUlhvxIoODtlQkkzNu2EunQBXeuZbKMp1cVUFpjOvGzQN5+5oYDRxrMAnZbggrnXFF+M+zf2o
shVz+WBCYFfjbg6mwrlsARs9xrbGmu3YHWXR97+OtyMMcp3LuZIKGgvr8XvTEL8NXM92V13ARqxJ
tJzu04fj+O3b6byspbQYKbeS8/J6dBGIXurKZHkgnZ5ykkhH/zJ3OzZCg+ZfGlM57//stgAQc1pA
V7UERsLFPbpgUeNxsSENoxxJmucRqsFJmvcfZdYcPzyuwkRKlZMKGdXy4xiZ2NGiWaL4WBF/yn4y
ogowSy27ef9ejidSruIiM6MCyERASe5ouvbTyMR3rfsrTDnFGeRQIm2b1GcbmxH+8sFu+Te3xDGD
F5RdM3Wa4+1CEpddVBSdtuoGjVzfjGUhoHv5cxL4I0jcbZHx339ffuY7wfE1wqv2Jdjq//zfP8vE
OHkqLr9mT83xr3r1m5v/8fLXVOPXZHe9+p9NDvVjuu6e6ukTFq3056f4+1/+07/8j6eX33I7lU//
+a/vRZe3y28LotfhFoDffvnul0/y988tN/Cf/7rhKXx9pWJc/v1PFaNlojpcygdkFwEYZ5P1v1WM
CwpuyTGyqUFhBV70jf+lYrT/AhZkOJTIyU7gFWNs/a1iRODIX7Gb5uWn6vmnADmiNniHf63hsmFW
VMdpG1Hk44MuI+uXLaBvAFuPAJx5lu3Tow4Dv9nY8DuBYA/ZcNDCJaJ6FhR5qKWKZvbS2JLalxSm
FG33l3hrPbECZgddw63VipIOJsSZ1F5kau28sWq0RF4YClqvNYZXcabBkJN0wyHLkpYgcUhiwpEP
+TDVBG+/hHALbPHB0oBtsFtkJcmXZ2II44eECDy1roYwHWAR6GUqEPNVIkAv1OlqzKBmVEYVbSaj
rfLvKstZOldO1crEuDcx8VSUGTIE0jeR3Y7EgebFZJsbP3DzGohrGMrombZ/mwjPrWAqVZ1ox12W
2l2Dd6KCWpvFoRTrqq7NMeOEnYzyWRgdjkLPbLsxuehIo9WvHPqd32I2Pri40IIJAG5YfuP2vkqz
Lt8rlNTmydSCX8Pt5wOOT4kSd0DYdA4yFhwAU/yI1mW6TWPVHKoOYx1aQuAGY7CzYeF/xzp6X/ji
sg36VU+Z/dxM25NJx5kziqcuCq+rdEBuCYsZFHWHZBSzsk5Gk0tXIi6wNmTD3Rw2NdXIpj5f4gU2
skBukrnaOclT57ptZtlK9tOZnMpvyZyeE6txQs93Vc32fViw/8wny6trSztHKrAOZje6US2fo+s9
0262GiKyleF6dOQwShFcZXX5Q585X5BjYyuZUms4p9TTbHhxQJy422jQ0kUyb9+OmIgqoScHtAn5
2lXdvsX81dgTeq1O1gSYjJRUJur8xvCNg0a+icCpYVtAWLNkJhrdniyAU4df2OLOaQsyMwXMHcc8
kW77gFIQjJEA/8rUXEQmGwf6yytM/djNB1GdNTgrpTbdTQPG4J6BfOoSm+IUoWV5RY1aIFXGdZ1P
jdwF/QD9wQ50FFQku4Q+nsdO5d7QTzB/aE+HXlPl4bZL2s9IltHx+PNj7FbO3tcsbEsDKcKpknvd
IhyqmE33pK+0r3FFcFesOVdFrOMzTC8mXpciaQ9TFeFEdQJoWeFwls9QhIy2vrGqx6BudzMGIayD
qLviZu3zaKG8r2gTdfOmEMK6LTBbBBssk0kN86RfjBGoLJys3EUSn5w145ez/Xzb1+MlPiMFWgyC
A/EIlyB+YEW37jqMXR5BWOykmj71VbGzy6hdD3Obn9AXvyNeZasjWYAGNicXovUlryVGrGAciXBt
bxtE09uqQirqTrOMV72xkzooO6mux9StvyL+VNhOhWSXRuaKtteA0rZFf9ZH1UWniSFew3zKv08v
/uw8zqmrB0hDzcjnBazNZJtT/nyQQ9BfkzqaXhFQ1e6cOr51+76SOK781OV8ViBXdmoLjgc2ngdc
QUW0pZwdAhMfJq8kAlnWyaZXaP3zpyjZQO2KC0Q+RSZ28aDaJ6wXnCFwZeIcn8TenvRLoSb/wgpD
1zw161KbTkr7LInS0xHP2EJD6OnWEL8FvwXp4LDJLd8oN6Uot5pNAvY+pQybM6Lj4bwxOwfnFNoB
8thH5Kp5vI11CwOZEUV+fQlRRe3IMQBRRwKpDK5hlt02Y++scQrfJphKQEgjK2pbio1F6jlGUJ7r
0j8NauvzZOep9i0TlbnYnFe1U+xjA3l65OgZO3E/F98bXCQrfcgd4NK1e2E6xmVUMFcmEQyalV9o
V5YKT+uovIyAgiwQsRWoQeuQ9jH/yNE6pjwesN5jXNd0aG0BdHmKwMYzgcTuWqXcneirp3rI/Oc6
tB9TV9uIxa/rCvzes14622n0H/x+umAZ0PZjm813Zo6IWffdah/34hJsqcAJV7AR95oyS74WvpYf
ggVxB0EyWtcWrP48vhJafzklQY3mFcnttrcXI0dn4AJcdGktubHoPiXYC5fhWMoaLNZwZsTzBRp1
seF94a/UqD8YmBMh8TWhBtGykmcUAwB58IOcl4sbu/XXzqzzP80OEB654Rq8bSccqJPqJ8Iq5SVg
epS0ftuslQqdYVcuSDY1aEgnKq+fermeG1aUoGjopk72jU98kPSHz2k9dLtsyq8n977Nq13hwJPv
q2Ur2ZzPzEtTPO/RenefM4oPK9vtgHSey3k/wunq0+qQVPjKkoHcNyHL1VxU90Gtt2eBPzrYiPD5
h2Z5hvYLKmr0HfJMt4rDQF6Mrml9EqMV/BD9U1qmGwKAeYoatKWriAkAOP6122IOMsaT1k/OOaXA
ty4rvJ0WaUqZ0h9lwznezc/TUIBJ+lri+z4P9Bitbr2rZ/9AiOGFXnTNTpuYkBVw0C2tsuKbG3SH
EgvFAEkDNd/pFKfXibnXtREZVrSq/FMjaMFR5NuxLvBhDhdahFN2MjoIYdrdNEmE5tqhannjMA/t
MzN4KpN2CPY2cYueKcMDVa90y5bm3NGeS+O6W/TdIK/YQTz07kwdR8U4s5iT3TJxl9rEiZVFabQe
quR7yVxYlLem+AZ7j2hG0KLxD4THdNuLAyFjW31BxtXgK9FNEvFX5sEtRTZeNQNCAEIwLfAaDMNa
GO1Ue1lrN5lWP1TdPqKuTTOLaddnPX1ygG9CgPeUra27sdqm8bDL8g6u6KXlPM4N83yI8ZBJql84
M84lx8QLXtsr9qKQ0FDGEopc4TofOohzOdyuKF4nTXkSRP1pY4671qhOlP09reXBicRVmIEarBwE
bw3DCPeu9kVq55nA/GtUOgbnmKTn3r3Iun7jshNLQX1kBpW1jWn9qHXWUdOMrsiF53kFpyPCYq8G
DlvD+0Vcv3G06twlt3PlB0OPNb91i2uYF6jxLBj65hZbOhJ/91CS0dEk2a5TV1UT0tAICrzDYWxe
oBhDqTyARkcjU17HRFslmC1sxxskwmfyv2t8vy5EMj/bz+JEklw29uKEQsLaKBktqElLQjFPhy6F
LrLAkh15GEaMmqoy/JYvuyxOVYBrea40c4+LND9FMBLtgikbNw5C9KppLoq45f3P28/NZIk9IlVk
lcomvYKcgqi+NofoU1Yf7BC2Yg9lcN1VM6JxQCy96xk1nNl2A9RlolgQEkwmRQYPX7j9jjKY4+E7
QUsbVxnr/rM9JVeuO+4DG1zKwHI1ZNkNkm7LmySWYRLMAXFOxjZL6rPa1VH0l9O5o4c3Yw0JHSzj
Z7jID5OjYeAbIdzm2Dtkkn+28iE8HcDFnFg4SJCGqN4kidLsmBAuy6r4Fppqb9vxg5VMn6w43AdJ
dRGyBxM4tCe72VsyhdvUZys+83fMfPfWAiZKA21LDNo6gIiFGcfrCBpgeaItZa2X0NLSD1BoBzyD
BaK5swFXr/rY2hmJ6LaJBu2P3fIUgVUsypNZa3ap0teYdghIgYKVO2KDlmvrdApklbl2eizBUwnW
rriMSSYDFiDuGr1+WH5K1em9PiY3Uaw9ujK5sPv2k2boz63W3w1uhU0777D9g2Jpq8SicuRqh3kg
R3Lyt1Uab7OxutBT41QT2akdGV6+wGGZEW/wINwNiP4d9uUrohfO9FTxNatHoxm/JK74AkftIgBD
BP1XEHbvbkfZQBIu/Eurk7uuQHgZdy4cgzqXm6DVxR27dc1zfLwc0pETP1gxqwIn1khI9SRx93sz
smBJzp6udWg+g1JN6yxYqJ2Yc+QcbDkbRBhjxhO0QY9tH9VnoTlWu9qOzquB8Msp2nRthVI9vQ78
UzcXX6hFniVDuWnHYGPjU08orq1UWrtbDEOnAWQ8LStBFrvjTnacpuIQZqeagLROzS4vdZyT85ok
+lWSJAFV757MKrVeOiGtdVrYBbQo96vdaLeub98GaX+iCmNFdAsKSDV+k8mZr5nuyiqhn3AqA6fv
HlTcj+sMNKsv5rPYhec7g5TVBmSnaqxIyZXlDjsgk4vAKEX6SQInUeD4GvQTKG4AFzPQ5aV9CvFv
a9vTp8iO9kZj0bSDOwbXz2cTwuSxAX76mCZqQyDreqAFzGllbS/5NTI9J3fsNJwPhV6ubOszDeSN
aJ8DgNvdnF9HU+9FZbcqivrUDtr1yAOy8oOOyyDL22LNaYnULDZMgX49m2pHqOzOYtFKAkgW0Mb0
LKaXV19oSrtv2oOdjzeVDC+aAL1s8HWwA3M9Tu42UAowGpBflpI0/4w2GlaGqDy8Bf1qJkzylqo/
s//ooDcyy0PfIHOC6/2sxLjRSpJRTEWORBNMZ8oYZbpOCTuBfzlV6fckcC3sDLZkI6cnReif+ABO
zFVAPsyD3SW0YRzAWIgq5wIUahgBXkTCP86ftLHXWyi3gfJPpEAqzgnDGJ5jZHz5ysYvfkoRAVyg
b0TqK4C37NHF5G1xvGmz57C0cvB9iHsJrRTudGNNqS1W6MQnJpbBjfeiXYIXydrBAt27skKB/BLO
6JDZeeBEh19tkkaDWVmJGoGr39ZfyWMi5NF8CXy0/YD+YkIkFLVDDEwukMOAgEhGRfiYOmzct41V
66fiJUxS7ygygJs2CZnEtaDpHtVzEijtJYxSL/xxa6taJ6HyJa3SJLdSvQRYovK86OAfPYqXfMsu
0zl2kBuG0HTUpokMzDHfhNCf4rUILcgSDlJttYpe4jNHTSNSqswAw5LpmJdneIhSNk89fsG1hsrr
LniJ42Rqx98Q9aTmdS+BncOS3WllnSq97CXXM5+jQRFLQ9zn7Axju0BIoks+2HAbaF15PpiaQD3C
Sf0ms21GTbSEiMZjmdwmlSvvIKsNz5o0SBud9dpNoZvkSy6QoWcDsTzL4WEYdVZPmcqYLB8rZX9m
Fha5JTPl75n4abTeXtDjcFzbzBq2Z/WcGFdVW6tPPtE9t048E+JDNxGwhlHKQTuPG/KSvRZYj9o2
Kh9ImdfnDAoFmHRnDRRaDiubYurBssqUWaDr7INTpSO5p2VBggBNBNObDbsrvGRkQfQshyICU/cg
QV1GRnxjtDSYOMIEI8AioZaMVYDKhHlJf/xkEh2KNCmoJnHqs1VWKwSDQ8pmdOAf2mBPFtIXw43z
GVSkePahE4zuLGB6BwbS/s6H3vOz//5H9dR/Viz9f83+TeH+/27+/p8p8cGvK6b8+78DN4wl+Bft
BfIcYet0Vf+rXmq4f6EJMdAmI/J0xUuw5t/1UoqsCHloUJk4snWkqL/US92/0IqjIUF6To0VMdKf
BAkf1fRJzuHXo9KioI+I6KUs/GuxtOqqqMpbXLd+HPbXSd6mkMGxc28Kdrb5By23n+2OX2uzNBAQ
21g60nQeBSb417VZbHhAzyYSXPFXWp9BVkTfdN68ipe0Ky4czera7eDkUU3F3xy+NSKDbJbiHLmc
4kkJjgspwOKok/FhRAWYEsvXdO7a5dB6bXV0EtaYwSLd84WbnTVWmxVelpcDkD49zz0CLRJYIkp3
Pid4sOgCTSS6c9ow68kL8HNgRcNvdS+ZiUoQDbG4ThToL3fIej4LcxL4yMjuPavF/7XWLCf6XPtl
sB8AG1Ism53M8RorHkB+RGUJGqfOIau0iW8+ukKzK2+a7PC+gfpjMDml1BRGNmLseaTGlD1rLSl4
kDA023OSsr+EHVs8IJnIzgDjxp+C3K7jXSwmq/dSqtwEeOCK9j29t0xtRU5FddX3ANg3Rku3+SnG
eKbIMJvbRzon8hCCLhHUIWr5mWhOYu77GunfsmgMeGRBot7rgzFGkDbKgmYhsc3nNskW2ToHd0rT
r9SqL4i1/QdwUCmMF+lQEZe5Drs40Ge8gUIfhkdLp0+4YoVxHuD1wSGeKHZ8y5CYDFtSNVhC2EUj
R2pIqOm9MXCNaxLpKENZrWwAEc1Gdx0PApJwNXQA5UUXOdoKBEivnwyj6jgSD7VzxqgtdUpek3sL
CRJvEB0iOa/g/sCzUJqtHsMRzewqa03rq5bhTfHSORbBRiVTWG/zeqquJpR732LKEeBhXLIOVxiH
R+llVtNX4PQc886C1zFjDBqdbV9Vc3jC5Iybjri46a4tF6CbzC0O1vSwepDFIabeps8giPhhgZle
c+1tzkZxPCH6vX7COVbkILHaYZ2YDBnSqdgqeGZNQnIQa7GxmtJJvyURvsELT0jbvJnwD+g7Q6+b
DVHPfffZGiR1TBOySQxoJQINlCb28BiE40jCKSZfsLgF5RAC2Di0UmSfMMP61gBUK5saCCbKSkms
SDnIPSemmhY1msnGPs4j8x5MbHaX6rP6Qq8/Htd54ZY2kZIgsdaJM9FZHskxLcDsTdVNEDkOR/Ig
64ptxxUAgyWWOXpaFGGhrHtHPVc4qu0VMXcEsRCRFbkYtQSlezcyQiTsVjJjt23bhm7zLMVz61Ne
5jQAddvTLFLMV2bZjgX8zbCxN0uTVawKbSpDb9AnCvAAn+No37K3bbF14A/cCEH0uY0hggRDzpCn
XB+HVMYWMlrNAq0duIZajMQAJHA0S/Z3N5wp2q8lmk9YhnC/7Q21rPRxmFpKhmYHtBfXe2QHGyLo
xNMgZNZexCVHRjIQ66Y4mcnZlKeuNge3dHAog0JHrfOtjKqW3easWg/nly4uWrCj0JKoabIhqcOO
8JRmpj5tqVQ9zkqrecLJwuxZEsE/BW6YNJRc0v5Kuqk0MDs6JuirROBGflmo/v+K/S+WzvfW7Ls8
ap9+vBBb/mOTRfXX9ql53fLkx38u4RLQirM44JCIG8h6BC3Hn5lZ0vgLLRtuHFZqFMEv6/TfS7ip
/sIwI3FSIRBE2mDw6/5ueZLBpVju6dljPyBVULp/soTze37td3LNF8sGEmjWVLofR2155WbAes3Y
hIzm9Fs8bPk+8iHp/fJwrn6u0b8aw451pMtVUHK71qKUQaqxdF1/6ao6MIdEWcMDxawHvhjJ0aPW
daRttHp0btg283WvYPXBJb5Ph7i4ev/yR/uU5SatpYNs2AiEkHofXT6do6zwMQKtB1A4G0j6HJmY
RNaiLp0P7nR5Xr/sUf6+FOItLoPayTy6lMDdaJraaMEWdbdWNt8OimM+YAEwJXYT4XXPWXnN6Mv7
d/ibr5Hnu6hfdEKHLXEkU6v7WpNppnGHYQyeyne1LW7wjxyHi97k+Obg4PIskYlINIuvv0YM0Wp2
fCnXOtXa82lM80eN666MKLPO9STpvr9/V8cOx+VpLsp0rBvKQQl8LBpxqb4Z3WAL+tg9YF3M3Xst
lqigZ98s6jWBOn7nKVKFtp1pqmcShR8jlskteJ/y7oPPsjzC/8XeeTQ3jmRb+K+8mPVDB7zZkqCn
JMqVzAahcvAu4fHr3wfNTIxIccToWr9ZdMREdReIRCKRee853zm5eX4LamTFRCQAFu/45ivaEJYS
gORLW2COKoFQQx/eQMFxfUI4AO+NAA7Azhv85g1y6hkSFPPVj+jBSHJTzr/+OWem9NGvQWFx9Eal
lRyCD9HYJ6hTsEv1Bo9T3soIyIILU/rM3DLwKzgYoNHu8foeX4rYLZoFvZjenim1qIzvk6JSLygf
z94PozLJlQ3sQZPe7sMKQaiA0mQZoluHN3WLjJBugRUFazLei9UfDN2HS50sebpX270Z6ZqL5Zxj
uxXQ0miKq9on++7rK50dOQcD6uQXc0x9WhY/3BR5unR/WJHcgiYPvAIZcp/W2H97KrBJ5e1gXUOT
iLj3+CpEnNR6YdlU3DxN3mTpOGwANqQbagbVH1wKWS/CSlQ8qCCmG/5wQwGPiSRhSH8kIdffoERJ
a44t6jcI5OJvSlORrvNpQ4GDOYdj6ulaUzdIRqniQ7TpiAieYoSmiuwlee+pjJO/mL/fUbFU8Gng
23B8Q4NJ1C3ZSqALLVX5ZVZatK9G05nLJp3KDtra9wjs5PrrafF5rh9fdFppPoxi01tlasGWdgk4
tGHzlC3dGtmqZxzqzAuT/fMUnB4VHkKmIcaj0zNzXpLPYwiz4okRZVj3DgnIeu3tv76jzx8GHIoY
DJh91CMwTR/fEaBVamKtUbl0HJW1VhXWWuY7MtO6lGFUJOOCvu/MYyMMdgrQfbfBnU4OI+mtQBMK
HbiqnBplY95NSF46t3T2tmVkEuXCGf3CQnjmuVE8mQYRnZn2yaRt5YFPZSBoyH/RaMtkIt0mOXtv
O1LEhRs8M6B4HdB8IidANnlq3QiCsu3xvHCDctPe5IZo7uVxIl8XtD6hHNv9hXs786nlK2uw02Tf
ovIgT1bFyo+rnjQ24YKN0DBJ18TRqGZpUF3pNCDTYcmh0cyF8VYA9Ujnom7qW0fpytsQAU97YaH5
vI1ic8sYTyUqDATWycoZ1kQ6pkktSEvTUID1NSULKhN1jLcR0N9dFQ2gUobeJJQqipToX9LO/yok
PzPBWJeZzCZNFGBYJ+tCm1UqzC6uTxCkt9QyqXBxkNcu5eC3JnKCTdlgQvr6Jfo0vejTsoXAhcui
hCH35J47m9gOzrONC9suWpA8kM1ispDmQ579+vpKnx82l8Kljj+Ie2MhP7lUQVqfbeKDd7tMEQkk
UtVb2ahJNsKsNehqJXziIUfZPXLst8iLCCyi9fRmayVdGbpf/5oz941C1yIZXYEhiTT8ePHoMgLx
Giinbg0XZ0b9qrwzEiV4QIceXfiofHqtsPBM5jkOTtM0V09W3jGzAY1xCncppgQLEUYWQiy/f/SQ
dS79obGfv761T6sv18NegTMK4xLBXCfroim1kQXot3FF4Dg/YmjeS2yI0ubrq7yP0NHWlMtofC9R
POPOfUeDfvygRNCHkXB33FYRezulIrMLgU+euLWEu3U76EIs4r6pJjlkAMLNjxYWuMhtV9j1IZUA
pcz6xtf3o03Q49e/7dwIULJ1mGsqR1n7ZMRNGg10dzReZGTa21bT+uWYJ8GF3eM0X08GgIV52gJx
CRTf0xT78EUNG/BxCZkhcI1CKjxBO8b7cIx9zy3KRl1p6K6uKpZUV0UYtTZAAEkXJrEy3cinnwBw
hucwLdunJhe/VMi59EgV9ANSssio9tySsOg5gVjGrknKehZWBYowOfWCZ+aoc6DVki5suFiuOgpl
XchGdOGzfHZYoN8wKtPe/XRFIcNMteKs4c3y8rBY6IXMWWHo5BqBDPLWtRzKUPdbOdkOmTyuu94g
qu7r5/9pIQWIgS8D8yYwIJs+wfGTwYVhSL01Tc1IKW8KRmNGETXeNDiufo+S3TNHR+XCaz51RU4e
hmYY1JA5TGhI39Tpzz/MB7ORe4lU0c71LO1JF9dZXl/ZnuRmuAEmNw1Ww41GuC85gbtoXNIP3AB8
bIkyq8h1MNBTpf5483dHQkM/Ro3FphQ0uYWPf1PgKH0gC8QKhtCaPRI09boqlPIw6mwhSI1CJDNY
xfevL/p5wWNKwgJhL4F1BRbI8UUHEOYEHuaym1VWtBt+x1N0ZpEu+LSlF3YQZ8acTyZYB76blKzf
HVMfxhykfYZcO0YIEaH70dKoWeAIze5jFFVr7B/2ftR0dfv1/Z35kvHdAI9DgWf6gJxaZBSo/BkI
iQFwBcMYqFm0RbFUrWvslNl7usAa4a1YFgG064RwJuSVzXBdqxfNOp8/Y/wAna0Tnxja06e1CnQo
Bg6scHRl6IzzgDPzzrPy6qWjUXJhwf+8qIIeYW+CmXMa6/dB+TDURVRMOzNyHfrE8H6mmRd+yxrt
5euh/Xw/mJwmO5DsGJS+nZN3qOga+JKkC9KYbsR9qUDck/JA+xELZCpfX+rzLOVSnAdkmpzAwk5N
Fx1NlV4JiA9RGkGTodKJKZCUkNW7AqMXhINj/+3P0vStlHEITV8NsBbH70XHfeGQqAkssRV5rYlS
ulK71riw+H1+TtNV3g9eOnYX4+SzREtANFqR8MpLcY+6Gm0rdLt4+fXonb0KO+V3Cww9iZN3fASp
2/VhNbiJwi4mrSJzR5p8f2HOnXlGkJosOrC0ek3Lmv78w5yLCSWjzmazZcRVucmJaYMX6ZV3OiJv
l/61dmHszkw/hSBKhVojYCwscMfX6+MmSkOD66V2KG21SCIyTuhJZgF27C99KM/dHM5va3pKbLzt
k7leJTX15wqVsuTVgRuRChLJ/m9Zjg7MnkuN7DPPixMWZ4ppyZq+Usd3pkBYNcuBzNVSlA6np1qf
10HZrL+eFWfGb3qXFOxSk5lYPhk/yG8UKyWjmYLCfqVeqLPtQY/HkrT6kwtxXOOkSqn2dJJLjRBA
E7TGhfqd3ZVdBg6DwtfeG5u/vyIxGzCUT190iBAnhUjJTtvQRnfiyo5SHLTc0BaSJRX3fUGn+Oub
emd1HW/npir3f66lHj+kUQ9U37Y4gJeF5e9blMdirmFQAu6RKd6tFhvYYroM2qLbOmIkiJijOUza
zGILCLySXDALJFY1q3HTjvOhU2vyTJQWTRg9vj576KSs+CWMVlUBZKaD5aZkslju17dxiiQDtqtP
EA9eH5UNEaqJ49uQRIAyQ8pb1wAMvcB1Vl01fV0/Dzj/FiS/g4r0PCmClT7iXCJWbT1YevEHU3Ea
zImMRh3t1CvdDBxtB1W0iHjRWNOgjjl/mc1qQhVcuNSZF3na8bHnAYvEJutk1g/QrABdwRogmia+
yvD5YAnwpWIvsHgR2KWRxfj1EJ+9Is0Fg8PrRDs4mShGxiMgPLV1dQooZF+azRrCGXYIH4valRYX
weHrC55ZPpDATD5Jtksgbk6XjxFEgK4OHZEjRBHbzoDUXjWjCzPnzG0hUqCXhEmTTcApOQuJije0
HUFhZVTIbtQlzbaMI4KD5FDcSBXU96/v6txM1RVKHxRiORxBvj6eqWmkRqaa173rDx0RQ0PZLEdf
xX4VRfkDYk3pLcXwJLkUcbvbUDjOd6TPmJgu/Ixz900TElMA+3T2cdPof/jMySDJKiF6wnaRERsz
bcr46vUkuNEyu92R9qgSho2IsQZOPe+kUZ/h8xRXteQ35MRbRFDofnrlZ71BdZfIck7tzYWDxJmV
fWpC4UBn0wQ25HSOc2hBrCp1bmEPmMsyU+rXTtophyzruh9fj8e5ycbk5u11MHCjWjkeDmK6AKin
aT8pSryFZYY/4jYbF39wEV5bmwafDIvqZEZ3kmOPapEhGVEKb51UUb4tHGjSX19l+ltOVnTWQdRy
nL4M2uonwxYiS+0KzekQ3w/ZIariLkXo7Dk/IqvrVyb6/TtE4143p6HiXKhPfD4bUZ5go87uAlys
cXpK6UNDR/XEMFKoGDdDEab7xCeBqTPZrHVDuG2UQv/+9f2enSbWJAOknEgszPTnH2YymdcG6ZQ5
KvI6fhIkqcxlGS09kbXpnzy/D1ea3qkPV6ooUkZyzpWyNhMIvshxC8aku1DMOH8/OMDpPGsID08X
CFXPKPcSg50aIRIhXAXpLISqi0szkZ+/Hruz0962ecmYjTQ9T+ZKFHtNKXUsRnEXK8thEsCLSi4u
3NG5q0yVT3S8U8H9dNdZWj0LvVH1rt51zUIZArzBRX+JcXduRft4lZO3K1bkqlS0gnHj/HXf5DAQ
e0/DiDU41qZAzNtcWkOnJ3H6poHm5Ts89YxpCx3Ph07RB5mkjI6pABDc18l+nQF177YtcWxPnXCU
bU+E93NfyMkj6H9p79VNuNPTwTYvvPRn6gOwVQCCsKmf7PzmydxskVA7kl4ReKmS0ddJPXl5cvDU
K5ZYBWZGIHzoZg0OrbCuxpnZhz4I9/DCHuHsg6bmAymOXTLoxuMBiRpyBvsRfDcW/2JttAoeHmDN
F05onwiD7DSm9pQCqBGiD+qT48tYBVwSK2fIiduxdmPqx7cxG89rPpSV7aqeWW/DyrcWESky3yWb
VBgPmvOzSmXuDculcmkTfe6N/fh7Tt5YvUBcCLS8c20PnmEjGADaEoD7sUVdmHPnRlh3WNiptKto
FU5GOI7ZU9DR6FyM8ERWeDqeoCL2Lyx05z4hKLam0iJHReK2jgdYNB2BEF3Qkdimy4TSIROEDD21
kG51OU4zjgIJ3mIAvBp2ySj/uzjT6QHTrlEp5rL7+wQapfXqW6NPwHEeOOkW47iYky8j7r5e/M49
NpZYeSrkoSW2nZO7jO0iM7ANIIzOlA11G9JUfC22D8PYp+2FIT17MfRvnPXBun3qqbZt5FcdvQt3
pHS3BDaBQDaw1E1gq92Ft/DsWmCiAqNIx/9AiRzfmFoGcVPbVGKENgTEExtT7N/YSA+4mZMBqo+K
gJe8px4daYtkZzPWivTUqZVezqrGhwPx9UCf2xUwOSaFg0WRXjtZmcu4xJTXyh0lFRl1ui8P+Mxr
6zDadro2c/KldT01Hr6+6LnPwbS71ae6FI5O9XgQfL8J1ThlcR7yJFwgjj00Uh7NG9N4UYjy/fpi
515Li6GmLcLeHnTL8cXUvMEtPvDe08BWt1pJUqAcGc2FcTx3SwwgK5/KPznxHl9lyIJOporE9yYP
6qdUNeIHL4edavpBue0Vuf2Tu9J0G0MGCzrz9vh6rRIbVhry3LTexLSYpYexbsX910N3bq0BoT/1
DpEbOKd4uxBPGEcM+iNlLcMZiZRUWvhdnNDDEASJSrqziDyN4Dm5U/5kPJFxgL0nvZgBPb4/OpRt
lCOScqFJ+JRfRbAtC4lkt9QEvj9L5TR+/Ppmz84Ty6TYPAF/FePkS1HmcFJAl/Ru1zmOC8tAd6U2
jJZfX+XcWsMdISUk/AkS9cn3MQyEaneh0rseZr1rreqdLb2oeiPDrbmw1px7ekA+dVY2KmNA0Y+H
MBG6iaMsJnnZ17rrGK/so2fV2boH+bNIee4bXwq750z1tD8YSirN8lQNZsOhn7xyhWxVtIgltnta
H34LUbPP0zTTL5xBzz0wSjmU4TgVAvM6eeWIdjbDNtFYSitY6/BHUvgzau78yRcP9tnUwpxEl87J
VCzYvmRmMfTQY3pl4XTOsDKHonS/nhjn7+Y/Vzl5oYlzMCGncBXZrJUF6I9koYyO+INDIL1hdvsI
pXg0J0+m9Jn3Qqe0YOhed9WEXhIsukahrC07ZLaJISUkT066C1Kis5WViUvOpRHVsUYez8Uiq/1a
VjgA4FWRMVNnpXXwsBQ8suaba6/t2w2B5eVqzKP2pnOC7JCM5aVshOkip2cCQkrZVXAKnihfxz9C
H5UKKwvvXtJ56jJRnHbVmnLxFlVeuBrGTP8pE0f/guOpIl6rwunjR7Vx8JNo/IOt4sdfcvLVjQjt
KuJg5NRlFg3kgkBdRg6Zyn97SiHN55NHlYa+ySmBjgQl3Q+NnOPP2MYBUCptxK+VFMqFp3tm6nKm
4HTDBorzzWl/vUgVtUirWnEB76b7PiJPVNA6uzBm05bv5OnRS4dzOakI6TuevIZBlxv6gMABI4/K
Tr4OjBvc0cESVHU/j2HRzBtCRLalFRjzWNOkS8/szMp9dP2TFzTH5AdiKFDcrDAALEEA20r0qYh4
1MLV1w/u7KXozGDWQApnKSeXEgHRboHvKyQ7N/Ih5XS6ACUo3+s0hP7gSpQZ2cfzW5klx68EDLrR
T+DkuF1lD7tSb8rFGJfSvazVlz5HZ2YJKiQozVOf3EYRenypsIuKzgtthaomSKHeMjsMzIHnfn1D
099yOks4TiNeMalxUWg7vootDE8IuKwu9jFUYo5ZBU+qHnvtOhN1TY7bENkrP8vifxmH/6ta74wA
it3YhyufHFnMuArM2glVF5RJQxUlCFSY+aBFxnCiWuSpnq20pksXumRVODHsXlmRCad/U0NpR+7E
Ig/Bzflw+358PSRnBx7b6iQXnZa+kx/WZe0Y5VS83V7jukmc+AtCy7ILAw9+6dPQc3xA4MO5EP0B
R9PjoYdq1jlSRQ2aQFayGa1hLJ9H8BC6Mr5oA9b9xBbxymhtmo3Q9oIHEjrz2K2UwEFc3XjZtS/R
nZrXUPQkcERKbTw0oZB8Ykvt7KpvRugBjWgB+LSlb8vbMnUAxcBbts2Nr6lRsQyFsHzX9P2wWOYY
61+9vsCKi8E/J8lMGoxd7AX9sB7HZqDIUleqv08DYAyw5vjCE1MzEKCaCmmIV6mHUM0lxRW3UCh6
dDlyRHnDVVS/QjpUKSYxvHblLJQugfCgZESrL+Di+vvBKMbHLh8jKp2AAcSst0uCR+0WYNiCiFiv
3sbdUNTzEOcK/IEAwj1/S14nM1yV1DDlJu782dB4qerCPMxfcFI26jojazBbVgqlznlQRIa1qETm
Ae2QgA4ve9+A4kbQEXgybsmzyLWNrFUSoJPfqkVpd67ua1q0EIHmN7tGm+g3NLCIO4xQO8xlUrvy
WdJIcAcEBQWoDbYTdvMR0AIYY0nSy2+TxUdZRVHJUCmxqbIWV+OtaoCJRDgOJm7GeVIql0FDAuoM
zy7mZIgEvIJUgzBdaW15lZdS8WwYFYGyqiW2xYC9gr8txKGbdOQ+Z9SWYnwEQyltpZYNE/SlZiRr
2zOAAPiDMxBv6dkWybta1O4SlRRrcApVBQ071GtXwXkMkqWmXb9KGjMmL9DzrH1kWoKh8ka1X5H8
KD+pfhoNtEZj7Tr0ByB+TqAG5YbKXKTNrVqt1LnZB0m5L7FuqfBnKjGRUJpy52geOkZoyCNM9mYC
Hyhea5Xr1iac4Ea1MukbsVntsxhIF55bnZI0IPYz8/vAFH4z7ay7Ebifd3Y6pjT35U6dcaCSzWXc
Rt2DrJMqAC5fdFsrBx00Q8ukkF7q53XtIDdOe4g/tm9fy3XlSOuOJPL+pbHt2phFcC0BRdQ1EbQk
ZKaRm7Sy9rvPSISF+6ZFq1YS0u+cCHMdTBi+IPhJGVNYzpLhjoUTctSYjemTgU1dIqqYatacsm3w
GkWFvYFMn/4iMDA8YLNuoxvPt/SnOAT6PEvQf6kzMg4D2QXJ7mF/t3HKA6+s4aR0Pmi0DRmyFWhQ
YwifspZoD3QonZcfepUYZJcIgjKZg6wUPw3iAPNZnGQZsWBW0b7W0NWLdVlPKAgr8o0nsoa7dkXC
j6cCqmy0mzjoHYM2MizpALWStKgTZ6xmARsGFossTZuFHjuFvLCEhTdXlUbnJvYTCQqMxw8JsYDh
0uehTdHSg/JTcKICq6y13yGzSRKUTyMMifON9acQ14Q/s60CQGUcRGHs9ih8xAJNmmJvHKgyshs6
Njs6EJsmKLxqDA8qLzfhRmCom3nrYemALtRnEqTRJNs4ekh8XFhkmrIQoil86E+EYWM4LgHwqX6U
VLeNpNKe74Ow0d1SjrPC7Wxe9ytTlTpjHo7CgakqBWSoSWBLSdistEC4nJCyZ7WTK6DUbZpHq8ER
vJ2qHNgp8voWNiZvegNyVAWIggVZ4NYJM69GQOdo2W3f28a9FHSlCoJpFCkSArNTJnB4SMhmA0dz
5qF1HmbVpPSe4YaAxWfkcbfqTQFslOh2c9ymbZUpkZvCCUNb3RiVhQxO6iVPqb4jR8x66VaWutEk
rYzwAyl5zPvYNok07z21Cub/C7g2gBlr6m5bhdk1xUnn3sjr6MFQhUS9s3SqhRmayTaCEwXMqgtZ
WKRyLkpLfRwCJeKPnUo8AtIsmFFJLmUX9mufhLc2ShraebgyqFkiTzo5ivqISFtIaboLHv+e4QLW
pHgDOWNy4pKSBFIpE6WrefFPPlMEpEcAEnKEzzOHGOR50VSP75/8//dE/wMJyYfdzyfu89Ovqv6f
2VsWHxmhp//mn0ZozfgLGzDiV2SwQHwQS/7bCK3pf9H5RQk1eR9QVE3bpH+zn9W/CK2Y4vumLjT6
Uv7o3+xn5a9JAUGlg/M0TgaMie/k7f9kVYLL/q97SGpbx3soUiQ43CCrRPxLeRRN6fEeyiRapAhC
rCyKE29bT/9Wa2ZzKELMvA29hLVZsuy0nQU1jgD2nT32BzUR+TJLZWsOL8ISbDMARtLj3jey0Fey
BH/EibXxkJt6v+7DqCSTuVf1Fe1gV6vlYUeZWV6GqUmqeULsQ1XTn1Lp1wHejPNFk+HZcgBSgDvQ
dmJIaldTy9xYakEtXXegh6UGaSSlMmlZt2b02xty5UatlewplgblAG1WulVHUxyaLpS3bPvTvdGS
UjbLs6EF6kxu+lOrltZOwCGakUEN5HiIblpoEt1gu2av3uEnXA6iAxZqdsU81MSzmfKvZU49zKw6
uFGiaGEG1j4wxEZN0pUxAMQLNvEbHGciifqDkWdvnlm+ZmP5XQgQgmqzSCxn13nFPrd6SMfFwfLN
g+JnhzST6pmhIUX3lAfom65kFivTW3TWIbOj+0AU92BMWD8z65o9xALQ0awcFPZiZNIn/aGzn6PQ
crXQm/NBXdm9szerft92JU6XBtRGLr2WtdmwaKa3deXfO4MA82tEr3WP66ROnwiZ3gextRta7yXO
x6euSjaeAkw6r0hxVBd+Yy1JyrwdfAEVywvmmc8WyMpfKsJ0e1y/huTdtG0+zAhCnnXyi5bs/fJX
D9U7L6N9XOZ3ag4itkj9nZXDw0vrcG776o5AIn5JaF8FSvq75IRFZDQsEue6EGJdVvaNWnJFXJ4j
cfBr3442Y0S3oo3dOrpxwhnnzJvGNxal8N7SOPuZWaMr1beSGt1EQbwYRgh3Mbnda0M9NKS9S2I5
ji9ttrGD/lugjFPasHDbAf6mrL4VubqOgU8pMBURqK8cJ1kBBsvACtbPUiIthTQuKz9/NLyHXAOc
mNwJBaxi068aNVrx2Y6C8BBK/oZz+kqoBIrRiNRq45rAsWs1s5dl/m2snrys2eBOeQXW7BapsaZn
uAAKeDW049ZK9ddQ+Acw0qteTm4GiW2OnnOlElZAWVdzX0s2UvxatcqW/cPaKNjxycO8HwZI0CZV
F3tVquoVxXX/miPfNi2CV0N9YwbtRlEtlVZ+idWXyL5TAp5TSVitV87StvvNl/BWjrv7rNX42Acr
Py5ncg/ZOHvOpJIto2nsdFta2EW91zpny+HkEa6QW9UFtuWrCnugHTdLodwRS/OkRNZS765saGnG
jhyGYtZZw8oZ+j3BHTthYgGNtrKfLLVJns+328q0lRrWC1A3r04CF8bIvNsh6e6t6dULbOdBaddl
c6eXv1KoBlq0FKBHMyNa9jXRHbAGOntjinJpy9Vey6OlWThXOfX1GZuOHB531IOrCYAkZgBfLHZs
0Dq19MaQxHNiGetB9R7ZSS+qothLcQrxVHJu28LYSeZt65cMg7rKHX+jcqbqxlWWisWQtevKqBZG
8DroxqGqK5wwVQJ1R/7mle01kUtPdOh/KDbBfkXYsdcVEHnrBWhJw8xD7tlf1VUB9axY6/6WRBO9
ncCA4HVU1acaCOkIRvWj7MgHzRHk9DVsGNmUzAWt+5kJF7BXvg/2wP5ndH3gOaNYlUxfNve4ndpv
quwDxRbe78Ab5448ehx2450T4UXRImtW+N6uyLKfBT4l1nEPPDWESlnVt2Jsl2bQ3UNq7tzEVtoF
5d1wHheJ82RnRcWCX7w6XiD2ehAVVwIK1ryy5B3H9RtKYfty8Dn8dBL+C6m1bxqPt5WGWbDSw+hn
gL3TU5K96UDwh6wU7Uh4v534b7NcUZgc1jrlP50VJv7gWlFf4my8r43krcnb6wraxK4MBHvuOpPX
8KnafV2oeFMJvb3W+eDcGWmlHrpBU65V+RlDn1F5iUt4rdtF8twPHwPfDJHZ+wlzt1RWdmgtK+eq
c8K3BJIdepR0hEdL0otfrQmruq1TkLnRkD9K6biIk2KV0EzcZSspBh4b4aOp+xgQFlWAWSU8A9VB
t3MS2VljtCZ/vMwXpR8+seYn83S4Vz135Oi7SuR8p0b2cxm0j7nuSbNAWI8iLEFS8rBii0ZKUzb7
NDuEKbwJAOf6HCtKO6/Sftuq+U8Yuj/GRnuANrjLog6Gkh+v7Uy+0aUKnqQiPxdm4b0VwmrmxKLN
6pC3o99mJKIRjg1zMpvnkAvnAUcAl/SBaFZnvCBdI5BOcYqSUzEdu80FmvAnuMj1RtIif2Mr/VU0
vgF7fu4G/i2VskS0SlMb1CFOmCySfsq4wdKWlCppXDlZCb3J1wbKHyN5AEZynRVkQTqgMydMSNuO
z3Kj/ZaGUsxGxUE9HGHlMzTfQ5rCAaPp9T31n32ceA/K6L3GnXfrFMF1mznPiDXfOkc9oH1banr9
M+g3pXrn5x3UWGIMaj5KD11JISySZcnVjFYGKc0pTM3lcNXlcCuDwkz3UiRx1I8boKV9p7F8J/eg
knqs3CC/W0KIRDuWK70yyqU3jVjClnyuOom3zBOluaoDm3d6qL9lJYSFVk+8PRkR2gw9hb8Pg/gq
NPl+ExBBHcJL+MDrZftLl2pradMMc/uGTgjERBsGa1hv2WD8zEzynJx43ONmhXU8hrAclbTdZJ4R
74PKjK9Tc5BXoa7US1s0UNGr2p4NEaTDRqzVVBQz1HUDuUNskkZOdabdwy7Xq1VnZqtEkzTKL89F
/1KG+t43CmmeOt5Bs4gy1iBqsL0wWKfsB6l2bqpEbHqWEU3u1qJCxdPXAo2ofO3H352ccyDw0Wah
GsO13ZX3iPzjWSdB05ZjCTye5y+0In3gCLkdOJTZgSfmbdkGy0LL7ss+2I9ZpLCw1Qk5A6LYmkZj
77KadON5LWnWdUHK0RV92eRgi2n1nLKcyXh29GWugEQnuYdR07aFbNza/mBvuqB4riXJX2rhmkxo
6W60NeeRQMJhnGlOEcl80zpkq0AsF33CE+/KOl2VaVKtglJ7ygrLWrSV9Pt/0xwAodRqiN81615q
680gp7BCJeoepdRsSkJI4knz3BfDlSrU72GVumqr/mzYX+oFtMzwX8e+/z9l/YNDzlenrOtf3f+8
/npL3rKfH89Z7//VP89ZElqnv1jSEL4hoH+X3f/7oIV28i/6RPjkcKrxjZnCq/910IIw/BdaHxW5
hoLhS/kQsiMZIKcm+8Ak3wf0MHkXT05WX5203lso/+kT0BRT6AFiCgbsAY8Q7ePxQStMyrw2i7Z+
kQ0yD2F2d6E+L0ZTue/LkAoCaMEUOB6L2Etb6p3p6l7BGmwB6p0yOUrzp5mFBWk1kVF8i6qh/5l5
tJ4vFNVP5HTTz6TThdaKsj0DY542TTh66GPSN/oLFgs1cXWjcZ5UyTF2Xh3l3xD21NZMC7K+n+lY
1V8UqdOvK6OVXnJTgX3ca1FyoWP0ru3/OHKol6YEYfqnCF3QZ5woGNpATXzNbtXvQy75wdKPc+v3
4EQ6kRMisKtlLJrRmgutdw52lhJxAw9dfmqplL0FoFte/aqu65kVacW1REWFalejjM0so3HUr0Eu
IKxthtG68vokjoH5+9aDORrpmhj1d0Ghfyegk9/VWSO9jWVb7x25jF5GEQOEN2WLxsbgpPkzZsIM
Kj/BFAO+VGgxUYaCthll8oak2LSDNVi69ibFcAyJs4geB8Sv1wpoRiJOKKq5YWDkGixdMz4MrbB+
BILTpd+0+ve66aRfqmmXVw3Jmc5MortxD8NgvLXDya7lRwHc4XIQiD0h+3QLjGMBei4+2U+5Hitk
vcjFqM5KskCcDZ+B9iXrtHinxlZ9l7dVzhetkkoJ8kHDBzcKTKqJH97Xwz8f10cYmjo1+o+fIrUM
RFE8TTR29icnsFIDP8ST/l3ONPnWjrWMrfjAeR2THwU9RZTs8qOuHfZjqCmH0Yg9Y64JW6e0JVK7
ggUeiWuqsfbtMLAPYe8A/Hk99Fn4TYStsuFTiGTNN2ptC7fR2KS1lieLolXFFiKLemeZjXE94O/Y
lErQ/Pr69k4Kciwhk9Wffiavzrv+9+T15iTQJWk1pC8ltjOiXmwRSpCS++JlMCMNNnqYGXd8UdM7
XxWjM/eoIvOxTpPkJbYVcZ9lbfRdUdnqXPhhk7TtP+POD4PCQAuO1i7FJBSa03P5oFNPZNKX+rGI
X/syLR7zqFFoPAB8fQZoWSokMURWPtdSnyQGPMd3MqkH/Xz0e8smF0oXjGggJ5eAce8twONfRcVL
R536ThuhEXz8qyyTq0qanb12BCld53LMts8AnvlNHWIlndV6Y6ozvCg22VmmFL62wJ6uA3j/b7VS
k40R6ZL6jf/P77MLqlaJGLHFJGPV/kiNLLlJQpmilDwliF9QBSjHoo5pQBE1U5Oj+oT2Tj61GKQq
Xw4DpNAreFfpLTNC4y7gMPdWtX5ENmRa+qydo/G9MSArzWylRmuOGgKcuUOn6BKz5aQL/P5zwNeo
kwUddaP5LoT58HyhOvhg+vXqtRyd4r5w8oZ9YBYCiiEmZnxUMGP5rtcmjcHm2kRP19fTFBC53f/M
EWvQ+LA6Y9/EbGfnRTm28oUBe/9kHD9rzrjk1+nUb9AW6CclxkFLtak9COjWyYjsUJT4iYanHC5D
taM2aKtp4SxpeoxuE7R9PqtFYW5ZiMxvUA68bWeO1g/6p0R1dbgxs5kvrOpeC33rplGd7qXVBkII
htbxdlbT9skcLmD+25Lktl8GXSU99k3ZvkSVZaHExsG09xugj2TOxTc+IUZEILWl9OTR3IK8W9mc
K9u+CH47WSr9H3vnsSM5kq3pd5l1s4dabOkiPDy0FhsiIjKTWprRjOTT34/Z3bhZkYUM9KwHKBRQ
3VVJp7uJc/7ziysXb4vH0qmZVakl/RLFp/D4tDdD8gAhyK/RrfyGnwbYGrP1fA0kZmqMgUbsRYF+
jAqPCJnWzoiWGZL7VJbWK8HnWJOHDrBcbaLxIzsjsNYNI5K7Hu3NEOvp/Ytz47fPBoMPDQHWPKg0
KAk+TRhwl7bDhiL5FQLOQPeJkIim32WjgYBie8jyKup7hqHTZVXAoY0QYnn0jkSAxI3w5FWE28B7
R6/ynTDpafmqUFlXzV9W1UrsQj0Pho7jJF/iX0+Q3k+6rFDpCrOK+XSshTXGjJbr664r0lsbsd57
2QfeuDHo4a4k897XxEyjp9YScBMJsbjAQSyo47EYzHHj3P/568Pm49Png0zDIWFDOaZ6oS79xD4J
dDQZIqjct8VtDBUb0AoTMikmO9vUTjo8R7NIKCUWgn82TEQtZ980Bcj3NHWjdxoWhStIcijM5aQD
5nNjUlJ8woKoGbozaLiO2Ju12QBO98w0N8k8CsZZtGd3MIbd710IGkzIFkgBIVPdc113xX2VdXly
xPN0+lClt9ZPoTCJyVHuku+dKA2jvewC+dqVY09f7pnQ54zBq74pdIq3qBgJsLBaH2yjacvqPIdN
dOxQvoq4J+hh3C0w/UxKwNLJb0gaMNnKXbS827PTni6+br9xlLfhs0myYbOjNrFIbCzl+OF3frkw
s81T8+BOZsM8swnrs5F6lzNc40QbZ8xsTzlVYS94eWmHMYpXLNhxpRqYh/az/1glTUXCV2Y4EjzU
Gx98H0nCziYzIDzjUhlI6KH96y/CYOjnM6wFE30+1Fk9nNjCn9wrPJOJmHGZp9ob4tfGbylBcTdm
zlw5Jo8lOqTc1sZ2zmFobHSjWee978xkEEnrHtNlGAm96rMpnpBrkBUY1N1tFGTD7cwGkueZ77e3
ZimHxx7r42cqrKUm/c+zLq16SF0KnpTDcBEYJuxHijySGqOKoLOltYnTmWznrYg0btya3MvvY233
NZyWCTalBzJ/NNwkueNk8Gx6Ci94nmHg1+gXR1/upR3mp2nmL4+sBKPfBhxK1okym/BapF79bBGI
9uIOdVpAnQia94ZcsI9xrGcyP+vJeB1S3C/NpGWCMEokirFe5rqKK0bg8BayvA1iI6XwOPR1axHj
MKUBXw0Dh4MT5tK9kDJ1rxor9bIdmSYpDTNW5DcEMNXf7EmiihkoGucX8kJZEB2O0BzhZub1WwKA
rVdq32ZV8ikweXNMvrmU6mCOwj0nNaJN47zwdcR43OAUXMBIMfmex/FHAPCQga7XZE+qIF8rwz5s
3nUQBBdDGZDcI9IEV3hcsNM7Y2COoKqou5gKRvNxSAoo/Xshs6OQY5TA9Q3K7GUcZxEd4V+IdG+7
A+qJgciIJzkg/4+XJgqe8lEYNxksWFR6xE1dG40tLj1TLdZdjTMBe9lnl9cU4grwzJ/mW6gxzfVg
D9FLUhnt+ZD1eLcLPc0qJu/PXAHRjPE6FsNZHbvkjr5qdy6/Ny3mGox7E7feKG02BP30Mj22AprU
sQny7NVe+jE8LSJyjq8QX405mWRhgOidE9q5E1aaPqM+VS50kZkVHnmLNcXWEhg+wwCjP6uq3OVs
XapH3bjOLSKf+YdsJJhhVLI+ck7PSzQBiiFHusx3xtyClw5tnr/PEpV/LGs/uO+mYjh61NtE7GU+
+VClh3W5PZviBUs088b0UuNtdJP+xUIADd46J+KKY1AC0dN9vRp9291WJGvlhMqk2XWRozWFAkC6
4qaxeovvNuRnnj01vDlWkb4PHOlnzAVAxCycVYmayV3CxkXAH47fW3gW6GJ5LNlTQzzIqTbYRHZ/
EJTn32ZyCP0D9CCX7Lao44MmUWK/QAMx+23W9kQaVWPeMWqkM9zgl5ipuHckcQUsA7fclo0K71Km
Qtd9r2E8c31CVAkNYQ7YspvqbKr89HkY1RpiSOKr2DutYU3nFONLu0vaseUmgDZ1GUDSxTcBctBb
Haj8vU7mGitzPAtGTOpnEWyyBVY1uQlWEf2MK3gi/cXKd3rQOUOgJVFkky79U+MkxiVZ5STmpQKo
Y6NLJU45W1GRBsiCfIprO3zymqZ9NP3ePA9FFlzi3dDWsRZ99VbkkKt2ONBnhKqYQcoVU87eBcym
ARi6iPjEqQizC2J20lvJz5ptomJxZohB0ZTE5RT5BTERpB2SESD9aztcT44cPPMbC0oy/zG979qe
8geHmDSodUkTvIWBiB7TnH+LvKagvucajV5SmY+Pts78266Yq9eBKLJol5JElOz9fDbDm7FrBpNf
U6vnWkAu2SDwJx3Br5nnsuJyKHdTUXKRDkMX3KZWMb0sJplTPRcYhKExj64R0hCqOOSmc0s7nMKR
BGUpJl9+ZL2L20U+OkRgWr6Qj+QCivkkJ63iIZ1S1H5TYXN6hWaDg0rrErQ6CGz/iY4f7yUBGdzr
mkY7HsAQjz1Ul2Y3uO4twWNyk9VpvscNrT5anekyCDNT+yMqTInJP1EkV35iTD+0ADueBJ4wzBS4
90q9q12SoyLh85w8qBrctZrlHWp5TYyEM0wHuh+z2Tm2NN5claZ3q5W+SQqgF5xabZaL2E0Hf9/C
fCFMbrGg5WGcJyEZNUuUxVJH5nfXXZg8YHYyXEXoWKmwqikfkeQ0HQGAwqJfy+z6rp0XARxfK59E
g6S+phoIbnNdBleoyis4gjiwFDtsg+y7wakpEwfa8ltTtf49r10tW3z8BVVtuzSPoMHLhRf17ikE
LW1ehllNFKycJuPexx0y31YcNIR7Jn1ynXmcdBvfW88br0j47hT948EkFPGG+IuR9M7Eju4WS7s4
0TmFOJYkU2DjuSQj1yct4/n8c9CUBhxuvZEG53Omw3uoc2QWRUs5PyZR5RIhuAzmvd94/vNi18u7
oduyI0sRL4I4z8jb2CirCdM1PcvMb9aW172etMydPjayDrIZx0Hos7kHyRpRvpcxNUn8exzSHTdu
ZvwB4sTUpAfDm+vzG89qq4Psg6g+h8TbHquZhFFUZFPgnkKqH2U86brrdiJYXXyZ9SX1vZsvDq+2
9L1SEEXnwU+eHNJQ1AXhI7DxQs0fyETNNtWGybd4m/3JkzuMk+087khmmnHs1pw7HRhO9ANxSBo9
lkUpMOoJOvkUZYCoZ8OYBdY+zUVEMERekxwC5FkVV/PAPJQrK+28XTgkTL21UO7HtITU5p6jLrxK
D/ZxRPo973Kqc3Ic+nFwdz4kkyuUGMI+dXNh7wBo7Ec1Le0+zaKAyODRIj4wLzLkYIz6ghcOwDXO
g3VfHKQ9ze02bTJnOug6S28FwdZXY8Z8k6umCAiLZsKAVe5stuqOgfOcHNtlZqho5H2LEJwl4u6Q
vsKHqLi2zwsv5ctlTiOas6iUXXUqlUPOGeiD8crKIMa3qfxpg8XArDcFWlH4ckPRTCcKG+/uxOkg
1W1EKgfzZIwqfVoYTuWelCLxrpn9htG298JgPPSt6PLTPp9TfSZEG9Qr/5PsxUE0kDowMJrN7Qip
8m7E4mbZ5SBL1aHM3DrdD2bQznu78Kxi5xh11B+CgoLktKfedXcJV493gs/3IjaQRyqf5K05eQ5T
Pb9VYViQOjgM2DztGhBX5zIr+jI/QQmmmqM39F1+U7YkBe8TLG6zM2Dp/gre2wxeaTHbmFNGdmMR
5i9zniFWye2kPKubqH0O2lVC5JtztJvTADYs7X4B0Jp0TAUDdxkPIN0gr4WZ6HHjemX4FMBnvgMs
Ma6KtM7zbe9CHHVJU39JMgczXhhL41EWDmBovhBGOEZ9zkgorOQZ8t/s0BpTCGUxLMvgpJ5N+RiJ
VD8LQacGFWcYyTJEPUWgkB71GFfEPbO0jW460eCP3LYakhw4rf8kANRxyUuMuo2Nym9ePDJtrNvC
F6q6iDw0uUj6zf5jgezzTsvZw/Q2reU2ceap2P1D4JtQGFkCaxSjlGLT1yOpxHSnSsf/SOacYqZr
1SviHoeocPnmWmMBrcgsLv+BcWmTdcJrX0vIRDfQD51kJ3Q7RVv4fV/5335CYPEVWp0oTTyCkK95
Hi5cf+2YIZd2QT/I6NVcZuPgjEh7rQhu+iChPPudbRzxqXHjblzcPdQoA/YjDA83GcTBAlk7MHdf
XXJRMg1eN+3pMNNd77jNheAw41IX4sw2umDXpNa8kwP8Q9Nqhr0ovWRnVH34ROCf8QW49BMo/F8Y
YH2pVXEEO5amynNQpv71pRhtAh1yD78RVUQ/sRRMsa0uWJ4IdCf/Nk378RUqbPqYwuV8rMahf/ac
idNdZ7N4s1ThHzh9xnfIIvp6aBfjQyUrPtbZVcHdE44fMKcL3pb++uHPGMFPkuanzx5BCGS0gd01
hhgrBPMLdIeFfe7NZdC89QEP2fYjcUUb7JqS075Q9QP/HYHUjWnaJ8sUJaCy82DBlSmj+rZUdfeG
Zi+4wYEX6XbSe+q2rYPlQhZBAqmimBj4l8obTxXOUE+dS74p4U+dCWE1acwyXibb2JVLnfeQcSPU
EgDF9hGkUZsxR1H+yPSzITjM6SIZU/uqB7j5tAgy9JdX0po9SgRGoGdQc7vHgda8J+p0yMdNNOj2
2rA7Gj00vuJRNFo0m0RpT5EslsNlZkSRFTe+DjSMd4GCI/aU316G+Zz4yBVU9UwDsEgylZvW3kyM
Ua5lEllvJsTWErCkBk9fxQDncLVtVM8a126zsvsPnYfjhacQai0aQfQmWRaoCqFLZC3zX3lBjtPw
LQkq+TwMeYLAY86rTVEGeOjKwLOqk2AJ1XdD+PRgICr+sF/NggkyampCuIrGOw88gdQmUYZ8yEaP
uMI29cTBXIroI09FBEuuVE9h2+SXvj3bvAJE57dhwcRpo0o2UjBa9VU16mXigPMW+cWU5RMazHZA
VOvg0sD4DnoosNNflxTBVCgfoV6/hfyw3+pJZi9tkzZ3zjjaH/TlGcQKGWbM9ENa0rEOIGJ2sHE4
ypdb/Hr9mzoJrHOdt47zBWLnr4jhr8sdSyXcp/EnQxfPsCT8NIkQ82Akfpm4b6Fs0nbX8voPJJpM
6V7PvnUlAtH4Jz378qXrK+cGBMM+LBgw5luS3seDJuzqrJtTQdu9uDYXL+EGJ0jCw6t+ZIIQt24H
C3Ne/JdpKFvFje5IAMpe3RtRFp14vc88rmgrijZONqMlYz1aOZ9EMB8H9AjXKzqFP5s9BHC8cxHG
NE7TS13VlBBln/mXs9kNYpOlqkACTHJGnMlpgTVDR0xQnfIIjQwJzbqMstx+tF0lWV2BGu6DzITt
vjgu8wEY75dO2PdXQ5aScTnAnq0xw6POIDg2Ly9nyp4ZlpbbnS6mO4lt5UvpbFwMZDpABU/eQNhq
S3pTjo6DZhj+2Op8/GIh/Qy1+MuPRdwgAwWGliHqqt+03I7Xm52MEuubabbme4ne/qSzW72zSA05
rVLRH0LC2y7douw2Wesaj30ZQRj16+Fo4QV9UqigyWIOTTQWs2uQCzzq/SLnaWcW9XRO5qi/K7q6
JUcttNq9xo14C4bk0RxZa6jzuIYZ2NUO3WpxIUXWw5LJKao6hj+e6OWRU6HbMTAgoaXz7MOfj+bf
7ko7gmINMYQ5pQ+9f+UF/Ho0L8GCw0HvJO9lkUbOLsEW9loIxgeEI3fT967UwzPkAu/ZwTpQx5RL
DSYFVmXd0ocY7qZkxnqR1DTamK1OhblPStPsN3K2+huzD1arckN0V4kbZjcFy/fcaOryBxxT612S
dn3d5MI8rneD2IN82V/IB6AxfN6LuAGs2gGGWatE8vP7CTsal8Kdxjc30sUrqH125J4dkGEAHz5p
SDyXyoJfsCnssfS2kRC5s6Myqc4tJWFNpdbk30NUV+qwTDCN42Eqp+u6sMIXj//6HikdCQaNRz22
xxDJJeE6Kh98ty2PI7Aadb3rjg+tA3ISB7Ocb720HQ+eUxAiZozzPg+7cd+Nqb2hG8nSg4yqUe5M
Zr4fkkIPOXlq9c49gEfdA1p3+poiNix2xTBG9/AsJotozGUaYsK9zPpj5DW/u1MNy0yr1N+o0Qv0
pgomfbABt5nXJrPoIBLZCv2RUftnrbLya0/kXrVDwJVdd1ngXBBGbz2T3C3PMima266PZtQhObnG
M7Kx720BaGn6ackBNnETmdSNF0QzGdfD3LlnZYC6BIGSGzxpXTq0JUAR53njNNTLQdp9z6dEfQNP
al7GmTA0iJ4MvOIZP2A0RfTfZ7pqi+/OMoTLfnRavAGWLOi6TQpnYtgTnDkHJ828EvGcqQ/ne7oD
vSDg6oZ0AxjgJede6Y1Xqky0E/fe5Nwv9Rps5RPoZ18lUBXUjcRZ3T7nDEcrsE9pAAieLIUMmpOx
YIAMtb916EWSyou+QzPT6bGwWvZyVRjmC4uEqxYyhTq6JaxoUpQh3abL1Pi72e/rK2uZi3vkOCN8
ZVEON4Glyoc8m4rrLkDVFLc+X8d2mSxZ7REReWIDl46s53DSdrGhB7bKs0om6nLBdXPtGRSNIufL
1J80VhtWJ5xEVngywkBAxafS8EVHXptsEigOxXYycNqJ2xl9D/EltbriiPPPAgMY+QhZq3HJDW/s
6ql2o558rzGr6j0O7saFqDJLeXHew7GIm6kQV5mXdhVJFfkI3hy1+TuCJEDKXI/zvGNUll0C8kQf
tq+z80nAZ10ckTp7uB/hRRelsj8pCzcrT9xKYcVOqx0cRpkm1z6azSFWhNW0iMl6kZx6XReZJ8mc
GWLTh0mhdrP0q3k3tQO0iTHtCr1xkwBfd+X5YR5rWsJ34Kny3lyUv6BQBTMr5QxIYWOI2+5twJYH
ltYyHYoSrWncOWl1JtWsJ6AoeHuu4dfJXgvdEVbpVcw5BhzOoWVyV58PHqK0s07TQvoysO8YfIwZ
OcoTw1bRR3coxdrLRVnS3/rkbdyH/QSvI7RS+9bHlZ9cUpFDjNalvEmnfrgLrSw4WmLt1Ma26wvc
7fyITNDQa4mpmlbbbXDr7NKkKwSxquz6Iikzh+LYco6mqQM0GhwRRKZg1pnKRTdQEyf7hhNMNRuV
u+rZLokWBdPn00wVM5x1R6F36NJuAp4hNIqRVVtfLgyW0pPEJ3wSxEtXl5Vagrssk/ZFXkylAw+9
7c7AwxY8ZWeAPOD3CVmaquruKZoWvRAsmvRn/eK1XRwlTf0tN0eld5WvIF9Kuy8hM1eLviIyloEK
pKZjBXkhx0W3MvNDgg3jW9poRB7ZSBmtouBR49Gt46xGxHW6uC0McqK3UbKQ4Q5pfIVQv7tOIE+H
IoIfRlDoWzZ19SPaDS5flQkRAjRVw7C1pyWKYmY4BfHgEdM9ypvmopJT9jFOfo2Wt9QIhiuJR4ef
VtWmihpmglmBdjWsje8+tRUmctGQ+5sJOvurCSn/MWhdr4tFYxBbD7hVNjd556Ho8fKkvlGoUJ8J
LZa7DJ+R2xmpwCo0lOkjllrtRYO5QbudhiTRcdjTHe/gi87NqTUG/feApTVuM5dp2KbxMit64mDP
nUvdF2Qr1QlziLhi4l9fu8YwgVBJxqn7JCQ2/WJUmW9AKE3I9zZK2yYrHIllvc8wCoWqXBhddXCg
AXncub49rZyn9k6V3WS/aCuD5JxmfUQgQkP2XbF3hEgujbIhZjyNvPG2l/jIUdVJfSPqhtVZVsLB
vQCf1r3tZL3BWid29uiMXAB9mgRvDBjy81YA6MZ5EjnOjqEoolnfk3696TPD6s/BqsRxsOhc4s6S
BXCNG2XXDgze+sYO+iT5DitvBRE4DMf9vORBc8oVsuTv0ACIeYcgVzx4Tu2WnPAwkQ59Wk5opUvt
vo5jQGJfGpTVfWebpBDX/VBlW2MRxQ+/EG50OWiiY6ELM9Ha081Bc9Bj012isrHd564oy8ceViN6
Cll4OWTxPiNTq26JXxadgSjFSpb0UElkxDE1mfYfgB/64mBOUOcvdKkt+7IOBqM8Tamqsbtn88BF
b2u+0iQUid7mTuad6N4JH0xTTFQfo7932BkAnIWnUsxm83TcT2EyQlN2ByTeltt2XlzmY3NvhE5/
Z+XzcivMGXUEbnG9tQMFS8qjkZiQJepwGtGZTxrDo27MjYmIY119BIFkyCa62b4mOsZ7cZDfruoZ
y+zOcG5m5oNZBJRG7FKJts4wW7zVoc3ADAV6d4ffRHvrcFDTKzTB/Ojrub5DqjsPmx4HZsyew9IP
dqbIyyM/kXnempXpndWzZnhNOnfj7Me1bt6ENpm3TypIUiCLlk7WrZaKjFAtj2sIr71TXpZnT12C
6+SJarmlY070rnvqaJ8fipXRtwmQSjW7pFh0uR0gCFwDJg/fSo8+KtaYefgx09bseVRh/sAJiNTV
JnnAurA6Ozvi223deO0I3R6jBPcHed1SxUNpoG816vzDNDOEQCtdi5+Aajc2GwblEG6ggcSjlpwb
jtMtgNQ5t2tJzFK5MTsr2mNNgfVqR6Ihynwr7V99ORUg+XkNUGyoFmhoaZSNXDoysImoxvQhGKfi
BYNM66GvlP8oG7uXZyXsyQvHMJLqxNPGLOIq6Px85zG5kXDay97cgAPIy0p2vbNNZbdcRoznHyuv
Z/QjCkNuTZZDt8NLJfP2+Ov7xp5qQx2zNYs49uxyknHTLHC5LV0UD1HthSc5QxtjR+YYkBwWB+cO
aM0ja4NpNz9le9EZ81zCpKs93sCpsvuw1eNdambzhTcFuRnrwCimHQp092Zp9Pw4zc1TkTIqisLZ
4h5syJaKHXPsgtUATN+iPPBuh6abNIM9mjLY8Kq9kLUsED27A18zYwH+Z6bQ+b0JYegkFz4E4LZL
5u/Cq2t/X+vKDe+KZhnyXZWWajtgx3jZVKOD5hL7n509OpLfGlhrvzhd+q1xZl//C5L7/yT1/2P7
cAH/739I4L9JgV++19+bX+npP//9f+chu/9c80SwYcPy0f6X2Pdfeciu9c8QpS/GbLji8DcEvf9h
p6+syX/Lfi37nzjmoCqhLwU6wXD9Px/j+l9d+5+46PZPyvT/dve0fPxlYw+wuvBgjvWbw5hUE7xF
5ihtZGTGiQN/uLteSjdDFpXKKAU8qRiOgxX2wsjPbS+tvRP8/5arYMHP4NQPZhhg4M1Gf2LTv2AL
WiySuDi7xvYlqJv6ZbaVE3C/pfMTphTBS9hyX22MpGyfQoc8W44OctgAZPrWoBcbU8z3XkFBWuaQ
CbRfrEXw1Wn6dBuV88wfwmGsHiw/bct9WvWZA/VJDIXxo6xGtx42rsosIvtMLAtK4BqDeewRbxXs
/WMztYxwox3MX86poEdn34smO5fmaOiLSq/921KZtt4H1Qw5AyluKK49M/fdU3w6MqeJ52Xw5mM3
92ULemXilRtmlLcwC4I8zABFjLKKh2Cl38xEkGHEU2iyJ8+zUcqkAYmSCJLySriv+MKE5j1qOI8x
bgluCpaZe7nRZGcFu7V+bACH1Os8iWl4GEo9WZtumOq5wSomqVfPkNIutlFEKA1DoxkC0uVS9XZ2
Ey1J9DrV9dSdJlOrsouJJF7YrxrX02JA+mTMiUfcG4b29gY3noRAYZJuuto9IWykF9skRZ67H9Ba
22TktRp3BwNJDs1jfYdFRQGyhjtG0C5AyPZCQq36YeY43GS7iBLKxqem6bLswdCkA+OrVmRwhbap
UxMOEStPTo48RwNR8k8tNg3lh60qNSFfLRoGkLWUbn0ofGjTP/oRci9ECgoRKp0h23gG2EFCs/ZG
7kCx8TLm2tuokUjmTMgNZ301dsUpbjZDfRFgi4lWqgm8Z+LZBmYu0eJ3x0bXVnoQmT0nm3ZxsQJh
PHej6fq3km7vphtHZgJ+hkAU9o1v3aCQkqcSOGDXh/X4YHc6epZm3b0XfnFlQyF4MtPCYMhUOu4N
OEb9YWOR0m9cZ4RYZ5vj8EwvTGzAVLjVc2dO5l2fksXWqC56weM/hTOBcQt4CxLoTe9BpYjbsdnr
3LhzOrXEqm+rM/BpVPLu7MlX7U3dTZVR0dnuUEwbO6NJjFcX5y3TGWcfrliBNBBw1drOz8rGNPaI
lzcOiPApHkR45gua83BC6clu/rG4Q7uTyka/u5j3qpJiF462f06Vxx/h2sNtGja36qdrTuVOP9qu
GM7mubV3bYMQkc1R7twC46A7UYu23USTV6jYtHu6qqQsaiCBpjRpr9vKyTalTIry2Hs5Gvg8h66+
DZHXh3tqeFFeVqbFKM3xyat6Zh0U+tuaFBltaqET81Kpuuq3NVQh/yUtBLduMXPDbsa28qApZkvS
bJuFIPDLZUrEsjGoL4OrCHkddAS5Uozbpcx+lPi0wMNM/O5W+Sq6nqZ8eA/hNAZxRqmWATJIW/In
5e1DZBBXc1LY2AFt6kEqFlNUr5wNU1lwCku5dNt2dgv7WmiZyU1bwErfwGaxn7WlBlI7LQc1o607
d2aXM2LYZ7RvzVstsnI4wjBqi4PRLalFdxgk9b5eiFlt44nGQz05fh9OyK8V0w9nRNxx3nerR3Ay
DWIdiyS9X31Hd2IX127Xd90epcMwmIelH+bljrmNNDZR39vV2dBImqWtgKkKh0wpfH5+ueH+fbX8
KutY5wm/XiTomFZ1AdIHAjUJpv3kfpYRi1R6wZgwq5EGvgABnvjbDp7Dx//Dc4BjMd108Ib9OUr7
ZVTmMXlaAkcl8QJPCFaxnt+tIfsqgHUdFn5+G9xcwH2x1faRdHxCfdNJVT6s63hSkXMgzS1HvVs1
t+gtp7jvSnExJ2yKP7/ab1aV63foY+ELgWpl8v/USvzybpVuopBfKIntGk9BaUwIQ2ozZe4ULMUO
8nR+gs2awYCjj/qd2XZOFUMUCh7//DlWSPvzyzOJxKgT1N/1f45vfvkYUdUikRJegoVYimq9SM+5
asH7wnk4/fOTfl80CGVc3piERAvLvE+095BzM2+thRo4baJ7b0ms/SLmrwx9f38fvCFtBBKIAT3K
rk9LswnqQi2iRUQcsR9EZIttljbJ+Syn7r/eBTYDdWx8+eY8YgftT+tm9jCJ8huAD3zfzijvv2Xa
Tr8YyfzN+5Apaa9eMWvuuftpfFb5nonOuIgQnyYUPymM341MQnltlxW2JP/1T+Sjbll3tk8c8c85
4y+LocBaUKUIndZMmmeDwet2oS/8Yh383RtRh1ruugawoPn0RkBFjpG7sHcXp2jB+cZRlmdr1Ap1
VSt69cUA8m+WHQOPCPThZ/qE80mi5c8IpdiE6Pt9Me5tmBA7gkmq3Z+/ufVD/7qNGDpaHoD7eiKS
s/A5wi3ArpdQSDeKUfNhB6Awu/BHNvdgqPHYNua3//pxtAW4BEWoXj03/LSXAhk6eQfAjHGKkT9N
6M/PjCqyIWpF7aUzz+4XFq+/H5FILUzHJDSb0xiG/1+XerpoIAcxBzG+f35cyfTNthmr+sq6nP2h
iW1Vf/HE31cJTyTSlAufY84JPknFUAU4uWp4IqHngP0BVoBcEZBuzbLf/PnL/NuXWw8NQktXPsm6
gn5Z9Z7bwPkppiCm+p72wGd673v2eB+EOB5BGc0fAqHB7v781L97QRY/u2CNXkLE9denDjDtltkb
oZ1bljoxulzs7K7s96JDk/7nR/2+BWCacLrzd9PBjfnTd4lDRZNQ9CaxhWfTWW4Ea50p1BfT089b
YL3QMPhfyanUVLS0f32hRoainIKaNV+p7L0ESmKqXjc7OVfoX/EK2v/5rf72eZCiTWR5yLg/nyNF
klZzWIA7R0BNoMaYfo65Oz8rjpUREkpaf/E1/r5OqA0w9cIrnov7p2r813WSj4uhIEmGwEUrARAu
nRXbWVDeu/akj0MUYTrEvAsmzZ9f9G+fy6liru8JsL9+Eb+sTzkpa5jHkitA1+591c3Wpqmi9qYZ
PPkxW6a6M1rEMn9+6O9rBmWxhxCMhEjKgs91gZtHc2AIpgfYhzDKEZXpvCPc+8rO9fddYKMex7Eb
OAI21M+J/C/vhtuGsjzXjrB/ypxTb06/cQa1J9Cdky9e6G+fxE8C4MLDQnP9/395kirMAasRLMih
8Qm8kFDFxO4iyIpEJvFVRsvva5PaGCDEYiNQ8fwWguWnwwhjnIcBX9rV4m+gs3/o1MFuwum+CAb+
/adCZ0nsle3igEDY+6eTBE3tkCxGg/miVuYGAB4/E6+Nvvj+fh5Iv15xzirn5FDmjRAJYlX51y8w
yzp0Rw0C4TlZdLIdEeAgdJ/tcd5CoWmijUL+DLKjguz5f9g7k+W4sWzL/krYm9QIYeguGrNXEwfg
8I6ksxFFcgIjJRJ93+Pra4HSqxQZ+UIVk7IalGWaFBESvQXuPfecvdcG/oOqoJbbomdKyLh6izse
BbgaoGZlfFnIv4t//LcfwlpSEEwokMh9enWCk2bQarxrusQ1QkxYc7MRTL/5EP56KwrsmKDzqI24
Lj9DCSzQ0nRRGbVHbSqdEBWX51Cm7a9YbXWLwrh+iJFf/Cbi+69vDT+GbQryHIg64v19/OBHyQx6
Ut6tTcvH6kdizt3WzqLfrG7r8vzh6wVYz5PImuAOU62/eLMzFOsSQ2vMCkXzTcRzKm3iLKUTFat5
XSO9V4V0GTGK00+CfFXjNx/tX24Z4m+hHlKrIWVbXZ4f3yVqvDhHwsHzV3lz6sOFtoXeKLAEi5lJ
xNLFv8tyWx/x0ztG1YBeTqGIlnGlf3xGHF5VHLHMo3OM9ALJaxnAKGYkou8XJcH69w9XVPRUBgcf
mCLvCS7qx6dTK60j/sQQG6UbVdcOkFITJPePN6n1WVhRKeJxHJBE8/FZsmYcLMSkuOLTFKtRUSq+
SPXWUUpVcbQ0r77XgRh+89399TBLDqkQ3HeUTzy9/elZkW0GzYArDi1NiBFYmR5iQ7nHG4eYtr0T
+fCiww/UzeEuWg2Ff//BfvLmY1gm2pqym+YQJaoM8+Dje85LNU/jORMbo4/0LZC/cJ+3JjCtRUxn
o6aNZtZdcl0jRvOlVm13PZYoMXz7+5fx6TalflSAzPAyqOjUtRD6+CoQxBTMEpecMXGB8Y1RnkMv
/B/i7d+fBUDNmnmmq4BbPr3XLA3npYrt3BH4X7EBR5VLEr3ym490fa2/3BpEk3Oq4Ju0BCUqop9P
FWNcqCML0dg49jLY4bYIDPsZCYeVORK+8xmHoBiTLfo8cokRv2TL899/lp9uzfX5Ud+tJQ/lOGfF
dR3+ZbMWalhZ0YItBfKYdMPOwcCw1PB0baWGYdY/O5HybOxtMnUkgd8Q/T8fAAxaZKSYGp3ThYwh
EA8wEQbo3ecbwxyt38XNvl+OHz9cnaEPdwtwWOLrPpMRJpx6DT7RwZE1S0KjogwMLjdG05oj/txk
6hDLAQGGWN8Y811t84I8o6Az7xt2JtWXiEJBWpOvieXnuZEJtnP1AaSda6qhcoemOo/As1a48K4z
ip5hL8xqFIckVSAuGIGyIKPoKJdLIHmynvz46v7/IPA/qLF+uYr/Mgi8fY6L7o9z/No0r3+ArPrj
Iq7716z8OBxcH+Mnu0oYf8oW5Crmehh5KSY4xf+YDkr8kb7uSOzGCps/t8dPdJVu/rk2ToD20nPi
wLUCdX4OC3XjT7Zv2A0G1F2DH/9n08L12X9ZAwQtGrj5Mq4ReidkI35ub+lSr0VxMUR+hIptZ47x
V56TGVp+QjhYbzAbMaxe5tDLlC7CEX6DFvO4FIGFdjXxo4w/6ZEl7ESSc70p2pMYY2PTy7WnF1YP
2DAnBnM5BE24RWx8S1//aWyyN73ClyjMY29IhxAXgDsg2cVkkHzvE3U/2vq9FSHzVoKpY7BdPtjR
co9I2nbWf6AhR9JDElWOPoUveWvFu9hcBgd70MS83nwhm+c1T23JC4gS9uoBsGkKjtSl3LvmDV9i
bHmKZXVXipQo6CAIXWj/EN61xkGXZDtZsZSurKbLxTIvyy7J0guUSHiKQKM6dpy8WRDrNzojPphE
9UNW5U92mXvkqB+6HinbmAQHNBRbJeLpSat9kUVjI23C4o+ZsPrxsnDEMVeshZ8NoB7KJGQycTVV
2nlZrNQbrPIJ6fxlFDLdwWD0PQqsu1DnlSzyVLqFASwl7uT7PBqqs14jyJV0aXWiQlNSzd7tzeQ7
5JHEKdMX7P+MfQCPbcaqv9RL5WveSq6Zjk+DMd+3Ld9cnBrTZs6jl3Ex94uVVE7AIMybs7hy2sC4
bMnYZZCMp7DIzpK9fF1GPicVO/EGAvZG9P1131XnlP6Rk8y8n9QGhARWHu7rgqPaUk7N1HeI4mDs
j/U2J6az04lGzPphixxE4krBeyEtsjPpj6ZMCO6IsVHJ0LppSDCDdpqPlpRV8IrxttjEviDorGva
AljPUIleG3K8SQxMNrEiaYemnbJ9HETdDUz0bltMmurgrJgOWTAjOU9L10S84aaRgYxjNRMBjt+o
EuoV7K6qkxb27Eg2smQh9+1dgJ8S/rzWek1HyDE3c+xk8mo+1IMDjBGmbpPuM6BC4qhrvpQh+Dfy
7pKzAvTniEszGyWxiRYudhiInF4Ub9So1BJ7j+je1ZXiacFUBvHW2Ea1clD09CZLmrPJbHET1d2Z
eLc5TLboDH+TY/WxIOf+p9HBpohMACi58Zf+ilHgaA57M/StDGufWQp/xjaFXFLjgsp+B6z6KE3/
+WxIJdjueVaK1487/tArCvSyIPThPncbI7T9xux9zpVktnpLkF6OYkTwN+B6TtuHX9bp84+t99dx
1qcC8ueTs6gaZIaJ9Rj98cnBx2llSdHhl2n6wgGp5EQ7OypJLYirWGvev4i8dewgOwGbOxE8s/37
l/DxYPnjFSAGYUlnpSV7/FPBpVOU5DVRGX46DBe6mp8gd+xraB+znnllkP7m437vCfyrBnl/vjXS
judTZSr3zylXmCHbZgj4cgMCWDddYzjRfN+kV13FLc+MFslBa9/pZNs4kRjvodBcdNULXG5wdkjD
O4iYQbwVXXGkt3lvlxI5DUf8a/dWaW17Nd1pVX2JJtlfvsP4LJwanrs5V2TNrQaBXrsuZsvaLCNu
3DJ+TsZ2L4XtMagjj9XIk63o1UBM77Z99jSt+RmVppzmGvAAL1zfRMCUE8jxgUWlE0Xjc63Zd3nI
qpnKWnMEtSY5w6h/N+vmIUEkR6OHzgum4utI11GSIWj1MzTUqMKXe7Vm+bTU+3S27qJFvp9r8mni
BnS3sGantKJDgdGmrKRdRbyp8/69/6Nq6a7M+f9/rj/zrawYU4dR967z+de/XcTfmrIt37q//Vv+
a3n5nL+2n//Sh0dGMvTz1a0VzId/8You7ubr/rWZb175aH+8CjIG1r/5f/qHf7y+P8rdXL3+z//4
hnihWx8tjD/VQWtJ/9+Lqm4riqkPoqr17/+om/Q/8SUxclsRUHjd7DVL9mfZpFh/KiblAH5yeggM
sphT/FfhpP25QkDXaSsHfnwZ/NHPwkk1/6SnRbkF+B+i8LrS/QOZ1fvg9pdbi+YwByYIJCgzmTiZ
8qcT2mj1DVriGGQRrD22j5DQkR12AwC2fZUbPiO1VnbscVYgfA7S1LuTMSywadM5aLyuD7Jmk0w5
/0UNhN14epaHrdfnsdV4sYhM3QE6FKBEkGENuXY+RtbNL5/1v1sPee8fiz/63BBV15Ejs0fIQJ+P
1BVQjzjNhrdeKNZwzZMO7Pb2SOjMhBNn3CAKUzgkzfPisakupyAWi2+Nqv4a2OiSH4Mi6DUf/rHW
cwstc/oVge6iuK1a5JGbzkvqKIOm9c89Q/meYkcxUqfR5tJwRGU2E/hlgR5YiRe1ua0k6JcIajQc
pmaoaP6Ux8bgQYgWrb8MQcbofqmpDFSjljMIDzkaa45KpvASEhzcOF/Q6HDkqnGoRrblRCqRES48
T+AF0Xri2ixJsEbeBJX0JTLmunBwpweN31mieNOKFk/hxlCT+jJW4vrRUlNDOXbTbPug0KfWMRjm
w1bpsjJzhiCpsMD18dJ7cWtCU60QTaseD3Ki1tVVFDLjfDPKFaMSDYrwo6SWcuhO7dBLt0u9Kt3Q
P9vGYZ7GccZdkMR3sWJQ3xhZPPpREc4aGDYgVi7yalRsJGnU0xM/jfe3r/Bl3UV2aUjXdj1hp4JM
LscOJYl8k4B+FBdDHObzVsoa02I1DchqxHBSP3ZsFWDTCNEJQKkOzfc6jwKcEEWhofAWOMR2Vg9d
DxXZND6KIs7QjTP0BnGPKnU595pSp1urloCMC5hO1F4ofmJH7xRcZuPQwZEqTPOSfmmt3ZggVWM3
SGLeRZeo1WOJwNzeA/lWr0fc36VTskoeqm5ZQk8fhmiigzw3urPKqerLji46GTtjS/i5Fdp17q2Q
73qfGQZoQ03mXGGqdayhqMish76lynGHQV958IKYMNrYAbNTEhjgQARj8b77TFgrEux/j9B0EoRP
ERaYEhae8r0UzXQ2sZaTHT1AIEBIXejPSk0BdcBkNwbboO1yC0wBwBmvhWxPu5R7KkK2IcLoSyXS
8YUojJ4mhiqTm9DiJlncOA3ocAD46dWrhcmEwXlH4cH0uEQXsfZhue/rGA5qD3PM4LqwhsUIjuVU
s4BQtFvKtrDt6VzYtay4tTmCjsh0uox7S1K42TrFWtDd5WgSt/2soP9XmmkiCUtOZ935cSt2JCCj
fkuSgYeoYAtOT1MZCH0XSfOSsENC2ShDB61RlH/XUw0nC87XfpIabBakReKZF5Ft3wPcMEiPiY2J
J17sqXpkHIi/DGb+AC/9/XJdVHqPD73S86XnEnRd58dF14xRbm+tapAHF0hIURBLMjI814ws7Rw2
8GdTDwfh6rFUc9EPoXhQG6s09oU+JipiBZNwI5G013wmGnasaNYfpY6iSWRmd2Uo4yo0TyL9ZYJb
jOY7KL8naSbv0Owmxyhk1R1aVez7tuRWLqouc6kHhl2YF29hPzXuUqhGuDWkPL00M9VMHB3gS4Qn
tIE3MQQd57pFFqMHwkr+ykCrZ+kHhZ8syfw4VZZ5iYC7+GIPFvgpMlQ4vpEScEQ5H2vOjAYUHWza
kyuK1NNtyjK7l4PK3tdiLC9ggszjJqdWOWtjV/XOnFioG1H4Mq6ezehLNolbOp7k1gP3iUNHl4eu
u7bUse9dm0egnx6aaD8r0WIw7lEOKis6hw+6zGxOt4EKX4OubaxuZkGbvwLLe5OWjRS5Kt7ms6Hk
5UmxKr4DTervehCoHPtacZjNKXGsxsJkQa9TuHjK4puZkMGJz9Car5air0/hWKYeCMGZ5bj7kppd
cjmr85ucjM1XDMCl8BYREDNII7KQ9mSHBV/JVLjtlybcd5BiTrx7AsOsvn9EJAdDaoiDfboOWisg
7n6VcukOXaW1rhknxQGJp+7FA7pbgr8shewrm0xoRpzcuYky1ERxEKfHapZFb32JdYMVO4c+F9iY
W5OqrX3ZDlE/VWYeEQ9M680ba7JoRNjmNuuFsdROxJ6AlLbOk9Ni6yECQkzO36woi5PNAlVacu16
CJ7LBS0Z42/1qc8bZC6kcdYvcSwZUEgCeb7lqGv4chxiHcqEiqAfP2xnOQR1IbUMDQN9b5bu5Ta3
fFYS8iDgKgFBIC4E5nm9y8i8eRrmonM49fb5lj6wQctBTsoXtsYEByzmql1SJt0O/1pDNG+kZFAc
CpJkOYgKc0dsn0QqSc83tpm6dPgulZP+akTDWyAvzUWYlaHbUU19mXU7eLTkFC4bhszY1dvqpStg
QSHIXMOH5ACQXGgOihtzXfBUqW0eCfJL7KOcDfWNrs+Bi/psAt9kj9Ur1Jb2zUra+swKzznd4t67
xJDdfVOUzrzF3N27zaigQmYeY576Qkd22WRq5miBal1X+F2fc2a514lkxDcsmLnXxuHyNVVGcYRy
oLDaVMGFlaXLt1ZelK+kIaZbtW3xQJi67VQz+YaFDEIoN6pweOwC3KdOZdpNe5ljy8EeW2mJU6XW
Wo61QKuIB2Is+FhSVBImmUlJ5NFMLYDNcUxooLoN80VUBsYjnCludpWeOeImUYyeRFwhTfSwz96s
buSklYxVe4/KlL2f5YB+ehwvOEjhMOD8xI+7LaKcToXa6WzGychFRABPoZkohBPEKewG6dfU6AZj
26XLcNRFMZhuJa+RRV1rwdY24RE4ZI908vVcWu2u63LxmidheVgiFndk7tpkOJliZIsfMRuLnAVM
Wu5hUev1fjPxHVhfiMPEcGMVfY7qOzNLlrkwEdaD0U/wNexMLQTK3MnQd4Gq0z2TEDy1HkUQvhSd
m8tV6GXZbhkUAMzNPpK3oxXGgYtiwya0R1Jrd7CnDmNsEALFr4aYZPC5Yu1WJNNGT9yr2DHr1u5P
FR6l2E3B0fRuW6uGdDOasdK6JUZJUk7ZN9tNTiKO8lTGuvLUa+Y8nXt7lh3igvTKF+jhJfYAGcJx
MULq9Mi4qfqzQaUECSeYlJT7H2jHIQR6P/FN4GQ62YndPsSzXl2zI1v4mmM4bhvMqJwZpSxm55qb
qvrez8TT+HJJt95PJ70vtyaC94xUFQUhKWaAECICfikdukPlDItFp3AcBT2tVpOpWvUgMZTrrNYz
ZRPbw3AWo5nX5D0qFW7m1D7mVU/omUqB17p9Mcq7eT13sJjExnEOKiE7cTolOw2e9w1MXvZV2qfi
jeLo0sCWD+SlVWuctlqLnsI0MF5t7MpuJy7JWMq3Ek7t45iW2pFWaUWKWx+QJArnIdWPZT5x/Uuy
BUPRlkbMexF1xqNJeJDFeXqsL1P2UJTYU3nNcI8QULmXIchpFQ5kpLTa1LmBRCm2KSR91giJmrnZ
M45uHucZivWFMuC5KcLuluBztuWlbWimKr3xGipmu52laHYCUtVib0oM6RLHLtFDSmhzOsIKwLeB
YVDZ2Ho1gt3sBijc6VwQmNpyxlY3wRIbBNS2gosUckY/bMYh1ixYp2ORbnMZYpqvmqGqweoX0kku
Eqt2l15IyoGDT2c4FYC3e9JxWoHTvrAeRnitbkw2ONhlovPua02GzbmASKA6gjG7T4ZIO6iVZVWO
nWNkdRpaaJwvtFK9t/A7nOxi4vOfNbJgHZMRz8kY1vNdKPf6F60jflfPqsFPOzt50mM0kvQ4y+m7
2in1tYWFYuYdRwGAPOI+93DH2nGPubBIHVqs8lNArhHt5fdDQJQpk3rCq0M/XLMCj3lRvWyHZSyt
XWeNlcYFpEe0SHDhis2oBG8avfmjHMvTnv3f2iuaBaS4LUrAVhI2CzePsKy4vb3GolH9QUNZiID9
GinNct8rkB48xeiXW6gnZutFdq4dM5HG31UtoJlXg8E70322qg2GWsWBgkp4loLnxCkZXO0aNWxu
WxCOpFmS/2fNY7yrgvVAGJUhwXI51wV89nLfRlLjVaYZ7aMqAivcVRt5iac9N91ImIwVDpizZdQZ
opOMXRQH6VZiGH6txyJ5bfRcf+sHId3kdtw82VNk3wIeDT2T/dUlyRMqqChocG/AO5pn7DPjazCu
DL2KI8tDh2iFXjzeQc0FZ5TVft3M5qPSlNrgGphQN9J6/rIITuLfgbDPV4NqRxg2SrJ6QHpAJshw
e2TTIKXYM7RhN6g66ThdPPlsluMGGs7RyvCnOkwDJMSV8nSGlNoihmqIgzXDL4qkGjS3dBYLpuA7
ML07qrf5Sien7UFUY7Vsckg6R6VsFyCIgB59Y1aLswolt6H3T2njT+A/9tOctdtoVoYvU6aYvhlS
wNeyti1zMVy1nYq3HzGNfVoy8zvACTLuybOWuUXtJT9aRQyDb1i4R4KwJ/cYx6d1iMtJ3bP7vEZj
GH43pHrYkYmq4S6xJ2w7pWScyLVuNBcJflw6nUhsxemyLrphlcwuclQ13shgmyWi4upkr7fB62rI
KbYjfeeHkvxhp2/DxNUqhdKW2SnhRTRIaTo2Z1ByhRdp43AxLtmr6PipASDtvjG07KgnkrobAoPI
2T7XvVqR8lfmGJoXm219ZWctvARAJI3YJk0+CD9Ki45ZSNteE5KX+rTkpQPx4GGGJRTbutSbkbnh
FAKmtwEdSqKvjRMnk3Lq6wBohJNYJSF3ACuu1bZ4XiAOHCgvul2KVvaU9bg5icrQr9S8ze4HxjS1
N+GAYm9mo/9KYN2MyAeDzEZRu85p1nTsrZaBvFS5PvdB1cCUm4rRftGLuLwp4NPw5WvBsKmaCE4e
OeFYpGB4yFBi1WR4y5qag4tCVcM6aaf0d6s49UfJmF/MUc+u2qqq+oMwxHAGkMRNBKSa5V4ieeM7
xjow8ACsF4rZTvvadJwJdcRthZ+CNX8J0gIVJLgjNCXSHJbSJseaveMyhq5lwnnBEQs79FYHJ7Cn
GG+JFJfJtsKGWo7siLLwSISKdK/t9WELZe5Rr2uFXLMyBhtGzJWox8TYTpL0xMDD9FUAQw45nNMx
CkhcnDh/bNJOqjxqFPZW/CiMnVIFltqMfxqpTQHpDjLVl6kzoX6xLojUMzpe80RkydfKIoXY6SZ7
oh1lp+dwKusnERZGxum8Le/mKbiD+dRdZZNhNvuxkbhxzFTvk7umGHKBHrqXO6c3kvEMdII8TKDE
ljM0g31fyFmz0hFHf27DdA1OH3WILp08uzUouhvqwWWrjJrKcAU32At0+ua5T8OGjlk9fIMkmjZu
ry3eTESjjxtK96k86YVbSM0P01BjlM8H6ZINsH7pFSkFjBoSRxwMJUcwUGgXKkf/0scYFezHDCxl
ySHpOh8GgPSZtbhmOGcvS9wRGMbWy7wpyo+pBidLaYJop+g5C0W/RDu8XGx/FOu9Uxi99dqM8tw6
q7xBuJ0599QAhtR0/iQbyzXT1v6hFvO8K3u17c5zk85bELtPbMf5bWIVkwefPjvnc7Tvebd+L/Xc
6JaR9q/6aKBTWJJukQ8hEDlceCuJHBdm/WAxNKsSNQcgpgCj0Mz4AWaBfAPXEi3MAq1zauX40U7b
aieFPf1CU7otA50RDr2HeUfNzOCuI6SQBkEcAn0cSYAb+iXdc5wsfK0JjCeM78oaWhddJHxLXTkY
idsZwTAxoBPEh6qic8dWBW4a6dJNm7ATUfMIbgXthiFRf6DpFzoR2xShoZJ+EejdfCIGXYo8FbQU
M0lI3UD4LGWmBBB9fCkD+HoMeiq7sUXG6fWpVB7tcphSd6iKJzMCJlvD4Fbyadzi7Yrv1UzrKayC
2O1skRwmO2ou0nAxLlUz+7JIVP/FUHxfI93vRNtyB2HUK64ye9zo49Ted3oRxSc4k919qwvpUBdW
92gVcrBm70HIPifUEdNTIayQJqzZkywNgS3pXc5DBu2uMQ6VZYN/lPdIq6+oz/GS00w1M3YeN2LK
e2fmBhWg1nB8gWZPJyjQY7lG+DrQuKy1kCrV7kp5lRdK8pe51nuXZDjAOmE06EepkPkLHOyN86yP
OSOZqCGUsoippcoR8N6mzELaAwOIt9xVqqaujl1XBhHgBooqIkPTEUzApEzVicrETohPbVhmJn3V
pvOdWjSfojz9nQbu33XM0UwJCkrEdwwBPs4Qa7IcR3QerxDW5gPmUZls0QXYjzOXIcCCskeWqwbN
fGmmUvWbAeYnqQbdeqREaM6ErazC+89SeMsYyFEul2erbAvAv1rvh2vq3kLT1Y2Vut+VWtbf4MKG
G5/0kvyb4eVfRx4W5nRewaplsXTjc+pFZArkDIZEy1dWIkZ4cmHSQLTjeP4WwKse7iqgczIrv81X
MEmy/JKsSRfwRuluwi+HSuZQ89cJTPd4SvcgP+bs2JdhoPoC1LQE17etp3O5ICDdKHOiSb8ZiH5C
KAqDsRCvG2Evupo1YeTT1EaK0FLOCiwIVQlSw4+aiD64BExedoaB7pxHIsuKigxTZjpRQaqVF2bK
OqqB4HCvt2me+0sjTQNglLWqJ1fLyM6/mct8lBi+v0gLOY6g6uEa43V+vMY0Mg6EGYD3MKomGfxA
k4zymBOu4Jts3NddNMavAIyZ1STpwof8PkUirJGDnAqU3PCiJCRTcsJeDRd9FstvReKf5tjo65lU
U4wzSMer9p57/qtwj8Z2VAXQhTddT7TozY+bDsklRCGlokd1ybohWuDt9OtdhOuzsQ8ncIGwOyJy
LUi47qBktBPkKTerCy6XdtK4UoJ6UuYjdEsNkijSSsP6jcha+yg5BJK1AhGQz8OXFKge5E8T+CoR
S2ZHgGNUPePq1dI5s56ysK4GT5q5sZ/zmu/bRXuipxchgXIKIDDQv5fhbJTREfxlKIDlVgFzLDWK
sy0jsDZ0R9HqhBo3EYtmsk6D6AREJOaADb4XIjCajd1kRkUXLEn1bU3dPLl5zlGDWrq2fNhleckD
5tIbJ6bkBinjmhmHnBVE6mJJz5hirfF6xLl3Z08a2Hatgzz8m7vjExhx/XCQlUESRiEOqM4QnxY3
gsGU3GSoA7UlmqJLKbY42vRdTLJwTM1UeoUode2ibToOVE0cq/NxsUHiHYQMn+6oc2i7ovvfxuTC
MqIlxUHo1Y5FNE2OsjFb+jZntg5FiW+mdesU6hOZWiE/qk5WCazWLGR7xD0Oh/q5Mgic3dN1SR5o
8Mvz3d/fZR8XUxOVH0peAiXWi0FmWVpvwl+0p9Go4J+D7gxBaMS9pBLinMZohqA6klMaN/QD5NKg
ltA7wOWSnbe/Ed++iy/+NUHmFfAho6NGi28bAhX3utX88gqWaBJzkSAZWuD1l1sjVHSKyMWip/Bj
pMPHbOp7O9Cjh1gqEWNkUbOurPDWvolIVIVDrmysuyrNWRJNMnqVW1BV/VORsAly+gyCvTSMQe1h
v9N90ZNu7JJewQG2EMuqdcrVQPKETqPS//tP993m++ubY8KOzN+CUGrgpULu//HNicgI5cDovnMy
qS/otBRkNhAKs8Z8kcbMKRJbeYxK9xAQvvJcyQXtRNNs0sAjFCpAbgwCgmGHbNhXM51Rd5iT5Fad
pm5mpqSIW7ufE7yXoAGgx4kicZjeFI0ry6NyEZOF4tASpm1uzRq4eKCqfUUvjzTv3K6aGz3gMPRD
4oFaA2XEv5umoyz4RUiJuZqzqMyygjSTRRvZwsd3TMCLmYky+95p61xtVRpxhijbtXeGKqFwLFpP
w5ZrrLzIhnCKfVHSd6Um51jT1Vo0eX//FXwa7q8vCHQ25kqV8b6h/sVQlut6TBFB+Ho3sp3vy76S
bpPELkxihJUA5qpmzF9I61WY5HZZQMKImK3gZAOHi+k2dW1PGFBNa4Z0H/utwJ6MHCeXjUuTEChl
20Nqf2tiopqOoqpz0GygF2/l0Zo4X60DThaa6lGtWnFH6m8E61KW6d69/1dpAMu+VeVBMp05HGJY
IpKVZtsWUHuwKTtQ9PLQcnwTbYkQTRD1A4YzV9rKGRljh8CftTj283JquaIxkNJxoSiPeMgRKEPO
KtI9EGTFg2XvE0g117VwV5h9vYMJq6x8c/BugKP6wCstTrSMOYNy8kg4rRFXmoA898WM63bTS2p6
mrNK+UKKAh1hUXL22aRJY2abIbcvMrkycOqpSmZ7WpdTvkIrNJiW8elKm1npGTe9f7H/18RE/w/q
hITM+vDf64Quyz/y5+J/tH98zgh+/7kfeiFNAFEi3gwdI1QAho1IC3/ohTT9TyTOWDWYwmDrYq39
33IhTfkTmyfFlkqvc/XCswb/lAvxR6gEyaYl1pAjLh7JfyIXItb00/IgEE9QtiMWQL0tQ7n4tDwM
NG3BlkOjVfp9Ep/qRrsMq/KlrNSFVkyG+yI+47f60gfWAQrEwVz6C+YQmZ4eFQ3D1CLLtOUV05HI
t2Jc/xrSjprz8ETKE0dyt7S45eJn+npPUsAoFn0BgQ5cuU5bQ+qnhX0qBMz5kMVR1etnVfdVdZfc
2slVm/pN5UIsm0mHsDwDWcbBZhrX+sI61Nb5qjPI2DUv1PXUe4JI3/vI93KNWDePxooKZ7vfSN12
Tjab1vTmBPHLnpPfVHmy7jKGsdPrmDNKeRMkx7ja1iV6CAiG9HBwfvtqetlAlNP32W12m7iJm10F
4Vv9RZNv6gshMxd3+FVL1wzQU7bNtuKrFLhzvcmfrNmvbnGm5+nmTqLnXKIccdr4NVJuitvG2tzV
2WUp3QN12QhrITHACQnYJftsk6nVRZ34cmOBM3JaafKDMHaqeCVyLu4+g4ZK/IbRX5eSH/XbujeP
o7LJ2MfapNwofusWZMlN1EcP8zfpSXqav8nvv8vvv6+/Rs/d249fo2f1W/emfvuv/w1vyTPMLV//
Nrzp34Rv2KSqq7hD5suBKnje2n6dntAgbEDgbVQodFqvbUCKIjTPLhPiAQErqOVjrTKMdtnI1Yfs
WdecAUZieje60c0k71PgnKq/YT6+hw435e4Y+oxVxuAqzZEwbznID5wxyqumpsi8QrimqfSNaFP5
/NrDbSqvrGZngq5ZYCFRLPBLIbYRMaOj+zg5FgNQ2oba7CyHmp/m9/R2cqaGPI+N/TQ4+tWm8fh7
1nOpewW0xSc/b3ZJBU7pig0AAZKnyX7YO6bpGBPdT3c+8z6JZ0OaRR4hSUv0M+7mc/QSyFu7pQF8
NIvDpO6KY6C51S7qV2LjQFzwTSh9C9ur3Dip+6zforDt6BTcT9PNhCWhOJwNeZtID1yqoY6FBkW6
EnYu6QkOwjDKhJLmY+iGtHxzU3L7YZ+mLhl5sX5soOhq0zki8W7w5YXsP5cwZcTgTim25qarL6ZI
dti+Nk4V+iK40IKL6pQxHNvqh7I7WddPAuiFrbg6AVpXTXfg7ByW3NTOrN610rllEpyvwJTGTeRz
wgjrLbqLLy/crWtlB+ttW09uKV2OzxcS8NUNiAvbKXRnAf8bXVetC7WyvQRb2wJ7YsB7Qu2W3UlX
Q+TxiOrsidBrQQqr2DOCQ6ae2LaD+KsVqUzSPF06gRjunicJFCLUMYJafFXgmUauLtQcoUhEFlLh
EJzlmou0syMYzRzj45fQQtLYHprklHanIuw3FQNVnMEBXCpem9151Vl+RiAW/y/uzqO5biRd03/l
xuyhQMJjMYt7LA+9EUlJG4QoA+8TQAK/fp7kYVWLrCpp1BETcXs6KqSmeAyQSPOZ19BNfwjTVXtb
tt/zAK1VTuhCbX1wUrcLfKykGTYmiVPABnNlOadZb55UX9P6DDtN5F/HdYXdci1Dirf65+DrFSJx
XBpPNFupg9gUGgFGaeFTHs3rxP8WTsYjau4FmVpzmGl7hlu/IPmK3yfi0Qlc7nRfmbscQyrzwdQ+
0mfzZfDZytD0SPqVb6yt5XQqzmxt5hZs4UCvqt1QXJOEkJA5zW6Mz4cLivjshwSpN+VNiPcWpo7O
ynj+P9XVcNFfPP8z/3b8jcn2ikFZtaJ9Q4+jfvkPGez+W03MuqbTx8a4nC2P84QEDAZrplZE2gRy
Aw77unUuqaiL+Ylpb6cbQz31qBtX/aU7F8ykR8PcxiCzBtZU662kWbDRgX4zn3D6ILy6RaV1HceH
uDGo7FekWoc+k1gD+vSqS1bAKd4vSXPo3PtyG03bKQC/6YOMR1uaBPYDWLSeUjsCW4xqRcRD9wgF
UDdmbJ6CVcQ3g1Kld2StAQuhMRruazDYYA1wM2g+FJO3Q0R/l49+g3jxKvzsnWdPw7Ruc3TAW4AV
l178UHMmRsgSVSfw8XyfzGi3XDbzqnQo/q6V9aGCsyEhX8ajgWKW2uIJQrTHQWJRQM+tawnaUaMZ
jPYzULstxkcs2lQ+Oq7aNk64DaW7s/xlm9XRrpia77GLLzJRqQVfPQPjFMppk1v3kcifOM0/ZgVa
LwpRWQdVQDQVN91gXpeywzPAW5vOvFqWGxNfd3qStI9JZgexHhxxwOwCV5zmrPDMDUH1xjaKTVlT
A5u+TzFGfI+5Me09D1BCaoIwC68Nm8ZYIpx0hWzYxpnTm9StnK0RhFuVQqTpQgOTvn48s8KrUt2J
WBFI+1tEfLdmhX2g6aPO0mA2MY0LBVvK7eqTK8bLPBPnyi2usHZ7KAvvK4jGcww7k+rfoANeNd+q
O9l9+yYvPjf/AeB0qj8uUdg/h537mnjzv+6Gp69pL7v0i/wRqv7y7j+Dzz+Ies+CIS+Bp/sOJriN
XgokbUQvfgw87XeI3lCCcGkcIJIUUH74I/C03iEAADc/pETh/k7QCVf3L0Enu5lNKZE/KXUEOmf9
ocSQNq2hIfTASCN019vSc9D+zjCXnLAOCopdZgXniy8eXVledw6Q/3jYzrV/gdSFs61lf+aWHsiy
fD0t5ZVheKf16FxSsTwLpvwhbVBuT5b7UUGOwn/uFOub/dhhKEXVPaysJ6y7TzvHvK0dupFGHlZr
p3S/lok2IUXn3BbfPfBCYtWX076gpravs+zJz3PvWzOO1EWsxaKjV4XD3nXb6tKFRXs6BnTOp0zY
B5WQ3ZmFNzzIvHVXtlWoT+Yc0SGyy2YNxiC4SSrvKe8/x3lTX8UdvmOUJr80Zqo2SeaKzdz15Wkc
TuMO28TkCqR8cuJkPQJsDewhrX8UHAAI4FgLc+ZWzTkKwG79xafXr6MHsTGoLF3KbHB36CBW4Nla
v03WSUuTloape0KB/BHf3H5FgyJYe1AE1qAPU4iPHeJ/ZnMNaPNgU78F/UDbrfAMDkNs/YAVD+Kj
W4DpqHkRjOHTvOzjm7BswEvWBL7sqwi2rKM634djScQ+nGVUEFFmPCQTJbf8rJ/ysyCjmwWnsSsf
eikPdYANjVlBrq5XgbtcplTcmploK4uSB9JwXlBfJg7nTUgDmA59/+TG/q6yhmuePRjXhd59vBbB
B8RWdwtN/NSpDgugNIIhw78ja14jUAIwtFqF3JQj4QKG3jksyBGC3HCNLHz1scF8jaBx9GUPvTNu
vvT4S20yWHJbgRD9QVhV/mBrtcaiii7LJj90S9HtVGV+UrAZ7qO5uevj2TxRUZZdtTnq0fWpG2Xf
nPGsT6DICWfnZyjqGdaC7WTs3gEawh11+dLlfXFNcOOe9EN6mo3uOo+4xLIdjQ1GcuA1xnmXixzl
ZlF9ZSIY68VXAtboc7Eias7KorgqIh8lUgBk5FXuuaJoe7AdgNap6Sxrv+2Btsj4ylkwfIzzBFJS
OH1ATsT/NyhF/2k7rjDptqOD+LNN9/1QPf3XodeZfv/jfvuv9x63XNeFIIQGGxuroK2D9vIf+T6/
QX/jmelPh07Tgf7M9y3vndY8gTTka1M29t0/t139K9vx/RBULDrM1C1/Z+vVtdsfyp+2D44CpRWY
27rQbD8rafyw8QqMRDFigGvigxvIB9hoU518yOz8qRySbh/WQu2K9hf1e/G6uYFoFd+KtKWjueNI
yLwtQfIPtN+zxKVfKvFnhwlFoQCld5Cfp6OTXs4d3r8wlPbIn1/HkIzWPR7KZ3mX3Gdss8BtiLLA
yDnHzuFvVaz+77ht/6Ez+qfVq/9+Gv7rYuiJqI6cucPX//2/XmYz7/tzNpuuR5QQOHSXYb0xZ49B
BLPZNGn4Up3yQYijEPSv2ey+w8LLRgfmWVFGRwt/BBEWv+JjHNg8jsuao5f7O2S3N8UrJpYPYw71
At/mY1GofB1HGMNSTwYcEZrsMZ4CRNZzFm2SyF5I3CyxdZMMDL2b3IXAz43Fm05GNE43tpvv8DHO
d/iPzycqhsqxsB56N6j/jd3w/88ZptVwfxKiEm5Xb6ui+i3HaWUI8Y6qJ7wn8ML6GQpm3AuL0rfe
+ejo0AMjYLNeRaeB/Y5Gpg9lGAG1Z5GJPyeWG76jXkqhFFVbZGnoTf/GvHrdgyPu9T20CvXn6Ikq
vDfTqvbkzJaTTRetGtrB2gyBQmrdkUPqN1CEYtsI8HBO0ZBfFf0UgG8qkU9+iAIMMi9/GLa/a9/o
7/rXjq2vRZsXohnH3k/R9y1VGvZ01tMUFRetFcMB3BYAf+VpJ9PJuJclcmMX4Gb6ON3AmvaHAuhF
O2aPaaGC9xUCFGTSsszrAxmbMROTAUK+6Y0qXQ4/v86/DFmAIBC6hPC10XWmzfR6JY6g4yLl2sUF
sSfMNRGS6V2osLKnxxqgIN0xkcbZHj9mBOxH4SXdpu9hUT3+/mWwIfHktBbTX56cDUl7VkEBohPl
2OqpQ1uH5guiyvnKLr3a3w2TVNjHAPxuwrPMRIIcAydVB08/v443klQw2k2EqEBk0Xtz6KS+lWOK
MlrkTjCFpyVEjkScerXMIXHKoQzNswbCiPVepvnUr7x2NiyMQJIcDLflRWuFU+r8qxNYN/l+nEVc
DkKK6KdanPq2+VZNRYVujDmy7Z82JQLwNwMgM/xRQH8CW8T6t6+cHSqrOel7aLDXYnU3OtAqcDxN
6/ym7jN7Pvn5CMF5fn1NdPNx5CT7E4IGiV5wr6cMOh4Ap8My288412Xhlcp7YPErimSKvzKnA8+5
VgZ5kPqU2iPyXYccbFdbI4WRVVdeO3ny4yT9Nv+c2aB3vifOiF/nCg+1GamMIQW/HqwNU8FLOjEb
SaS/RwJhMJoTKxfl8qAqVWffbb8xivc01Rf3I74Q+hOYNt4dZCcvC7gAE1uvtSjRf4nuSvi+RNhm
E1fLA550NZInYV44Biwg/FijcIu9egcL2MslH7vOkc0neUKBfuYlU1mbODmbxdAWIXSHLOftMxhF
GWyyJddfHblAIoNNgFtBH2xKBG8XnB4lFLRwmwLh5l6TEg7utkmCmBei9B/X8wYKBlSAPe4ADThb
trTKU7fl6HuT2jTQHWZ4YP0sH0UNNKs6dRDc583+iAsdJVjTayN7j8Es5jH4M4RWicpuUTnOekos
IPikIpU9tBuZGDn5r5tHjBzF6FD/rkHZ2LvsXBz1+DdP4J1+EpRl2C+H3JGLH+8A/y6quMLh0Jvs
GyO0Y8vcZ61E2P/QeEhKZ1jWO+Q/+vmkwJTPaDoYVXdtihHrjcuXq01bJhKq3YvyC3+XqcF1qfvV
/WSRDw1eujxghES/bB3ANqNMjHVuz0aNlR98oFOmUTHVZ6bqmS8udJeeSp1r9aRQ8ZCJeDgV9WAz
8YCNhwy9svEZCLemQead7tGchxEfqk5yxzD8suWhXSCqfK5yvEK/h3GGVAf+zbN+XGM9JTz0nCCW
IYmqtuWZvPyE5AOSoyd+OpfcvWe1Yf1gIR3h3gY97NYHYJedvAw9Gk0ee2V/D1R2Qq5grEx13ghV
aje7rh0ic9OKJYEzlU4hpMAN0E39pfAKbNdGgbLyPzut2xo3Yk5Hbku1s35a3ZBX+Wfka0z33oPG
6u6aFF8y6D3JPDx4GFBzycXxypElnOvPPjwqGmj4CWDOB/9tomKyl4Yp+ojS5ALdZSOUH7AqQFUO
TGFcnyduOAji1rsMwwVE4MGa5rAy1vkUI5Z9ajpVKAsAwmFE5p+6Hfa6JTlsfQb+ykPBGm2Qqb8e
MXfwqm2amjJAySYcF3VOTiwDYFlwDMDrtSFc0n3cubjQ8eBIP9x1UBGwvscZq6sfRCdAz6ayZgda
9SkSUWrlW0ttf1pqQ19yxlqiaK1qD7fBdYbUTTmcYt/GPe58lDhYWiZInfHWLJp4ymkztfny0GAm
zFgD9mcekNbplzktk6fBccGtRXMdIB3AFCzIwvhH6qexBvx7ModKVPh4N94uTdQxSmmFnsMJasKS
yeZjpMZkc6NR/5WPCrsRZDfDPPt+XGW2HPWbME1DiA9Qb5iN6R1Gz8JAeRQbp/zzUGYJ14l918xa
YYvRDz3FT11va3XHXMXxxc4+CCPq2pNwcZzx08jWZ3ebZIKTe4JBaxrdViM+myclFvHM5wJWkfXN
RFoKv20Vwxii+us27J0AMAJJsTiX3gjJtxzhq66mOMD5ZshwKUEEIOvSh8YazHwv2g6qBmYyhYBN
5Nj1nN2xA47hrZjthd/4ua0530lRW/V51EICbNcvz2lxG84nWg+jydZeqtEfaRzoG06TXHP23FRM
4QWMuJaACGr98MWXKh4euzxOfbFx7YlIqS/miuYFdKZmwS5jaoZm6+CwZ3ytO9EaF6LrqrzaEUcF
3Y1E5TQ78RrlJUgdGQOw9n5YjLMcLs6Y0ALL7PJkjIkjLrsB78mVB11DZtuuMIyJjliDVf0DJBiL
C44y/EXoBjwvCXA4XLccMD0KNoxfZRkrUVmxuk8Xv/boVSRdV+e0yDq9jiY5LPNZG7YQjTFTjA0Y
cUPs66MyGMHRnEEt6PLPVFv1NFTwnt0DGh/uPO4iYCvhrWzhzFJjjGfFMy0yuM7FepqinAEtXVnT
aogg1UDzlx20mt3i+W19bg9jmp4zYav20KlOiBUAVFQte6ZJEJz6uJWwoGHAEwavEy/Ve1xDk59j
zuYsMoxNFTo4fq9fDjZcS1017hNIGDH+N24nkuuixX7yacGHgTGqUHzknhwR6e365SzPiyyCgV4B
l9eLa57xyd2y9mHM09d9Pn4zaFpcwsshgWhJzNLshKN45YzvXL9zMQ9mVxsrGz7i2gc0wACUQ63X
BHAsfRZn9BJZUbjG6/OzouXO48L0NdNDhZi3XlLHU6+2rTQa4B2CWbcOAzVDRh35aL1v+p6iIbKa
q8kC6MWo47judp3ke1DdeP5kCcV3ws9W6fkQu7PgloHzGoxlViAJ8l2WE5DGjVsVPCdIfJCzvrte
kvTx7azlMrr7zIhA964nM6/bXSLqHDRG51A6D7dtYNDuOTiRY3HykTAobriLAa3Nm541GNinGSog
nINSth0bhDKcmjf4ItXxgCldwZeaIEe5KXE8+nK/1POGuEYvvbRytHTdiL+p3oGO3+DnZuW4cMgB
wJjbMi30AYp9V56b+xCRkThCDbnWxxMqU14r73MLdFnx0HWD3qzCKDXM7FOCVSw/tYuPRlGzHlQR
1aCd3WWeOnE5lBYspb07Sj3N7VroY7mv1MS8qO2q5CXzmAseupmH+i6ATBQMZMOUdk4ac7QXcW21
Rdllnxe65J24iiuUMeqzOh1d0xCrESm0UdIHlYg8xfA00KvXI1Ulvv7+pABS+wkKfd8ikXAcG5Hi
W/jU9HMw3M8GAOkzCRkVgUsYNoYJ1qWUehtOEz/VF904Oia0dcoo117i2Hl6mUInXR7SoZYMspy9
nMfxEnukVlfz+hb8JTdZJiER8d3Utd542wVtzMMcMQjCAKQq9AdGKHVwve4w1Cwi0itDEVpB+ujh
LQPIaCEJ0BoETKxnBdBYPS+BNOtLe/kIvyTYrQ8dZTouzbVhdWMulvQlSwTxi5qPERCd/WBT21nb
jRf1cT5XPTaxzOfQ1KvoJUPGWMnjsuySvu8ldgrPX0d6yEfmJE8Tk7ytq+x71ydda22I8OPF1zNE
32ZWdLJfNlM25NYZdsD0eKG6p7lZbg0bGZ5L4v46fUDBqKsQYYwC/FtDvm8NN8x05D70+6b64DSo
4c2rNssD8IKmWWo6PdSMgjsuC7cvWThEnpssi8f8MYM/gpIF8j4LSX/SUtZEiquHB36Nj9wyP7ZV
jbXYZgBODZih6nKLMGxEqSa0LxKZk3aAgcCBA45NPWO9sWVCI81wr+LZ4q9y6crWW88UEwaFzGGk
fFT1h7FEChJ6Fj/MZNBzu8mxFhiu+Vz6MatEQnj/mkpUx/DsghwXYXyOUqAvzuUI1a+5xWoU4aFd
iN6BK69A5qhg2DfYdgo2uzR2b4TAVgsCYNjr7zdjL8D5qjVq/RPk7wYifT7npbEtLdQcrpp+TM3g
RLV4KiynAdIQKBQQyCU25t9wtZBdaJ3FacVuFJiPckZCmMtOVF+bXFvSVi5dSzotC65Uq9JOKqND
prLSG9/E9NY7XlZzgEMb11Hzy5bdpFZInYDYxsBpuvJglTBLRy8U01YG2Zx97nvEXsBURX2Lh5Uk
HYLSVc6NmbA5F1BzErd3ce218oAni/uoDzxsCBdRIq2IP7a3cg3fLAAZGY3bmCBm0kkGj8EimDce
yMveWiG4k7oXljvocJXWuE7b7OMhlynOGeDC2ayp5PbxJZUZO0BseoAyMO8nu9CHOglIz5ZxzE3d
rtKf5UDSnfHGclm9GbKPi7qOIgW3gEkbcqQzUQgml+f0JAshzzNKBe85Gxpbn/X23FQcTcdMF9kD
fXp7bGvIE4SzBUZ0Z1kQ+tPLl+0C1+KKE2FoYE4hO9mw7wu1xn3ATbpzSFmWTG/JE6NRIDbsZFW3
zkWq85XOH/XWPveGjjGzoNQHsB/ErFT2K5+dPZlc2kyfEJ/00NVDGeg5Jo1KPSxL3Opsw/Rq0iy8
uPWGF0yDz5nRoy6MWGozjIypVTUN209WGk0F+nhwsi4/8TBjm4N9SJlNQakEQXBjS7uF/ZIODBu7
BrPGNaPc4lwVDeIJfxzjlZcp9sjZ9Z7H5ZjGGH0fi3bleV5fARoMRsy9HUOys5kL+lzFekmgpjc7
dPsd58Q6bsspcSsJ0jFwlnFY5p87w9aHfEVjnP2sPG55MilC4pmXwxXlrpQHkgcG+gyrKkbyq0dA
JFiYw80x8kllpPc8ewbYBRcrwBScPOoYrsdRqdNBWGnPCcUMkPsE0rsuNQil9EkXDClKLidBL3Sg
ZbZwZOttkRrgnqZmRkHiE1wANS17lwEGBscMCcI702klQioVXaf42xD3MroLR9wYT5Y0MaJlPWbG
aNMUZ/6UDjoRLSDlmBKF6E6sAIGQb5QJzPdtDf/lUzLhNUqHOuYx7p1yTJuDNcbR/ADnpJzWi7fY
yz5upL28J7RaWmPf16Gr0lN4TaJFfSXHEe9BtZlhfrSiUlRba0ys1IBvEU5xv4qBJAPTaqd8qG/T
sl08REsLOw1OapEayNvg+DjnW4lOzGcRFco6GJVss6dM4v6ZYVXt7ysbfaDqFL/z0TsscjTGu9IW
Q3Q1YujDuuyrOGPQVUuA9z1axiwONx4CjfnGifvSI2cpcrqwc82OJTd9Cfwfur3kTE8vdGoW7U2h
ZFWdGQg+GASPgHpRuS9SUxTnbtL2y9NLxvUSZRMG6KjnWCQ45iuGHekD1xkSskoc1QngfZvkvYKP
RDfeAnVW+UzK/piox9xvvTnOf3WMoazjqlLzAp5/onrE9EipRuefj/lFHi061HyJc1+WhO+OOqxu
TYRT8PuxZWt+pGzQPLXjnPoxEDD93HeLjcnEDLt2KBtrZU3RNLJpWwEzbJMgf3oMR3RonaJBxJX1
+QLSTlIiy65qK0gGbOQMsy5PfcTCcm8zx0pvGU5T6TzIIEHg61HNUCz+HBy8TmYik1SyaXMkzVDx
EFivbsqIJ1xv4rmJWDN4bov4O/tSwda14EATbvNWpUrbMaqpeM+S8kBvUPvtzGmFClAtD5Ezl9Ml
D7CZLuMcEUBPyxYsoH+l1y7mlnK06r9BdRv6b8QSQ/aUBG2bPaRZaDIN+26W2ZPMDPjsK+k7OG5w
XnidM6yHxdT5VDpPeQMSrlqq+RMqILr8paq68b5luU08vY/gR/M6Zzb1JmiiJs1PdTOaGNAei0c0
1ry6w8uekm+2gpiph6NqlckOCourIDZqU2SxVnAOOu8SBoc+CRRIBB7Vyx7GigsoTyQ9xkMESKIV
AERzNwrhR7gQxsvrNq5aHhhGWfocGky75HKKYzjfmbbONqLZ19tXKBZiURedBx5Zw5JwFhxaj4e0
Ljox7HWu50AuXMog3mQNXrefXXMGntwxdSyg3LWefND/a553ORBR4zHYI2KY7luv6Xu+zBNxDbTX
t8ch23iuipiYENz1eZBTBC5Cah7lzOSBcFngAWQNYY6ez3ysARzpnYhskkQbz7y8qKKh7q1DIWd5
COQ4mo+YFJD4hbaA84cqlsWwBQUxFkrVYhjfv5ypZoUOAHE5tvYcdZEfNfNT5MStGLDt7ic9aPE8
MNb46upBI+TWw4SxqcHObJisclx/4xn6B0egPjU7Yc2SU9N2KAavfcPSsgdm2olervCnKoZqq0I7
MnreAEloOnspAwAu0pEGBYicC8K86rmWRx2WJyalr396SRbjMepJKcrBKxewMAjzK83IGxUTWI6z
N+/91h4DwuQZ30iyv96ddHUo7qmInaR4yvJchITNK7E8roMYuO2Y6b+qoOaaKOa1eJIxh5KSB9KV
la47xIhdEeCXacVzT2tb/2AklUsKkPrpWMoWovFzRS0FSWmfM+51gzk69b5vS1rEJrEXbpqXTmJN
mCxjujkp6xe9n9fYBhfDBjg6EJ0Cm+eK09ibfkJhMwtVZPt/JOV13HYoIIG0QWQN6Q6CCnBZha41
hIOLyCJhqi6m/Lyv8cZfgcuARYEZHwwNhB3AO7xpHmqOf4cVJVIZcwiL9xOqI33anbtmH7rot0VG
imaHZbYOcQg6PEsdoe0eNgkw3Jc1MBC7fTcdhb4SBdgsm9eTYdT4so5G/Jx1K57tWSx9w/sMbTVA
/RveiYsYIBtZ/rnMbB06h6HBkRCNDn++zLKf3+nbHpetrU9caqo0+CG8+G/v1EBEpexSGFURDuKs
ML8sRqIY2+31cip7snBirGNA6BcjULTV0MqW4r2Tdnovso61kZ9f1ptpYPtAC7VojqfVYwkt6Cz/
iC1sXDudh9oad5jYSyR4LERSThGkjNHfSGLvUiX0A4nz0bLYtwHqD7/qtb1Gu7hcQIiYN5wfwJJA
gZw3EwBBzsmv0QXeCaMV8kIFS2Gtynl2vzrWZBYXiZ2hTEEtlH/2cyUfEoCAaOlXbCcHWYphOmfr
TZu9SSt1hnViquXj0hdqOYIT/pEaCL/ox6agljuHU4arJy1BEGrPFgw/gIH8oKCMHs1yB/baC3ai
z8HiW23S9xdVKYu7ym8wy/750/nLpIHORC9S0Mn2mTlgTV8/HlnYCut1mCsDpt7B5YiEknePT7Ph
XnHITsuOAajjO0QXnfaEkCkqLlq6Ov1KWiVlrV+s1rfaAYwBDVo8OLWDH/p7/pvLiSzqcGRtPVVP
M7wKUOoS24HTuzygbwTjPlbJeOM1S0cFLGkRrwyz4abMuh7J8sBfPk5lHnnfQiPzLqzeLIyt41He
XlvaonsF5NFGxoJ+RLW241Qav9jx3jTd9cUL4FTaKgOqJjiY12MpEK+Ywrrvdnk0BOMNxu2Zjz9r
quy9u2As/bDM3qKuxgZ76e/TSFiEN0TgfvvFI9Ur6ofmsr4MVj8zHqVmTBWeKWY/zCMHvwSDgKbd
pcpKTxXRz82AsAyl33hswX6n1DbwnCb1hH+Syiw+g9obd7TTgMrvS6xlHVSCaOTVm19c2dulyJW5
oMvAkZg0/mz7zV6QhEjlWKFH5dhycUJt+mny13HRIigCqLYpcaqTs70v2qQaAF0museJu1i8K9B7
9t87To1VxbokDL1DXDl3rxTOOvkVM7vsf2Gj93wtb0aRDQvvMQAsvgei6vXDHLq5mH0avbum98t7
6aPzhM1FRwklgV+an5YC4akowHVrWC0op60hcmIvbzVDKx792S4lUTNMmT4psRCdezfZ+ZMY1DaO
BPwZp12wrFCZ0R8kwpafabOm6lSVzXg7+WZL7RjOgi5Jj94pclYSQ/mxUUaG9hmxQ7fqVNze+bC4
U8oODt/gV1hDb0VmL/II2v/HfUlP2zcjof2J+B9/sCj1Dv/DfIpBRHRNQGaFVxGMA7MvJiIdAlD3
2ubhtYd0cdNz3zTK+5/Pl7/94oCgG1R6QAkSvNKPXyyDOkafyB52sirzCQFbOLLY7sbJziyrdkCH
0YwKID9Cyquff/PfrGTU2pmqPpRQB7jk62/2K0tG1sKuWCL1o+7KzPUf6TaX3xbir/CjP6MVuJGq
ycWm5Che1nNED/AXy+Vvbp9wRXDzz8r2b2GaqLRQHgkmuSOhbXuohUogye2KrF43mENMNw1w101u
59AVf377f/fNmnGgTyKTsX9zZIpWNRPKhXInSNe9HQq2ZfQdijro5X4CAgBmVPT1tgnC7lfnkaYa
vJlsQMaQDXE5AU2+/PXIY7kxVEipw4l30RvdxF6vNKJKhNTMhnIfUpJBUdqiJ4wZr4+fZj8asOY5
LKP+rIY6/gIZ/J3ZjxEikw8ncag2b59ChoBkiShzzz5QV+55HoTNtyIow/PWMozm29gp73QJVDL8
4um/jZsCLwTQaRK14ADiswW9HoilqcymczkJXaeAZDWrKnjfNVb/foKt0dK6bxvgA7FVQ1cdPCPb
/nwKvIUDcYrg9KTdqFgAiE+8tU5PF+RsraXpd/ksC0T5yVrH7Zj7Kf5i9BDXwswRml2h1u7O6zZw
jStY9vkZgJ1lOrXZh65G2YRkZ3nbgeCfe1Rqf36Jf52lengwhHOCAHfVt1c4oPaGF0DCFSItpOAJ
e8H8YVECabkwEv0HY8rBEgTB2P3i0fzd2AD+Q5oEHDhxpfcmtXHKxEdUdul2jT2174dYJjMlL/Qt
1whkoxZXOZV6zEMtBe5nhXc2oCh9Tppt3ZggpgbKO6J2k3O3RtPCGkaY3D8fmb+J6kId0nFlxLsg
3t4cXk0yLouDoscOUZb8y2gnaECjIpJP29lCmgGOmpV9THnwt6B0s0NBP2Jc2+CC2l8M1V830lDn
IihLgCllC39zIRZS0ugJlt0uDr3EYC6XQYoIQ20ZiJZSSNzMk2uqmpYQaJbTGEfYbeaYsX37iwHR
R8XrbYWIEmgbeaieLW+3lbDJZrcNjXY3ePVSak0ZpPSysaAhB+ZtBHvVR+NTjaeyDzdzjD5WOXHQ
bgZ2dZErf8n2zPnqfiqFP/xqy9Nj8ObatN8bkGk/CHwypdcrPanLoS3dpd0RjXj2NoFxdU63srts
TTM+I7Qo7weZVfcGChTNxjUkXSgEmKu9qKfyW5e2c/qL/V/8ZfMhYdJO5PAjALNSN319Scoca6wj
GK5g6m244KjR3Udh7xQbV9gxIgMqcPZD4aVPAV3di2jxSjB2nqnrZWWdBYRwkuEb2Zzbda38lAyv
ymZks+qkWy9lae6GwaIk84vH/JfTAwsYz39+0h5KCm+Rwta89BnnQbFDPBDZ7o1PoSi9P3oMsJfO
/q1UqlGIr8TArropC5JrSpKq++jmQuLsVdoG7ZXfviricI+0wtSIYfstGJdia2PYXpnuejAhPnoH
faGBWQhfB+mVFRWBdzoMQDQ43WfiwoeiXmisLNOAsebWL2s0EHfKcar67ucX9uwj9WrmaeEd8LDs
76FA2+fNPlYBJxp9x4y2LvA+ykr2Eahg032loKT8kYp2/QKi8xWtlxdQyBHHMTQu/5SZsLw+Z7mZ
X/I+5Z40QrrynHY/upQzNIbOheutMnXihH1mfvW8QLdM2j7QZeuf39BfTgQEx6gxcGDaPkyItwM9
L4jP9jFKp7R7ArUD42LWNAcqFM/yANHqehVFdqTWg7/U1dnzd/8WeQXjJv57y2kl1PgC7O7o5PRP
rkyvXvSPFIX/gZosbB3/zDv47wqoVveK0sLrj6QDAUOATQ/xOpIsSCjanunIOYCMAC0pZEIilQ5r
Rdf0/jBugvXqBqxyfgWlhaz1T8qBY70jbkQ5RQhmAZn473EOXu/KZKhINJH/MZFI4UyCv9dboEVB
TNuiZkyZ2nxKx8y/dlSN+aG3wL43sYPtoWAeIqjk96NfyJNoaI37qG3O0QJHQYPaQyjnteI1NMXH
K9+ZUEofVfqgOmfkBHaCbby0AYImMF4zNX4pze4TZbFxMxrzTdQU4963y2KrBtTVFqvO8bNZhjUu
6qSCsdN96kT6CVu0j820ZBugEGfo096bXmLvKjkn+6jtzkSAjnWrqvuGNPVymTIMmZDV4whc1agA
mMVUPrbzOG77dvY10FLubYuCueCc25KbBitJh+2LY5i3XEp5MebVeqqnbhtOql9VYBORD56tq3gJ
UipF4FKrftEOIikF6Ant68iovU0+yTPZCWM3xxTclwCFZTl18bap7a+1s6AJgK/uKnfLPQJQ4/us
aG7tuPka5cajM0YWI5263w0lTnGNSN5Heeec5P50EtZWcQIytAXp2Cynyxj8P1rT/7hcXy3qf1r5
/wPXtA54f7KoB01zf7Wo9RteVjWWtKiO4simaR9s5n8s6vCdCzXMDJGy81nblO/+tajDd3BDXJ3v
Pesu/UBQc7x36MLhx0btnjUJNel3iEQAEF5HCLoQzVFHHoc0qybXvXV3RvFSJsGCWY0ZjtFpP2hr
MCD3k/8hQtVlZ/vtKdYfe+RN7MY8SZUjt476hFQyGEOr0F4ZVfI+dOcByKyR5PdTVqPuyWyHqzEl
7wEWoVeTuKhx1gj/29CgkT5b0zBLQR+rXZq+72fbgSssD6MYt52DA2idwNDBAB55iAM955WVf5C9
C+YzfAKSdzqDxa2SKF85qqM13qebOs43CBlDlm7o1KHOQz58gTrp2u2DmxYef+U8GlhhSESOMT47
tPSmMCJdrpJp6jeIou3/D3fnsRs5l2bbd+k5G/RmcHtAE1bh5KUJIaVS9OShP+TT94pCoXBRwAW6
p3dYWZl/piLIcz6z99p6rLfBLCGCOEqEHui+kyInMawKWOUlQUXaPPhoQLatBoeJTJ6upoTr4/dp
UbBr/ENSR6IZeKYu+WxqSFPzQROfA2EqIiMapIgwQ/uj8THWP0JoxKa+TQoqLuAbxg5lWMhKBJmO
DRhmVF+QAW7rfn4ZC/PPStI3sq3ipVkPOkyMzEP77cKOQX3jG3ndBIohj16h7LBLBKbmbUazSA4z
MY+Bl+PMnx8NGR/mtJavrN6C3n12vIvTdvycFjroSgs4xi9dnhqAJ6txS2gagW9OemtBi3epuoOH
sm0J3VQRWUy5dyvp0F8b4bbPmpKNJzVuXodB99EkfFZeE6mz+6YRPoBc9EM3xYEa12+6pzzFMk4c
BBIcVtZVOiShTS7vfcm3o/+JHO8bYucJk81xIAYgFFCwelpni3YXpIqxn2LSjNw2e+1IWKAxqVY/
V2GI5+ljvS5Ps5m332s7zn9d8RZzHVly+eK+CknkuKKcuHb6HJTtjXvSR1xOUEkcIv5M4ImKJqiE
0+VsiNYHnci3vjOfWaP0r3KsX5ay6BHd1dUOYUS+afOYlAcVTszYaFtpaAHhMKFDv2jVL3Q00QxJ
cS1vui2OdqxMMIoA+rtmkObeOdZUP64IlhozFKsWE6v4tWn4SKFyFcXBZOXSkxvie/Z2bqp9XOWE
vZ6EvY9ttpKkvqipuZMKygOFWEC9enF1GdTeH2QyXBrllUhiAt4IvbeOlj5uuMmOrPB9z+ufifZ7
yso/a3JMlvxFx5SfNgArihGdixna0+dafXv9zTbzg8HwRjbbEZZZqkns+EdAcL4cG/7x6EFmZfjW
SIhTCdYLzPQW6/w6O6u87Qg8Yha7JrW/sEOu2+ylXdRrt+ZvS+IiazI3KzGkIMqNxdP8VLaIFsg2
rssHLwO04Ynn1k5uAroDSFEnnnSCdLRd1RN8mEi39fW8FT6yHqhJhtwpvfIr2e8eLTe/akV3Mtrx
d86yzwrhbrQu+XuDZHObpipZ1sbZ0wH3jErWhnVuLX80II3vSFHc20xM+Rb57BCqHBpRbWjP6Lun
A10daKzVGzeKmBQ+e2UGcg+7LFdc9JVed9V766kzmkeq6VPhddu8zOvfYl2s19KZ4Z6Niem3evwM
PJzfTz8lkVv1j4j+N1afHhK1302pchqJ0+7grHVO/8m1nQYD4Uu+pX+DUN6V8XBE5/cUozIMnPzD
RM2UJ/UQSXdKNojwaJOAMxPw7M7hPboElluUtF+xZEjV1E7QTPqlNn7nFpRZbsv3kfgaipISpdub
awxkazNC/mEtKFENkqLhrx1pgjsJ5or0qj4w7sogv1rVz3ksnAetA32Rso0nwHEYIsTVHkJnntHW
dYgb6C0lJDiiyHtmQAmzCz8eUCsb7TsKaUBSHd4qT+m5JFb1DxBfpJtNCYprbZeIFVjUtm+6077n
UEEpNd+76qB0nvvYZj+iJ3ouLp2gaHN/4Q3Ld+ioYtbmtR0qziVTD3h7UFRuB+MPYbhD8pMj1FaM
9ogUf18l06dN2jpLinhXJsaBoNENWmxfoHFZDZwanNpJHbGfDQAR+gXZajFJSQi6TuWc+TJeEyBv
6VZd3sFdBYSifKhUmk57399XZsFSq3EiAqFAWej9Y5W8u7N40931QVT5Y2rZT4x4geWp7GqOonLP
jsg+e0myYjpK6EZEuYGFm7qnTH/orXC0MdekB50sxNW9uWbyQY5HmMx1EGf4qfoH03xqOVtbINyp
mnxiBAt1EDIoCLcJbpDZ8y4eIrV7NAy6pOQ9HtpPBfBn2h4mEFdW2fpo9nz2f5FXlSEy8rBQknM7
DVunUU6WLD8yR+7t9qUqu3dXLIvPCXgEC1liojEQwapOR9LxPeWQEUPqDc6ZzDDgY3Cy0qlDbTlo
6J3m6YHR403n796TVoZEMUnWnWBfXDnnOpm3TuoBSk7Ppen6zcSXvHg/JAltEmTXoMRdP7cGkGFl
ucX0cZR5ux/ZBCeCEgMqBWjRadp7dQ8yrcyXUJjFR6M0zyRXfpMZdJSdg3y1isMKCFnFA4zRftOA
un8aa22TFu6PLhHz6In5M9je24Byhx9vOJi8+H7Sg5lcq87eIHpUjrFixpiseFIIPQpUZ+Ua+YDt
znknCZWpcB+ac/mu4WXZk0rFq6i7QMgIC/Erfhh1esZKum88Dzeakm3AbUS5071bRgWGMb5phMBu
MNKQZU6m68QkKxBrmW1NTqp0IA+D271ovGBYjaOA/BfL7UgYG4jaILfHV1xOe6cy+fBFyxIuw96h
6lQla0O7rx2bBr5avkeSgBJrxuPYOnw6LYzCujjUzrQrC8ePzfmY1QAs+a8a2Z4LDDl8H2/y0tmu
FXpEmV0aBm6jqvydGIUJz0Hgm920qn0SRnVblPGiY+5U0iaSRlx9GCZOldF+KtrhQ1V/q8rYjs0v
lqrD3B+15CuxxiA16v2sjphZ553TlkAIYS3x2qiUdPUpFafJ/Yz1gzq9arzQMRQ/MtmYj1rLG6Kx
qFWXXZHjFuOQ1WoMAVOoeNhfkcTNX2QERlaH/Lg4Yw7BGMPClEBv1TFDqVo0V1ZQN3I3aym3RfWJ
IS0neLPW37rSumcMB41BqAi9quXKZacT1eZTZh+RogXOlPmqMj7ls2tHGWDcJkYY4/IqjcUxMeeH
rHEbjG/TOU/3MMSPEmF/bVfqWcoW8Jv5pxvbwJOqSRXT7Bi4bdC7ceiKnShpgnWRha1Va7zCN7vQ
Kd3kdy3a3byONRE7Ckgh/aBnNvNq4gDVVW5wBLwQHhgNbvuo9Se94zFI9duY/TpqEa5s/r1GPfSp
fjDW+kpGdBaulUvmzQDFxxlfEa5TewwYA2LNJ/QDcvmMA9N7Nadun1E2ndEPC5a4aPd7cjB9fNr8
RoIcogSfgO2TDhzc59eS74KgH3czqKPPMtqwTmOFt80qjV87Xl+amR9BM8wgSUfn0cuNeGfTIKP7
068NTTyM4Jslum/kEWCV2PMGtmyOWa48lrX3KZchWjXlonfaZViK/dz8WE0bxhZNQ5WazaFEZ6lz
2fZWTlzmCzm1gOT5QJt+T3BceM/n8p3GPallf0DU9jqY6y7zljcrnV8LRz+VmXbkmghmmm2UiEdG
GGGmp1hCm52uIO/W1vGIFh71tIkClaWXr9hOBfPJ3KRprnMQ6yISeXpsibQUJlvplcA17BuI9sfn
vF93nlKENDnPCx+5MlfIeTlU8rV+mGodKfBQwhidhhe3ktS5o5pGc75ucxOqn5pYociHrz6jA5hH
9Q9la/dhw0QPC6mpZ0xlJofHVG8JfsF3Y5OVG3LnWiQK12YHckq/53G1RwSF2S7Rly2KamPHcMra
lzkxbsiwGa0k11IqdTD1nXjp0IylPpP52bkoGEQucs2lb2uwJM2prlhFC5h+qkkdvY01wKKsi0K7
xqQ6lndSFB8GNos3aPXxVdFp8yZDh0o7kFscG/u1M2BvjdYzQUZn1209Hnh8m4HAIE9UDOllTJKB
tdbrjqhcUhSxrriIDt9Sl1YgJ674U7G9a64SuwsrmO2aXlyW3Fk3+lz0e2JyXSib4NhAtDBkaQ6F
F2PPNFS/QQWYZo0I6rq+dhPpBKTDZLkVYe/RQ9vEFdtmBd63qv7S7Dy/ZnnS/2jW2u/cknxKhHTB
nFG5tYaxBjP8rK3bKP0Ditw6wHtHYQAUvM1G78EeuMi6BIq/VJUD/IJnXQHezra5CUq6LKtGYi31
rwk16qbBJrnLcMmFczsTl9lju3SmzthT/myRv3P4iTxAuVv7vbcSqcQ6tsYbZK+XoS32mdPdevRC
FdUfQW9gEqYfHJk+mUqjb5PUF7d3iFz5UK/2xRlbSk1eFn2EcFxRPA6aQufXZHawznV6kfXabxsz
H6Nh4GuL15r8P6sihLAz0GpaS0U/1H+KTn/HCfdoCH239M5D07bRYNQXyZN9LLLf1nQ/ALTtZs/5
xc8ZYvT+200WDqb4y3W8nV79cb3XZNZeDa1/6krz2SKy8RAv6R/Fsb+srv9sqv7DUcbHjKTJQDH1
SwX2jchK+4sUOn9WswhNIxWzHPa9LnDhgVrLfki5Xo4pvu3Qje8hDZOB2rO3bPByhd8w0VxJ/jTw
ir91JMptGiWjaF9KJgriTGzd6vfrTRcy3Rnlp9DYViasg/wML1PjtHYEt7wM7bE/rWWfnp28BrwO
kaFym81KXBj86deeKwTqKNRa2sFs/E4JKIMkugoOGltCKs23uhwOTZK8lXX61NTlObb6s9CL0Cop
psT6M2Wjb3DxArrTYr8tUphCXNd3WEixsMZ0VaaX+ZaO/JGcRPJPTbJ1nOWLee7BIfXqAYvMb0aZ
oyX5sWynK+mLPx5a85BvloYfjX251u/u6mwYmRLS6LD+aOuo7tx3QqT4gFSXcGiBbhvBTeDoYZJr
n9gyr1ka7yzk68b9ItHtNirdvIwcLCt3NHAJEhYa6LbrLZ587VBrxlGdR5Su44ulVwrYaGeL02yD
VzgkpDbMsKc5RD9blJI4PxYf6fGuI8XBSZgNjYb+tubAUzOT0YbW02ILv5uHfTralFLOl4HruRvG
w5hxEw5iP5KfRulOXq43Fi2JS+VDQom6TLF2NYRxHtwqQBOLaJgOvlFEy42buziqKVt3SS/GB6dZ
UkpRuZ/Q5tK05sPwRkU0Pnit/ocRuD8oa6jNlH5kHTNHI4D7PC2zJJ8PC9A+Rfd7xjzHhagYqT37
q3DlzZmT8h5/Ys+3nHjY+yTjyWhxyuaqsbwPQj/MAnyk9DTLH6a0xvvRf7esvzz5k5MkXlTDc5rJ
M8Ccv8SwD5yYc3tODKGIgBXT8pLE9gx3NakYMuGEoMQYF3W5Z293EC8AiewYZ6uPbVwf+WdDGlD7
p3rhG1x5SaIByIkvDbR5zRDh9g+siU/QsMWl5Jsn1YOpN/BZNduAPGm26uDWIeo7OzTJV9mPaxm6
cxskGXGXZfoaW03kmoxkxtmyHiwGOedpbSAP0yEb+fIuShdP52JuarMHyipYlNl98wgLInsYF7lE
TlZvZjYc22qQh9XgUmYHjceqzovntiPAmYWC6mtzWoQKfjIZMgbycYv9ASJJlqYYrvm4bJz7kKJ2
TDqR3Tw4YUzWm1apyUaNk6KNMsljP0xIcDnkizdXZ6iX0wtwXn9g3CfFeaZ+Gcj8uMNE/LEclvNo
9fIF1NLypZRq8lvUDDrHc1spu6xN/rA6gHlC+KA/FlZDFDbNFjMRcOQkUEMFncpXS6ONRmKdCFbF
7mg9IasL1EEy0Lft7WTse2n+YjJiPLTgf7Sym2zqjZETWBonNGReu54wtbwphrqvlO5x5iX2yfF9
7Fna+0ls/Q5w8+41imHPUaw+pPlR0dSwAWlqWv1W68pn1/gDuCHQSkEq5vjo1RMGl9Y4OeP8g+ed
W7Rt9lNXHDMU1DsMno855OFW17aqZCy1TPzqNPDol/fPhajvx65ST7Bh5EZNJtjOeHjfyvijz+WD
Pjx61WNr17tm7fZxbCcX5lK2lTDjLLcil4QGOq32ueK5hxhv1RF2rlCAozcRPmXxtzCelpGY1Mk6
Z53xvoioI++ekRzjPAnh2J3ycyYhrnArKQBhQqWOI7PtifUb13dGHgd0bjtNYwCCPv6AqYlMTY1e
QGufJsLWfeJQPxQV2gCuqMK3KdCRKUPcdx8zAbRlsD8XSdAdeLkIAkqGV6FymKu0x9x67hMntDjL
Bq5YElGjOsmOZcOexmbWkzH/6UH9JBivFYo9vZoZIujmHr7pboH/jPVg8YfFfYPQiTyFIOFZga+c
ctkIZcJvOXz0yqVnIE04CWaWyObiWSy5Zc/l230ems7KcbTGJNdj55nfa1P7xYv8e3+rbGKvMCxu
lU59H0oO4KleHzHG+qZRHmb8h/WeGeihd6z9HSihWFlAhtbkvRU8OzJWb2PVfBbmPZZliiNdlHvk
PLzQw1NzPyqU58Ym0nolu4kPPpfDaZrMbaveD2dvW8s/iJU/ey8N1/jdZigxTgSXun9zOhyFwWcx
VmG1poG9qFvbGQ/IzjdpFdUjqOanVP7Vqy9SFhfo8HH6w5F99Lop0kYdjtFHn70w0VCrbCsYs0MT
DZkpnPvS2uDmOWaadjY9BYA2JHOr7o9V8isabhWtOnWxZO2nYl70/HghDAWDYViDp8HVhJ4LOrfI
3Y2Svjl2saHJ5QO8J8ynoADIGC4rUoKu2JOboLDHXVeZO/LHfQgCV6t+co2vEiY/YoFoavTHqqSh
x8y9HfUJlXNXXPqsOJIlTwJjbUQEjkP06cJ6ZTrdKuONhMrvykx+gLUk6CPEtXT1MG+TGwGah5UT
r62zPewdlhJVWh86VX+7I+ft9q2dzjUbkHh+1YxsI5JfyR6hvcduvdXzZR4s36teoZDx4UIQt9fq
uiqjephB0irysZhYQ8je3tpyiMrCRVM6Pagd1jF8mpPxnq3DPhPzc6l/lvPi55PzOPXmNl9q35Yk
m8fHxPowMUXWYsrZtzgvo0UYAfXzA4aSbdaWx2a4xN7YPGtZyrxJ2bXEEmoskqveC534KcvjI5qg
oJYKu9dlk8Phhz2FJ1/n0neDob62EDhXoiyK6nE2n+txZd6mVyc7i5Lhc9QPC7PeYa9AWnc6OEdz
Hkzqgf2O1j3QR5kaweGnlcDenNlkeijcfQ9vTkkONdVxmkcFhWIW1fVruV5Ku9pY6qfCFZ4/iOYg
E2eXUz+k8tmc8hNZiqW6cIHEPDtkf+AsK5IQo15Y8sjc20JTaXbZ+hMbMvRyeSshibbyzb0bWfXe
n8r+xHi5me9T5/WsWbSQs7EBU3BFgR2VGsxRY5fCIO2I9CjYXjVEoeQmZRKTtcydQrRue6e1LkT/
ePEbx78fO3WktkerPlrlyab4VHaELMfkRGQa/r6/sn41+jc9jjJMKJpwHtuK36o1J0hHzzkr5BJl
orLCnq6U107LcTez5JgqkghMnUz57SKMXTOLwIWm3HTnTue5TbatN38Y+Y1kuqVmVu7g183FQ11v
3WwMmA4PBgdLxhmlb0yPgkntXTIHCDftqisYRp0lBXsP1/I1zznC12rDpKrY/Zls2cvc8wmJf1uW
2YiaddwV9F7UTvj91j0ucTgxWthrsHn4BkkiGnngVCdyjdghZ3kMc7HG0PNd/PNwYwIr5eYhVL5V
3WpvLj29WQm8yo3ycsTAOTS7WhGXIY2/Zrv5NEibXofxDYFC+4ZEDlYX0dWobQtxWrzuo5Dvq7r2
vtr3f5oye+iqNcAxy6BnDDIIPiRqDqq7qZQL2GT/Ph73lmXbOQpnsQ1I+hIDf9KWT7V8zHqYHORa
jbAjXhAyXhbHfFjauNrIfiv1JfMX1rX3ie9zwRqiXXvi4vMsqsgvqQS/c/kilK3yXhfttc3Phg5A
g53HqrRRwyO6GOTu6Q+VMV21/s9sKPus6fa6++Vhts8ZwurZNQY06jpd5KzLNrGGiDphhs+Ylvtl
jNL4XZ+PtfXEjPvcVQbl97AGuqUnvqUyg+rb4QnoVBoog/HhWXNYeh/uJB6ETbI1oYx+S5Cqg41W
stzKy/WkLsZPnXybzI5DWF2Rp0sIDbGTbVqnPjMuMBhFCQmnbnqYVP6RpNgG9Yz7HBPXBR1T8WGv
sY0mV7/yehG0xZYkWtOty0DCUz5os3mjHHZA/fhRrHWQEjVslMaNmFXi0e3sb9y3tGb6yZuS9ZBJ
Iu2KZNci8mMuV+9ARQnoGzzMYAu4DxQmi4uzmxzlniVSsNztlO9G8c41IspJAWteFp57hGs5PU+r
+WWrvOS1Jx81hkPS637Hod3DgAXCUySEyGcM/D2mk6DS2YhIefO8XP0aLALa+3V0D3ZHR7kOQWt9
LezYfc/UJJMiJizJZFd7sH2nfjTaSHMSO8Q1TlCzm7Y3xYofV+Tx+9FKXzw9IXMF8yTmPoGCHCL6
Lq8041ZpOOOMlOr6Mqctz5YyQ1zKjC+gfsDWsfLRcUrz0nIkAedeZrRvJhv0RM3iN/pCj0fIW4/A
6YatO3vKoWqB60X2khQbh8l7aOLoFI58S6BxYZw3ZWR2b/Ps7pTU+oIDtylskx22qb8m6t22qW+w
UviFTqjO1O5ZDm8St910fboXuvoweOrZSQlpyRXbb8i0O+Sr6gvUQA+SYPuwXBVwPjxJV8deSHlP
Jhf/KdEddWGVG1U4CwkaeVm+6aMw80hnSLLte1NPQ1UHqUWXZEDqs+zkOStG3OVOnzK7LFL+3hC8
x3a2iTgXxnBQDMuOWOIYx9HkZ+pZOjCiHQrCBGM3s8BaiWbbq/WjZej1Y4NFyveW2LmIRG+3Rk0c
XGFn+ovTi1MBmTWi00RB5cydrwlam0mohFw2TCpWUuWfWoYuEQN97ToDi0kCudjDzsAIzQKaBFPk
Enq23KBasB4nr1HbCJ3WGCqc6wMXeCpi8Wd0R60417FueEGZNAauMKf9ne4z3kTXgOuDKAxLdOm/
a0YoiJes41/ewYm7xBgva9M5kVF0DFfglB49obTgS3WIW/UC+J10G/4TLGNMcJyaJzF7Mq0QsGbK
tNSvne28Th4TMlPEuxzVxiYda+ODbTtraQy9l1FfcaVBKMBhOGuhKkDFAJn03qHAU+fi0f28493S
ujWHXW3P1kPbz8YXEJ7mmCB1+EsRO1c+WNmDo5IMks6k7cRDBUsfyMMBNtVI6bHWuxms34OtMHNq
4h3fxcDZKK1D3XZ/h0kTF8tLaRxZRnLlSicQ2sqoH5yZSWk3q/tUoTRTwVidtXKx3qfaI3VGg77z
SzACWU+YzKatfifuK8lswR/AKJ3S0GwFgddaEINfIEGQdRZtcLmUfzvTKZ6QvYrHqZY9+5O1YYW/
fg5xXeHnWcu/HjHvYGiZE7GInYTBhZzV+a2HrgYsmurtDo3nS8ZUgKO6oDaosNW2s/6h1aN+aVXy
4gf6mr1ASnbS55XIsM7SzxX9A0WOoKhquGBAG+WaFpAGYcLlm4kCUsu4tXmvteaB4EOmg3PqbgVE
g8h0a0IQvI59SlwImzSgU+EuCotEabo/wiJTgX222oU2wpaL2tTed9kpGmJxxYkm/BunGFXwRqVE
ODCgpo7iPr2gipZvziQXHLe6fe0xR2zscqqZVQrLPnad4Z3dwnDCSQyIYAy6CsODZAI0cm7pKOzp
u5wTq9tmikLbEpdq0BldrR663uX+JIz2URsw+lGfOU0E5iTzacCWsCEelMFcMbDnM4b+hBrE7JgJ
L8l1ZP4b0WdO18KW/HyDq7CT1px5441DerLw6/JnSPLlVaaVY86+LYi4TQJFqG9uHOOFaKtM7syK
nNypGAi6UYu7nYBbTHnUCxQ/jqP8qHFFLFy+xD9Vh3m0gqoGC1DTogwdVc2EIvbOXsLQpMNyEkJQ
dvlaMmuv9dZVxi2eOnaYWRSLImGyYWt0ig25JGYZG1fmO8SW9bYotTPMGMCceRxXtAhCCwr0I5Gi
uPkdmwfNkNEG4+/8njoMbsoFMAkIJndvjkiWLRA8cmiJVI7Q12tB4tjOzoVO9wgDI7sJWoxWd6pz
Ti2J5GOOfzPRIRqPQYCdRJNdpSeWbYpSUqs7dO6OwR43XhkSCx1g2ySS97lwiK+arbe5qduLOdTy
quvDynGtGxE/Fvp+YDM7ZkjDsS1i7f1+FG4Iki4uuqiXl1md+BJ4Jh6TQre2Syf4szLjKTI7dY9N
cnm2R5uhi6w0qkL0MxnjiZva6eONQZVQ2LzfGRGuOnk2/CBSKkmuBvkalkP1krJIiN3Z9FF8zkdQ
VANB71jvRJsooXQ196+Z5SxpLHfYNIKlL+8QO5W7g560IXP5yed0OTGP+25GFua9K7beOrFIBsnF
LFau9dlpPDqovKfCH4rK3Kddoe5sqfMIz8Z28dDN9J67dzBu8+cdPARqe2hptW+iNscTO0tzg0tt
ORlLv0SgnnjH8q4G3+iRwBLXuH+hHF2WyZLk0rTFK2AuBk4Cv90Y5bMczwZLkhbYqRpT70zFVQ4y
26T3Yeygp4+wGYzLwncLhNFSjEhJdGdXphIciVvecIuND5PpxG+NsqgM3Ip3jTlDUCk93jQpm13X
VBtvMucNyC0BYWNYXzxrfPd0YsLEfJ+NNks5vrqzkTp+0ya29Ft7YJq0OoPYda20AksW+olcdBb/
SaNuKH9YI5ULCxeTPSUwF/2CEQJFVsUUiEXyUWKcPvetTY5LsX4y6GE+08zyG8m7ClZMIr2YbXK2
bED8UnTr5A8s0nFwEYYTCVmhC1bUmGVx1aDKqJ0scuayDikYBi4NCpG66EE6kXlXMcyDwoJqmuHL
p54UGvFSoGGJMBMyDpPGg9hU89XFOroCo8Ii5BfZXX7Rylmg8EJxMrRV/LdONMjtTP1alDXhaijo
ePIyVL0GXqM6qwce0GLn6bPzXUFL26rsJC9oOAz+os7ZEi9us+TRdOWs6vhKoHTu4mEEF9Ml0t6r
hFyBZzESuudliImvXGjNM3iBKJ3i7HFA00iJ6U5NlAs92w3UH0DpkPOVJfFELaK6xXezia8lcTVn
AuGng7VhKigvejEOTI0QsJ1BmGnXbq7lHiJ1jtZzHNfAdPr8TdAjoPhqMz0URHH9zlWbXcxytYPG
nhhNFyki6nj25AHhKwudlP8eoDYLJPED9sv2WphL/N3DV279xh5pj0ql/VmGZv0toPMevFWFwOQk
CosCY7ovYGXyiQDDuiic5BudGdRBn6asQRtjpTdlqVFfJ9pwnDHfhHM6aLtVTv3HkKxkGgKHCjQD
7bU3ttmJMVYTVbNOFZ3Kj5L+gTexgUjtD2g8nsdYrr9lkVcnL44nco1Wr/J1nSDcHhpEMKqI/tZG
dhGMqOrR00l3oD5a1rBbyf0Oq9ntLjLxdjInZFJwJe1tQMEHnGTkFs6yPrXwAsMMtttFNqh5usx5
jFlPbsDU5B+pW4DKs2hdjyMkWELu7KhT0vWzjaV47gcPcVbesHF1wDmoPQ+VLzO1Y0Y3OEesxmgT
55thJ0wMe7QId68VJnRjC/t1xFMes57OwNi+dPYodo1dkldVaW2kNGN/M5T7xSCnklvIqThJh3VF
yeYCfuzXxT2vNZIr3hnlITU087tL+DBTQyfgMElatuw1kzyXzZAfQ9C9Adjt+e5scg0TYed1IB2O
iMLKtTcOk++RpeKerbDnm0wXonlWlk2dyfwULznvCDAg3oXZWucv21u8m5ucypjNR3r0rGtcpcRW
dV7/00qT2yl+gJW8ZZztw+GjBOjiFRT4/TaHotsmjCpN1PmePFoTmsNu8FXNRE1bHckLGMKh86Am
pPEqeeldg9QADF7OjgLF+sNKwvzg5oi3KBXLjF2JY/3x8M+9jlhndyXjDJbnbOiJJu9UhcI+t0NH
aKYZ4q9rfNVsuwBY1bYCdEZQwCtUcDHCDdeSK7A811GOI0jcjehmdsfAzPalUzKmSRjEZOw89UV8
jBaJrcX6ELvjq9Lw/5CUjeKaQb61/P2H2v2uw0/+leHd/yOv4l++nX/7n//1P3D6/P/nCrDx4fy/
bQGnr/JOFvi/wmvuv/+frgCTpBDMb4D7kOAzOsAv8E+vj/mfOFXvYczo6HQMx3i6/un1Mez/BKZh
4AmAqKGqxj0Qqm8oN//Pfxjk1mDQsVgHYicwaO7+V7YA999cAXe3kWvcETUoIvAN/ju5Q52TSkkK
hfRfA9AsiYn6bIYjOZoMtW6MdgM2XoNhXLXya02v0GXHZjsgK7OX9AZibmvkIpD5QzUUUd8/wXL2
m37Xqa/0+jujUNnNoVelf+q43eJ152q3FaWKbb2zErezPLj/1bN41uV2QLM0HRXxp0lDT4nIw0le
bHlTy63T8VCGhAgwjK33Q9Kyb2UuMAKhjkN0OitCMltsQdWjr+gODb/klGpoZ3vw/yHweh+esZ91
f8sqDzuLyNL+KhLqHfOv2VztKvWztnuaapQK4ve/mTuTJdmNLMn+SkntQQEMMAyLqoXDZ/eY59hA
YsQ8wzB9fR88Mjvfo7Azm1KbWmaSwfBwdwDX9KoenQfcqB7rpnyF0w3783TV6dMB8iLIEm454b6R
5gX4122MCWXMn930HXyaT5m078T2Cq//ymb9bgR+OXibZjI5D3yIqjqX8o6D2i7q3zhFPko33DBv
byXJzZU5lPs8ePT6Ap023OZldApr9Boz3BqIO1rZ8yZ224FnWxmaGxyF69Sp9gMnT2NE9893bJYr
52aKX6360HMDsMoXFZ4WsUc6iLRp43OrzwknmR6V1EDDhuAjX2hALFfFPtO/jPnDne81D/eL8ruG
TUWOXW96l7OgIy6+9oLonpDSJnX2cHE3TZrudETM0XnW0dQ5GfqqGjaapa2U7C6CviUwsgvKaBNR
Hk1HnEcxdDiny40SnwlvuVX7oh23QFp8FTH69qSZbLUBjLtxxurS1HnsijVnFhSYYQN3miUZJhS3
3kT1W5FxAEPwHGLL109DHx0x9XL4ZJUIyg2S4KnSBcx2Vu2gRj4L1gl1EvqFg3G6O5DhXTXNqz7G
a1FmfiEntCbsUoW92F13Ixt+W2abAvuDzWGc7CfUnPZgtzut1NeUyeyswTkzl56ccIF0W35VxLvZ
vao6aCjOBmj3qhDZMbQf+/6lmvFUZxdZCxMYWafgSlh+YyhfDaV8wMN+XrykEz47nAS6Sff5hzMO
G45W7GEQKrja3Mr0w3rmTImBmYGCwZXlv7alVxCE1bwvom6Vow4MADFmhMO4G9eF+ZGn8b4A470a
wW6jkMGdmraQ6lZLGwf6vJ8513bDH66fe+OuSscrzLM/3Qmvf4/U/keh8usSFEv7X//p/DlN+OMG
Q9BWCPqSLBqTfk0TknFCQwcbuRLZdzyQNs8fUtpmBqRue4BncR2aDLUax4fGPVt1cpgc8HN0M1e4
HLVgoIM02I6Qc3oTzC8J7NC6zoNoC453qYhBvXkvxls0stldd1+RSPyYnzHYAXlUC2Lu0cvtkGSr
Bg1X9KcyuiVvThbZzylPnlwDGy82FPMVyV2YOHj1R3BlG8HVbINp7ckaIVTj7Latz4j646TQTnZ7
orRynbWHJHozgQRO5FXSncayjBdRYKR3WSTb9lUb3cLd5kCz+9dvqsHj5KfgPE+F5a7905v6p5S6
ciaqlCze1Dl70Lv02ioTJChozyNovOJ14uBf6M82/cDuzpiYRUkE/OuXYP7Vg8OCKkZ2H3AXT6lf
P9eiR1QY2hTdFFe5yaJ3ivx0XIftNV63xH5Hr8xbwLYOntyN7vpS3FrUm2nPtXMYA/Y5V9wqdPGo
x2euem06jPIUEp/31ggtCPaQ0hU303+Dt1nemH/mvn+8caAzyMI5yyt3/0zOMPjGxLjamQG9dwUn
WYGEmJ3zlM7/5v0h7fcXv8i0HegpgizWnz8hxkGl0+Gx4ioTmGRY24S+O+5YmIb/DjXxOxLllz/L
YEjQbeYIsBeS8O6vH8bg6qMGQUJxkD27hX3rBMYBYM0+zEuSEz1YDnblXrQCTvI8QE+BO7Qz5CEt
N5KoUTpcZHRJdwBEMZ8kDy5uUyNFk09wu2f5k476EfKcjzR8EnpOuzVY9JCMifkYcfEOcfcJ/HzD
/Z9IIVCkXscbxd1cVasqvBzaD2pHdp2crmd2d+RnsLIdxytLv4F6tzEF1u/ppokMIhdy7dnfsMdR
9Tx/6TrQcPS7eCR6JH04o74XVK99bh5KSmjGjP06Wb9hoCq9wa8SPmY2ObcIHRRbBuTKfZhtkvk7
167poTg2LItaQgQsB5NgXHf9JdsVQflsmAu2rAazili5DORdcK9nh9jFRtDtneKmNCfu6sA3OTIY
TrtqeBuclz5stqQ+NPm4PIYdEoOY1CMLexxm/iDH98vBvLfuWEf4cUx8Wr9AflmN06ehA9PBqAHB
M9LupwTfaPY5uTnWho2dyCNKAznAb9f4dHgLTJ0EDUeL4g2XFIvUK8e4TXIYM3ulH9LutufJYaPg
19pTmPZrnaoSngB5+USRyxo8ja8DG6Frym/FGdndTFJgC+0qL7VV5iqim9NuNmmOwBNlc7VaDG2d
e6SBa92WI3dPHMT24FvtuWaF09jeqsPKUM/mgZrxezfrdlHo8vyM5dqiviejRGa0YmzNiY/THWOi
b6Zs6Hi0zUrxlfoQNdd9ZpxmY1MaZILiPb6lMBPIucbOmT6SqF4nDDwm10kpuN/z7FONL8NzBiW5
tNjrM5vx64rI3niNdUjwP3kNbm4q6e2jaKEv79pIrooyXQX2IxW6mx6TrWNfd8riVu7sl0cqLPVV
PuI4YpCBAbHXcUBnxFw9+1LGn4EKbsZ0ExBNMpJux1dvq6fbXDy7xozzmB9T4d4cLTaneHLlqaeO
PZ2iIyTKg4SkQk6AWPeypiYnjmepaG8xfNxl5kMv+wuTtiQIgORGd0H44CIwkI6CDEpmEwoMsYJU
YG8PblP+Ele7jvDgG+qmVh/DaDJ9DbgcsPPoxx5ZoWfROjiY5tpjC1ZEY4oV+bcabOYRe+PiSMEJ
vsmq4WDkgS+q7xK9sbut6A1ITOxMDasfYzVYBrFEOnHC5xgbEBxjNroaCrk4RN4149/gfoE6wdnG
XOf5UCQ2wnis3SvFPl7Oe6yPJ5ZQZAw8HtTavYyf1Hiv41WDxUqTWnSXknice1LBBaUoglW4tnGq
Zq/aD63k87KeB0VyEt/QNAzHKAjvlpFyIOEAAJ+4Tb+yon4bVR9F+1SlFfEMnhnpFXSZbade9Dh6
sEZyD63u2/iame/Mdq8FF623Cd3Hnrja3EREj75FxagJt0mPHSqwfZfYBkP3xEA6IWuVkrMF/O0B
a1eYXGdQzsyR78p0OzOOuuqJxAA5hlXbPwWYEaCH+iBZfEIF4BZpjnHH9SSel+CFtqkk13yv1lF5
KArsTFq3NcW1sU+xKVjWRkSPtYZZrOUeW6aP3tBvhgBEfcxGieFDGXTSO+GGVr6tWcy7OifnShTQ
RD3uqc3No2y9EN4JmqyoSbmqDddHTN1DQl1l9sFsmFuwktuYjtvmNWymrZeTppKkO4dHlTwYxXfB
rKThjJFYkkBVgIlldkoeW0ffzCUk87ts/KQGAmiC2oPn41ff0nK966b5SKEGtjV8ZlFzo7W3yCuH
QDDzOhiTGosKA5www9qwkfNVh51/InY3btzijkdDi3sp67J7fThFDd/S7NC7p1p7M4bix0vpym5t
aNdLKM/hvBJCcLUbXik5P1B8K0t+DDAHXYPLlvWTybe106myqDY0DuLJ0rZ8kbYUF/khCSHFcwgW
1srFPc52BUfzk5zuSE6tSeH5c1oeE/fTYAHBLU8FxokJYhcie0YS947vvLvzsff2g0UTtryA3XEK
6IzR94pgc99QjLXv9Zcl4EJKuwbvVDnFQVpXmsTDgR3pptHWMeZifVcFJBbP5ng34RsjlMhU4Bpn
B4lcdATxdW/f1vq61b7a8Tng7MXs48kMqLngXnBirbdKCArXr3PxWC2/J88u6Y95pYBn1cv61XY9
P1DANB7rsl27KUtY3DfteN844TmeOEjwpfV0UmIJeOUQmXK8SuW0Hgbls/nxp8q51Dh/d0O9JYZO
5Kh8deM9HjEUxvrUDdR9zluLMyzxH328N6gIsC/79KV3Xg2RPRjkrLAg5pC/p3lbJZQJRuYqw76c
z8RkArzxHEwisZ5fx56CB9YshBs5EEXxwcTVpQUog+1KNevAytcTNpnJ4Qaecici+ODdzHxgCVYF
UEPrkfWz4Ks6qnbFbimrbMxpuDp5yAiu0abb1kHpO31IpPnYcDOVFW5ic98bD7OHJbiU5GkpYLDT
Xdr020VirDztqeZWP5T9dlowBtXd2J4VhtGl0SsLqrOR3bU8lTuN1dEQbTznmcP9pUlwqKgfgvFL
06bL1sQnaA2L03M1tSnbYhx+xOPn6FB4G1QJPpgXzWSx4nmbgny8zMYlgHbh5dQtjtyIU7WWAcf5
+8EkO5lL5AW1aU3OK3ytK4IxDeuR5e93MRtWEewEIoA2Ph4WKTtVJPeLJjiVy0MuPc4Nl3WHzwMX
ZzJqGxvVviBmif90LPyc90efg03Dlz3B8TXy7uKY4qruebgXFwJRnbKnTcYjhjaXlQYsO2FnUrLP
LPR9lCfHTic6S+leGmEYyJjkyhNJpAL8Q5ZaDCeDP+GuzPXxUuNapqtj1QXf9UgACusZQOq1dNgY
HivWdS6p6TjlbzF9UO876I+UEOR89eWOPiUs75Jo5nw2OfFrFNn3P8yp7iolhNSQKKLea5vD8I2W
KcVsr5J4fABisY6tvTHlIEiBDKDO2np1QUnlugwsDu3Q/NXjGOS+apONTWiU6GavmWsKPPD2MHam
+UXVXeUp40febFgyAQco3gimX6omPIgmDYigdWug5atcfbbcMns7O6reOIR2uHXZgTEi+mN9DTt0
0+bJNrHng8cgGhF7qkLWnfmn6UT4u6lWKtjLNyyqiC+yGqFQa1WyIcbht5rYxJIx2w68R67M/V7b
cjPu9JNJXnjEkhuSL7Xsl9zFZEDsMeTxVzzzbbYC38Bla+FATrrFgQmPBrE7C15/GOi0fG9NHJVL
yo3Kx0bM2wKLUFY+zMUDhwIBAFGf5ZatDfewbVO9hSSSiv6CgpnnsEmP7MxPdfIcus/Ua/na0O8G
tpIjpYlem11pQ3M5mC3lF/UuFsNuMY5Z2ZEmxXVexLc/DqN/S5f+n4nOv/Bq/lriXl7Nz6r4H69u
/da9/fcP8BUS+vI/NkUXd9ON+mqm26+WcMA/+p//zj/8Q0y+n6qv//rPj1IV3fJfC8mm/KwzCw7l
/29ZevWVhXSx/PkHftel7d8gy7gQnoTLwXHhzvyuSovfpGUZNhZMGtIMmHb/VKWl8ZvULQ6ZMOVB
udmL1POHKm15v1meuYCpEHqYuTzr76jSv8LMnB8sHE9anhToJJzU/3Sa1a1kzOrclkzQLJlJd3Oa
UU8qs05Bz+1dEFL76X35C5Fqed9+Pq3//httQrSWi0YFmu3X8zMDVwkRz5LsacWDZSxljlieteSe
9M+d8PAOLIfZYDCfPCU/dLO5TeLqfcprDoOauW2U/IrwbqQdWcC6febAiIMM2MLGat1/08PNx/On
F2vQbS0oGAAcBG2b3PuvL1ZNJH7wIQt2vQMG1Dwb8X7UKfFGTpx0bRgFbogo2XduJ+4bHFE3aZzu
mqgZEEjnB0plKNUNCw7VNMD45H3Rn0eGfVuI9jIzoxcZQ4EgqDv5PHvMV0zzN41lEoSYQY4oIsUo
nWHsdps6NbftMCKmdo7JISvsHwoshNzYczw3QbxHx2JnSH7lfRTd5dhb+JnyBa6gGYxuYPnxASVE
7/GjC1ZpnPPMejdDy1s1YgzPQ5U4ax0/h9845StVRmrdzxmn9jYyEFFtykEiFoY3dddrN2EQ2ltG
gHjr0W+yV4upq54dy0eI2Xhadwmq090GOQt9sCCT+QVlK/1qCcVtVaihBwjOtVJpiFWcPKjkuqPr
BNhBXjxFneUdINU+z1Z1J+GelOySkWsz8gw4QnakdtOdU8/zGUibd0iG4NEYSQTqI+u/euQN0j0W
c5YriAU0MZUpZd2So9aOXl8/hFOu38496jmlzrSBaj1wnCET7ws0fBeABefz8/Z1WaqrUK8jH8OU
vIgxj+RR8jnEWn6d0Vx4loWuDGQeM9rFmNJ4OkbpjtzFjoyama4p2pEH6WFcXGleYJ3cKXPgKMzR
XS1goZRBu7S6YQLHD7OKUZOISLkEHHXrIU5zjP+pd/Bm8QYNJV8bpQH6Gb8rfLYCvTYzr7HyNRvV
zcW6aBvagKOmvJQaoYaep9mGMhacOil5mihTpCGnHpyNG3zTlxN+Yht9oxSaQuOeFY0f21G3r+y8
vJnh4qzzkL4wYr/YmlyjXNfkeZntLVY59INtYeZ9FM4cvwlXexyizLyi5SI907zc7kSlmacI9ADn
1ey5tlv9Lp3w4Ea6g38wlEG7rszQumgUBgzxI7knaa1lTVCRtAiqS4+EPqQ51r04wlgE0JWFKddJ
D3RnFBiEDWhPFE/4TWVfRYlhUqXuJLw5Mj/kDZHcqi6TS7Yt1TbNPPlOt02GmDOhyaix2VpjdE3p
KWQVyQkpyT0PN2cSPtT6eEvIn3EEyvi26SawScE+jgYmVbsZ1o3RwbJqKo40YbRvGmr7XBw7t5kF
+kACp9yJwiovNd2bXybhDC9qDqybbFrSxE3EsDf1UbATxPuZb2/aolWnxiYUk8tpuMD3izoRRC6B
TifYdQoxdWVq6j3DXWEbZOurDEG3i0BKiukiHpwHC2+3ZbbW2SsGh7ItVD2ZLkZ5MDzdTQ8M3sda
vzUb0Km6DWAB+H3NQdsQ7aaNEYtSNdaf/YjVOmyYZIKgfcynLsbRX8BBiSskdkmPDoogBCqrUG+z
yKtLI3WtvdPYT4kpkgesRO1Na6rgsmyN8IJbUAwPpzU2KYjfTWtI0DidxyKyxEEOB82lp6xIdjHf
1ZuqZj1XxUV2LZK0950yqgnTywnrMKNNHzOciaB6w31KPDopu288nsiFsNCvpEVjhhU7CoJAVz7X
VfQ65czyuepuOyo3d1ErrVMuewcgkX5FI/W9JqynUeqPkiwUUkNQhRcp4P89Fe3CptWvN25bUx+P
MhPGAeBRy6ZBG7+MsQBGwQUMZzQg9YiNAPNaUeXsOSgQMw5Yffkm0sN3ckg0IEkS+dujW3Jdt3lv
YVCpzb1uFjjWaJPirByknFDKqa6uqlrSXWiOdbUu60q9OEAL420WKAtdMQJy4RdBp9+XUznyzjbF
t1WpfD93mPZ0AFHJ2QmNXecE5K7j7BOOIoJq7ZYnq2KxOXpWiiXTCZx34O3l1tTiYN17XiRQL/A0
cjhrjpg62VlkdremWVheuOyVbxayPK6hjE3waGmHEDsXBUBKfMxxXI8b6argvnWUQfgi6o11OdGw
RUFcdOzmtrgJE2VgUW8OhuuheWLhogBJIoTQCjavVTSKbWibWKBy6ch17mFO7iLpXZdNgAbc5ozy
ybAmBy0Z89nnmB6QC4rikosUmNc3Hab9dYPXz9vSmbyauWq2utIwl9HkAZPCwvdP5lyRPgA05p1V
EH0PGDUfywZRSuMZ/9b1TnkSysIZVmPzPYkoSqvLSrHLxiiCb7Q0oPXMeU8TZhJY78i2C39rmFFY
+ztBedwxmhxFEMu0NhXOxE3lqa8oD7PLdszLjU3twmK0PzZOm1IFlXbXLaucbSvzp6XYGYUIeitP
gzLaT3GhU0iBl78Y3eQi0/WQeE9vc5uYFmEm8/QbWldxtHPkCOkXdElGVrSAkggcX2SJf1vqs68y
bxGarqJ2ji/Tgbh2nwZnlycQlD4U12qU+LWznoekSpJ0nTXZgEKeV1uto8pp7fZzexl46W2XWyDH
GhGctc4zn0zmDgg5RXEl3draT4pgSJ8i6SXdwFm40/SIpJLjnuvMNA6pZQTfiiXqyuWJcdLodd0b
FmpjKZLvuHXNA2jC8lRT6vUYt3xJuWVr4xBBa5vq5qgnVT/eYpuCGOOGOiZQ03L3Uzeq0A/MiM6y
osWnOUcJgqM9Xlhg6VfC/hZZg4walYjFWT5eT7Itlshp6xALCi/YcBAxzoS3bm3yyFqeAFL8Ydat
qBeIdFteDo0kT4ZW/zzHY7CvZ5wMLTTzUzQGzTmkWuuJw968bUHy+YgX0anpR2rPa0+NWzYXyZEs
XQULKQ5OQ2q3X0vxLgWkeYhcm5fDxRBO9s6keJNd3HDTDSpaF0V4N9CQdOgxjvqzpQuakpeEPPQ6
/OBSX5t4njFukJiB916vHSpWT6WhmVewcmzf7UzrbNnIz4U3dbuZQz1xA+IHY0l8zU2/pFUHW6mh
mjlRQZ6LrKKCzbYKO4Tkopm4AI2pXCuTur+hr4t9n8TGpTFmBFJp14gsEi5F49wPJIEAYpHKsnrx
WZRDeWyJw9syNx8r/G03YT8vTtUSy2zz2YQdIVW0g6BnhwKjmfE9Sm4cXP6buOrVjYIowoNtdt1L
nqTJY694eLZmWHJ3rJG8nCWhP4Tnwkvsr8AkwtGOjXiM49B7cjsyVjKZPEqlqD2D0VLY15EohusB
FlEMpJaE5Gw7bNzA3+AfjZPqJL2EJs44eQbSwPAo0ERMHJJsnbPm0phCBkItS7h3l9f0pNxbLVw9
YRQ6++dE7kwlj0Kb4ru0si/qDPFSimZD81Z2NuEIJC3+TKBW2SExSNyWjQ2EU++3snJI1RJezp3Y
20iHJ1kf0XHYqBnLsPmZKvstD7r7qaxuZs5iFyRBPwhxvU2DHd2X9BmvgPdj/c/vK4bsYx5Hz5k1
djY6PvqKR8cfttHY97SMaZIO1feBrtNtWvcDPoagRh6vKvYqUu3joJNb2qfydZmI1Heo2rhC1Llr
ysLdhlFHs0o7LqXAxE1iiy3yuDh0mwuak6vbSizbegodryxVVbhbgk+K4OJV1QIX6xk3JxfaARsY
KAB6mPg1DzBUD9b/+MlBTxRtdW9baXROITXuKGcl1YeEHdb9gTRffpFJQr5hxTJwVnXB8iBHSeld
ca3HmbXCi2xth64HAzN3e9o3hm1SDe4Wc6i8Hcbqk4w4uJSpQ2kxHTS9pF+NEvTXYJtk/zv90vAs
5HFCPJhWnVen0tr92MQsQfMYO3xG81XizqeiWtgJhdZE5wn1pxjovjHbBvE5YwM7OQapUu6RpW3h
3tesc9WY+XUUZ1iVOgSWJMm6I6ZZRZQ5zVgAthpA1Hg+p+PoggApn+aseNdrpHmz5oCzMjH0ruCD
9e+0+FIsj2H/TnShKtkMCr6oo2yI99I2QSSwtLCqCLWeMsr9sE6hYxYyVHtVe3tPafupAGq8cnRF
mCNPhoqvHkfMOei+w1SXG1bX3I7j0o79uSMkJkA9r5tWf6nb7yEcYW7kLkvyKh5fhqH3rsZIALuk
7Br/ZUl8hQlp0ZVYTOMn3o40du5iad22ud35uGNvsHe8Ezq4y6hWO1olV0M8c4zsJucuBuSxF4Qt
nsfCjnfw1y/H3H7oPHY/g4QhmdXTpb7c6RwPFlPEcnhHsZra5LkFMwSGN25oRv3y7OXGwZ3YnyfC
wXIvys9WzfldGi5E10KitYXpFTZN3F+ZNxOZlRCrckV5Ycwro7byyGt6safHbAqxsxrlFYd1cds4
447MWTGzkJxuZUmC0E2c9qUUKadkN7RJUaTQCDvSZ1ayHDVHVoudR3CsmTkv8fr6rQ6dmvAfF2xV
NewA4y7nwuMP2DRhcqzyFB2U8is7StKdNzICs0EfRJZsW87hvhPcelOaXgwFG4XMIxBoC/uhdLK9
FXZ86IE9n+OZk+useyBIuC/OvWbdmWWkPTJzEwqgBOoAOjXAu8R5HeSQOpq6XM9V2j41qTo6KRnp
qowm3/FKc11yPqf0aqiOiY0H3bfQax9aMiI7Qj3axYy+cSCsRRtOg/ibcZb9Yktdfcxmk2ybBJbd
35cQ/1r3+1n2++//mcr4v1FCRPn7FxJi2Rbx23+8FZ//sf9q5q+w5LDz9ouiyM//4XT1fkMbXHys
Bm3DBtaXf2iKhvzNES5dZI4JGBtUPT/zD6q9/E04OFl1bDLOArlGmfuHpogUaVPOhzsWXU4YdBr8
Q0n9Q9L73Zr8T+fyzz40nLG/ymbCcEzp8h9E2pSWgKX/q2wG4BeUVW8lPxSveQXgmgdDQGrrwtBn
bvKoRgQCmPGwUcmQ9ZPbzMoGaUYv7aob2YFtE4TPeW21angLu8F4aCOnT0CHzgXwwLxpks04Dyxt
u56DDlumbmRyFlntHsBmDmotegShNZgs7BqjjeBySQUMixCvnfRvgpED3u7eDsaN6rOMVWqqZY8a
UyTDhi3C2S/kElAOkGKPjui4q8YE1PGrWfFTE0bpufEUrjgjc+XdMEQ2f55kRl6V8whhGAosXBjp
DPwfhDr3RtyLBLqER9hkcofmovNyMv+5aJuT25MZh8Gc2ZvQUc0ptjLvTs894yKeAhhY6AAcFwu3
v6SqAwwLeXP8n0mPojCbPatqW5FB7FJdbHj1KYTxsDllWE400j7sxvw4HSS11WxGQEbXBnqjZib1
LQi47ruNuI2cMmvpA65TjVCul8devDaHrHHh+7aeuZ+tVg/OaZPGvU/tb7Axap1xEgIeWzGn8uLX
AS9iv4L+412ZUSrJ0HeDBC7QZ+GFlrT2q9bk7rBS8Jw/ylR3PjSrmieocCnDn/RG7MpEL/ZhkLAg
NF06F31Kc6IHh1AwvTBOMZJS1NP0Mnfz7rIVrQ701+0BiztRwLcscrsBiwWhu7OdVoSFGhWAVS1i
8SgaDedOUlULDQDub247svF581XHSrpQNs5jK34AhsBDj+uiekicPHzH78LaWQWl466wA8xPudvw
CMjDKsdLMVk/frWuc/8GuEZEV9fl9dzHOSfjip4/9FJSIVuCjyI42bYCz8z5gsSvSw/yibwJGdyq
iZEEqiTBjbWocHdE23lptYOpGZAzfUnM68mhmmr0oIRaa8ee0/d41BF3bZv0FGtF4zwjXsINlXZw
13lNaOOwaOFpof4iW2SNYeaMsgoSht3ZWcQVRpimKzTu/53TWXxdq+G1DRc0yDy2wM2tIsfjRLNJ
dKd5wpxXKp7cjzjptScXlxxTvAK4IUpAX2rULQaCRPSYyAUX3dbmh3dF5KTVOnfQVtamF9A1pAf0
BQL5sI1HWRMLWaV92927IqChorEmWrVgKTqGT+MVojooAByWkppmbAW1FpbX1ECMpk8BuPUJjQ3i
IC2383WaesVTPGbiwwvy5gstvDaIWOW8cVOK0jYMzwAshudMF+mtOUTmtOvJj4OvBEnFLq5PAZIJ
I3Bvg97AWRo4Rmsh6Y9kWkdjAlFiZm7jQULUOxbTRlDcDPZECGoIZ92naH3VmAsjqu3mj6h1UkQn
Op/hwxmk4kGCFHDuZd/voqDnxN7plnXs2ipjK1wX1icgMuul88Iq2ogpMLDsuoMjeTQ33nrMKD31
cfJOD01icORO3DSa1zaPfWvrTgo5tNWM4j1jXck0yTFoFem0KW1GS3F0J+vsthtiLIV7ohLceGwU
Yyi2qGWIDzgoPeamTaeGHaQwLyl0tqGxoZEynS6Hayqohg+eE5TTSwQqLLW6qE6FWCxJUoVcBVAu
4VRyrCGAHolhempLzmOYKGKsUh3j67yqhjEm58wIIkE+mKzSKefBQQxcoMsv87ApwBK6iVjhQFI3
o0esF6dCa98Kp9YxZqRLmnCeDarCXfacoEJmQbLPm2d6r0ngpkeH92TEUBEkGs6GEgtEoc8obS6O
iMn3kJK4s4e2tu85UPZ+ja25XOXcqR7pKGK7GuFatfaFGbp3WpY2RL7J9Mqt5ur6JV+v3PPtpkMY
q2Mo8VipW/xHRhga3yg1giUyx5HkbgYknB2bada0B0Rz/vWIxxaeLa3ujI0jnM49EXkLq/VQ4Yfd
KB7dr97gUNlmDAiZq9RxOmerKU1c6nY635YlnyyRDPitoLDt8V0VRfZkKwtfUFkGzimwDKyYRdyq
jy6Kh6te6+waLI0DHZ5RHrhCQYJTi/KeDGJKg0Ogouj1p7nkL1Z4f/bbGg7RGte0Cc1wTHHEUsf2
U1WnBSqE+zmBP69L2msyLdGBp7cDLRzsuUgKiYvBK05TghD79yfH/7+x8Kr6Ku665uuru3ir/tyV
9L9xNuRN/Bez4Vf2RgHDL8MgP/D7MGiK33ikSN2ld9w0aVFno/rHgtn8jX4UxjDLpkSQMY1P8o9h
UNr8I2HIZVgkiQRt7f8Og+yesW/RZM6lZTC/2d7fGQaXPfKv0yA7XrqN+C1MnjQwYQX/9fvSE45N
40BIcjoiRRIidr+lcJ5orcIgGqKwwfF1dmjMxrpRmnuQWXjVD3VsQq2Zs1OdxbghrOK11iFiGh5I
s7mU0BUnShhnHsWigpbErtxbqVa/KUI17QGFZnesPkHHw2dlFGmOdYrLx000LIU6j2Lwx9A0WqWt
JYLQEQYDuZhu4ZhhJCyUpdNAGcFtI97geebWy8ADsiipFFQS9mu5w007cmR+MyJM7fu8eqmsls1o
Eq171XLhhe1Vkc2sHkh5NUGkn50AuH5IumWrOx1IquYlNpz6uobqf+DZPaxCZ/FGDi3BSvc1I9oT
la6+CUvnW/EM3MheB8mcEF90zfouizoMK553IbKelx9NLw5/cmUZb12ZtmuS7afBCJ4TmQ1rzerz
SwGZgahCBGOZYsKMe08UYZ0p1K4cAkDEjTlrPHXYi0CZTx4Nl+PpNOfl52RBrh2SodlH0nJ26MZn
o9Kida4RW+Kgi+DpeBa4tJiOmMye7k3bmNgyOO4hzzXlrhDuD5qtmOUAole+Kqtx5VGd8lCn1qeX
xg0SYFtuIWDYYNgAdQez9ya1+Qr8PI2RViq2PfAo+BwpcjfSA1QfuQgKwwycF5xRZzTXo9mnFxq7
a7QRD5O0mXmHqcbgCD/U8dkrehgl1cFk04JBFKWwL8nIYEmWFDpkFTNrfIob49WLagylpL5KmnBA
UqM2TUR1ZzzuYKVBszKkNq+Gns14XGvcVUMNn62WYEaZWXHRuT3ygf2WwD9cENWToZ3DzFhbWU17
KKPAqEwEm/Y8EFCqDfsclfIYFvmTzS6YbxGkLewC/4ej89iSFNei6BexlvAwDe/TV5oJK7MqG2EF
CIT5+rfjTXvQFRkB0jXn7AM6O+/st0nfYYK+pAiV4I1all2pdzCed8cQY3C3O3s5QOBst8KH+VFP
GXg8NXTIL4EUxLxxnv7TT6WP3DhEK1tmY3uWVmJemwEdKW8KWHioynzrEEGYZYSLDQELC18+OHvD
AlRqDC7sAaID7Wv0wNTW/ZuTdkcTgaZVp4PeemJodp4Y4V7IdkYh51j9xRaTe9J+6zFL6toQ/TnN
GgK1TdWP9xUlIrR8GomocE12zRM3eCp7DQ4ilsG/sZhvcdVvwbPuVeaqTV1yKzaRg+TezwUAeZol
YNrVm6egc1Q4cT/6BhFx1TQYiBx/Po1kIa0Tgy1gdIdpXywDQ+ZhMIKGs58evXuWtHaGlyVN8RCS
bKC3SCFgXuo7IbM/9PlAhErssq2Ykz1bB3CibQQC0Aylf5evwiekqHLLcUSUD24EUmkPeCUHRRB+
h0Ebno1pmcNnGAkcFuHXrhvI85nDCH43YY2bwe6gAgWL9UScIEJFk3OyMNheyxHPTpcFbwHv9KIl
3Z8T7eOiSo6pCbdFjZMAEepzoGyDkP9ur8I1vWHbE+4gFnNU5ug5Mk1abxEl8akFnUSXmNr+TTUJ
nBTJOSBzP3lUDSAsjNmUeIBUs8ACqR//1zBzrBoiNUxWfPld4F4XPNUzB8NVhKN/0PCi+HeNf0Fv
DlPYqnhg6a1RwZlheDCway8wRvuDnDJI5y0QE8bZG+Jy2puMfBSsoYkQhEcsxQi2Y6nVsDaLw2bb
IjDcu66mrXH8cC+4OZB0Al3emqofKLA9gMqy9LZe7jLxNXOoM6wH94T7zpTsUDXBBBACxmpbSPuh
iqvPeR6OclleC078tAtPUyO2bBBwrJmtN4RcRvM6jwN2W/MaagwGgwBtbKB/Arp/+FJ87OySYEQf
POdWTtFjGmcn0uJXrRl4GdUT9Sf58Q7+VN8G8w6CgUYXEaeLVL7KrIfevI+efGGpB4Z/fvKGrv/L
WpxE8cjC/cofOMXlYxoqKkK2cDgjaA3oIgaanbxhxfBj8ug6MwyHI3S3g+AzlU+hdMVDrJR7oQLV
9/CTWa1dZ+iJcCbJJp4UaDmO3dcmjf6pCiEoI4y3pJnGvd/Ghg87UiHWI17g2W/N2diGmbYZmacI
+R9PWHSI/RxFtN82Gbxu3DLMlIkp7L0Z5U4/EZqXN1BNii55sEt4tIjr16OeWODSh53nur86kuZv
ZWtsvGVfZFcH/HdBn0MCn5xZAIZjGz03Kkq/8TrZf4II7gYRvWG/97oqY/vKHuU6uXZxipmUXhdX
2B894Mapn90fGc7pOtV58NMV2EY1u989zCZuf3eCiqR7xz9w5XAoF4LbB6LcfGjrsn0d6zq+zaFo
HrTOOS0k421ew6DeF03V8szd/xsToF/VAcDKgDx0Q8x6ro9k8FjkYHEtzfQ1wNrMeXCSJNF9qkF7
xKVNdxUF4u+gROfQgcvZaoHgApL132WBr8HJ1EFRkUN1QTHD2IQTf0cQxosCxw7lrP9J6hSwYI3/
tiqLmcH9gsAVRscuVHG3tYKg+jFGxlcerC/FKGbFT4RFGxmhOLZZiUeh86NnWQ3hrcQHv571EhyM
yG5JJD+rxMGO2yyftY+vbOo7XogBm1FHjzbOhXgd80kc+yIuDwMQj13tT+q9qpS/LrmP+dFle0V6
isK/zJaEkn+MLhP9ztZCHr0m6svasb/uaXVlum3qfrmkDOr244LnZgiahzwm3Q0QoFhzTIw4Ohh9
r3NmILnPurgHCPMeIAAomBxVbk0xNH9nJlGfNUA/9PDRdEp6ejTcBGSQaAmPN3eh7g2I97eOGz0V
PQLfTlfFfiAGiv18DMayxCw82GP1p7IdGJU9F5cZCS/JTJeQqNQQ9o52m5AjSrbuqlMaYBQbwwYb
wtXqiZpceuZQgiwyLEWtqr6QtL2Ud7O9gEjcg6rVTB9lkDymdkKySwQKFuQE0FYg2Fsp5tdlKXwM
Oqiz52zex6XK/0YIaBgODPVJ19I8Kh09BLNCc1X4EMeqrP/Jl2S8Ldq2xvXIsHLrNxGWKZk+9p0p
3kPL899caHYPQYPEiLxacgYa2Kukw6rXkm/xEqdOv8l8JlTKhMVmMDPiP2dkGejHhnUIDOfeJNO/
IokI4oisnbuwT+8lqMA8qf6m2HN7BjsrP252YTHeutghMQQiMv40JwuIjOAh9ZvmOZyWo1fMxLyk
x2BwJYWAt9V4A8mFOTl59JFN0/uIL6DzBcR2n3puSpEmGZc3k3I3mu/wIeKlZqkMxnz5JwfIPhMj
BnF7eBoH4KMJWSd+Fp+QWKN6GZPNCOZjvyzDc9QEcExKlJHWtq3/iiHcaCnORT0zvXNl91VZ0deg
ElCbmBtMpN5MVP0Xzc4OiA4iM97WeoxuJB+wj9fWtTbT3o36EzvGrVQwcu/2S/BnDOOJZ1hswmic
5xSQw68Zy2BD6PR0aofBvzQFykdIQflZE9Jz0yMmyjLyNixm/w9IpF5KQ+qjUOqrleK6RYTwEKbi
09Lcv1MFtMvzGHEozjo+UlYeiE59rzPynrTNKbaAsuJCJmXDVnuQZ4KN4EyWCFkME6FuDWhdUUO1
kTrdFPlcXhk94MNoMvsRv3x+QGZXPE6LRH854hFAPwvDjMMRycVT73s31oIYrsfJ2UN0KXiQ6nEP
KDd9rsD0fY8z6sylyAlWEsOvK0GfMpO9J2mlw8buBjx+STg+IFuct3He1ut48d0HdnrYNhjvQG1h
IJbb32FWYi4fSvmbZxk0sEnkP+Rg3KbacICFvDvGvIuaGPKYREjCB4k7kXvCMO+I3hW3AjIJ4gzW
TBinGxqsf0FtY5Zyux5WKFepK0BrMZBlEecHv9KGzjMbop1E4+/GlpX7rEqspl7T+kT5Je4pq9Vv
MqAaWebZucZu+qYdRvCJpxA66Z88B0sGBxaXUDNDwrOLq9Pn6XdMioVc9cQTLGsFKWud2BHxJgwN
v5kfaeA2XbYz0bLFDzVuqT2dtSlKSWoH7sGwYlvAvVcdZjJmieC8BuEyvoDKfgoibB9h3T4pX77I
VH4Q+XtlDjXB8cl+wBu18H2yLTmaBytXJ+43SZD8kJ06ruArlPbmyHmUnSXJ46tI98FGVCKAylBe
Ek3pFrfY2zwDlBfEmPuedJPYVJ4KvuvW7T9R1GzcHmefa21yQwQVFetW4bCVjf+nqnpnTftz8Eb3
UDLjr4cuPnRcQPvS560eY7wyw12HNqZvpgUSOUXzk1NmP4GXwE6uomIPLv3bKHQiaLgjv/juR2Dt
zeSGwEEdsfN96mjdcBZBUF15A8YMm7yBC5OxgHCO8pGo4IckEeHKwWNkW9+mstBBoLwYveCQOcSU
Yj/2mb1/95NhPuvk5THyRspZq+RCSX1kCAusr2z03Vc/5AG2/S7aBS5ZgBrSzypsocI2NsZG1/k7
ZN3RDdvq7AiR37ylnPAiFQMD4YHW2ule4oKWBmFrvFJh8xWNSXyITBQcGEyXtDn3DOQc30YUL4+u
Vb2xfw63xmvY64D54u85uVn7h9Fetu4sQ8AKEgS2NTRz5wWBJS7HKK4RYQPvYA9Px8w6ltAsUVEt
V95b5NsluFNbU3851rHXpQZRGNYXK0TZ1GmGb31Y8Xajs4Iau2BA8ozEEJjdyfyljcKnhsvwmDVQ
o1o7U7C6qDl6vzYXxT3/G0MmRYklAHSIbL5UfvAGP7g5uE5Z/STK7l6xuTjbdsnq346R8sl4c70L
J6/YzA5en8qFURXDN9u4jptw6LjFTpGK9tGCavps3Gr4ZiPJnDLzf3PnbrDG4cxkJ2x3TFJxv0dx
iiQ8YjkmxV2cRYxqOHHtqFE2JxHNapeUbrGNQYCptY8iEWtXaTXP/CJg1Mq4WadJRvDDHExmjcMM
L3RtwheU3ky5ke0/gYN0n3s3BAjaWVN16A1e1HnAskW5iN3U84dH17TNI813dFG1GBGXA/eaLFbr
bBnKdRGBFZnzCez1pCk87g4fS2I4qhfUj2V45+Jklng1kZ1dk9LB+oTN/poTEcbwHih0kutTnqSY
5DqrMh+t4dvvp3g+ekKJI+484kWBIgbRf36PJhKBQsMbM3Kg1hOhcrHFHROAE8ZWd8UqJdhqhoj9
VmLu6ZiZ+/94YdvsqV4wRtso98LOzp8HuXy4orqm49DeRNlEW1fhZ2/TuzpC9fa/NumSETs2N3/g
QxxeFTVJnms16fJlKqefprAIwmVf+1Jq954tGMaMrdPk07YckgvJNBs3Dm31vZ3n40ur2la1mhn0
aYYusHjC2+whTXCK9NPJIoRzWYgBkt7mCjaiRy9uuXdoaO58JoRdHdKgN5xNDV+dlxHW2cCZTcRP
4s9q5fANnSk1GZ15aNP7pnxBkvuJK+oCNg6/tW+qTWsc4APBfLJAwm+EDl2qUGN7tFMgqucqCg8m
zMV7VFjsgrzJRiDTWd50bEes8HjMkVIn5DpvbBTPm2lmaNEbER0CNZTv7mDLQ832j2/MXs4djzXm
VZk9FKmHuJEQ4PeoFA9d2xCZppuEI7ld2FdHWgSbPq2zreU3iV41cMRHsRgexGW++WHh087V8kmp
FmDBQuSJl2KBkahhUBDFOfu7sf9lNpOQQjctJ8+SDgnxVrfJQTUGuWvtBYkiDzORkAD7cL5FO9ct
yGeYpuS1qdV/iDQjVgSUCOt8xMraxaRKd4uTE2yTWisGhaCjhbaOnU3P+/8R8yrAqbJ2rLReTzpp
CIey6SEx0qGKycg59tHoZ300Eiwd75IuIL0WH0Xu8jeLkFK7IJe0jV3wfFYzvbBXSy96SpzdYCXp
cXFYIza0IJ8BdvSyd5dDV8vuXI14sal6HwNh3woZlq+Nr2mVGrgsfTNGRxhC1Jxw+0CCtu7Z8RIu
zkmLU9/PRJyU2fygZmpI+k8Hr0JfbXInTVbowA8IifsZP2q48+Ezb+zKfAsn/JfAeyvxzHoFusCK
2GWMF9ahiVEMhxOmvVbajCR0QqxDbgg0KYsS4bInvybHR8JO9GQGheuUjmqDRMHD0Jgv9pM3qXuG
5bIjciBa1W0c710bcZS226c465kw9w8EuVzF0jyMMUXwLHA23XlUHlMWcHcANYJm2AbV8IdHmrZR
+k8VWyBAWuKDnuwUj9TfqKw5ccxesab5j/EF42Drpa7ClJK1Tf8l2NAzFAe7WnoEoS2dsxo5vN9t
EZ964z0LHwE3KPb/iN2LsR5V9R/Q7iEchPrO0sAV1LrTj13nyS4Zi2cY6SydymR8DzqUnb2DQGCd
l6CZDYTGwJafDZOUsfGerQjBX3VSFuxbiy8yLmM4t2rHWGSNAs3BrIGzfJH6HAZuR0ffmFvQ2wH7
4LA64bRnNe1fIvwuxPoN1rod5pd5sfvtnM4fXudjvRT1f3angUWKZJ81YXkpZ2clrTHajwyfD1le
t+eJ7ezWNPIEM2O4zroaD4ieOVPIlzkXcfgZBmPyz2G2ORKraDMPf02DEvtuhuT5jDXhh67cBmTF
iEAXIdfJnJExCutAUfkSGG5QVXYwkSsq6UwSmmb59XzRA3AwxrU59PBhtBAchn32ANOLI6ebbVdf
sTGonYabS+ICK2VmcMUAE3JujKx+gFcWGvELa1VisgfXWc+sL7Fkz0t4H0EjhYX8my3EwvsWDcGY
wJYD2Nb8C/rYu6k8tYpTEuVkzuFMij5tg9SWOGBb/YWiH0fgr7rsp8/rCbJHCvnCsrHmTYNDO1/U
/R9YDkj0lumrTwk341l5FyyO7xLSXJ4iy0VOt6yokFB+Cs2YjZX3RdCVvNRhm669yRV7bGCCd7WP
b2mqq5exLuR5QXGC1xh46NaSiYCyYQYmxN5Cj1Pk9m6Ap02qJh1eJFJ5Fk2fcyHmwTEGguHLHO8Z
4XJPA4BJ+ElfjfRLhinLCfkcJh5i1ufwX0/YK1t9xRhs/h2yvHqf87i4BgtDFo/sAXeow10Dq3UV
zOT5xDMhccmCSWa5W45i2UT49lN0gXr8AnP61NsmPy4Nwv90HtNnuNlkytHR+BankFUvxVuS5JQj
DdvdhE2XQ+nF4TrmiLY1XDcsT8XdolvQ49mocIcWXz2Cr3lrJwTOTQ5LjbJitp33SbTxkevYbcC0
TT7Zk4j/GqOnbz1byIEWrj929r5hV5PjQ6h545yxXwj7rJPhqRrmRzbVnBruvVwpgtvcd+PWUyMv
8ajKkSLO2bsZxnmd5m80Nm88o866Ax2vXPEpiTQh5A4c3XLs6viplqP7H+Oull/MJ/JKtLxAsi7K
7YDKXqKC6l6jeSJrXIh/6Qjpq4TrRVSwmx+gaPFXJQB9p7C5gYn/9RYuY5J53IeOfY4Hy4/p5z3N
OVmAeK9mHmirQIOFFQC/vqIGgVOHMCEYJKuZwvYPAyk6KtD4zDyIt+TToWvqj+AO2AfFdMkc8sTH
GLDGpmhtrIJu9DArORxbFQGpqYAyVEk17AK83J9MvYmznLoCu1gYfAAnCzhYBP4GRMHc3JX1kZck
bS3ejLjFJkDtuWiH8oP1Wb1ZKF9piGu069l/C+KVtrT+kmPkb92ozj5RrgCOTYZ9o+p/EU80Vzn2
FWu1tETNOhl7kqJW7SFRdM390sZ7Ov3X2GbY73WUOyqL/nHllSjqwSfbC4GASX3NXX8mI6smIEDo
7sUD2Hy9/2x9SJyO37neqm/LZyFExiO2eGD9mEKOZQIsxCrV2sIETdb08lDlTb1vtNab0JD4Q8Ti
UQcg2FRV/EVL9BZM9WkEVlFaBRtMn+FKV3eXtur+RKyA8H2BRsch2e5Q/LBPba3H0AOczwvgVQ/O
BL0vw6LqVxoWn+eCKOmi8Ys6/KnPTHnL2mr5E4q7rtvNk403+uq5hsVM/VF490F5vvUw7FxGzFbP
7Qw+0GYX9SQcd7joXoVkl8Z3z2a8q6fUXpeZsJjtLE35qqkNiV1LENVUsXWM+jh/IfFdY+LPoKW4
+TytUUTOuwpfzIajzkVjH5AzHLR3MorzlwvSwaUABcXp2FYiL2HWESvMem324kZWcHYrVCNBV1wa
aeBEN5ISttR/0uU+a3OaDX7hX8fujzbJrLu5ypq3TkZXsj1d1OWULNg08U5i4SX313e+hwDFVDdF
BGun9s1Jhfpb+wNuaQTja0hneHFDGr++Eeo4J3F9i4LMPyczd3wjupVXpc8JHxzYTbyei/vGSpPE
shEFBkyz1N45LtETGqTMTGTeexKvWF2FXFluf1WT5Z3aoB0PDZgta+rrV3pAAq1G59UChLlqfPVY
25rgQVD6qzTW/hqLCollM7spCRjQ6xDruG7CJBecBo1RLblVEjoja/qLDi5Du1L3yVOgSAlrrFrs
Oya8RWD9swb8njX/N9aXoCfyvGWzXXft/2OoPJbA7d38w7KWROM//TD89iNuHFXTkOuSLkCpjyid
Zm565q5O6epHuUzrqZOnOBm3vU62GBTZWTMgBuHhvLayWtd9fm7bIIYon4/LU7rkwY17Xm0XB99r
Lkh1L0aSMWxwrTZnaNLdZe4VQArscJsw4CkrerYPaAy5LCEwYFs4I8p/ik1QnDKtLpkhP7INsmsW
+oL1ZwV4Awck4JyxYtsbem+G1cghHa38IWmRjBHhwaDWKjpmoLUbnfqJCXJMRzRl82fFgiLlBT3y
DeEIIrAvJCKSPsRdZ04Vk1XFos9jJXMYdeLtbZkP/+ac5CVol/1zES8NZarBa5mriVfYSfqtXyvy
1kcbQVe2hF8+07+zjZ2e+UWw08DWJx4ZxtguIisKjkh13kukJCgrMwED6dUd41nf4y6H/NZmdk9R
hOaU1BhQm3Ntr0TLpLcn2eHQVPYjEtjuPMzcUdJH9hnjib5TbEW0CcnbxLMIzQQT0Od4P+mKhKjf
IBxYTwRsF6vaIVhK4YgNbSc9J2F3spfaQnDINLKIPjWYaD4VckrUsSQOJQMxwxyyZDy61xE3MFl4
h1R2/zSYfU0uRj+1+7wvn8MAIZY5M01bSwf1QssrDlNpZQdQ9ZsPmx8IPT4FZ3n1MZWBwfyAhMPo
un2xiA9bZTPPp6VpyZj19gHQMvTLI3SjpHX2PUrNwNi3forGnTKE0jjx+M7rehoFuU7RgMiicY6M
Y5mema2YzabCmZ7zHtVtsW3IwJhGcX/9Wf2Wclv3xUw+qMv8IKP4bDikF0wkbeUcG9LNM8v+CXM8
tLwpecQqMMVs2mleSkKEWpzYhBODXIIUsoxEEcQGZ7h7pANgqmCdxg7GqrjjywnkJfJjb1NbHhfl
2Q8OLluemYoMLRWCvhwwEW7hw4s1U9FHQ3+8L4pyusk+gWvcDIfcZxfEDInvUIi3ZbT2Uk31I6a6
HsJaxHHlRfLBIZVr08TYw1DOzBunH0CmJQyeCmaIV3t0vsIwQ/mh7OLIu+EVlyyt2kf8laDASLU7
9u1Asa+4zITWP1PgW3uOxocF8e/GYgXKre299RFrkiaT5Qe3BZKAWiHwzpN4L7viU2k2gNgryy3u
pwWpn/iNam9+yEK8EtmkB/rFbN54hBQznw6D96UaeIFLtngMzluwL1g7Vx34hNxyP126EqXqfQxr
EUA7PnZmDu7YbIaWcFWmzGuwj2h5lH1IwnbjBZhq7Cj7R6uy7Vq1D9H+HtJMnwj+aLdRMS24sgdE
7DrJSWZ0EyiFDME+4tk+uhnOYkCAuUIzvERNjPCObrErIMjez8X8d27jnSS0eDSB5KjNlvUi3Gs4
1kyePFBvyHyRmmBih0sAGioz1yDwdr5gjA/NLrQt+0nTyNHQRM8FYZGWR75NOTGCRVeI4YzlTE7K
HV1O/MgvYUHlTfNP19b01n3SRfsBrjuSdp05NwSPfArmVtBGNyFKreY/l06OhWE1RQdjhAaWOHuo
tWFm+ZIx/xRnWJqRwbL3PuuUlb1jc63l7j01rYzSC1a4lxi8LeR2H/9bAA6WeQztWJJZFDFEFbrl
OaWpV3myFnnwiO71AdLZ82JlfxqihSad7qMueMy88NnJKne1MOqDqEl6QGrHL6nTspzCJ7C1gb2x
T5MYx7yWFAvB74XvTIr/QjvCgmZbYfduK+I1hS3deO27Uf6G6wiqhJEyzXesnYcYATsj7qV18UAJ
cqLS8ElpjK5E81TNwAzG5tbDS5hux9yH+0cBSjS09AUT57BVEn2yE4PWNLyRGxSxS/Aa33PolSTO
qzOpeJvg9ucgUAM/3vCPgxr1FRJnv8RrXwvQvn6/qCc8humJQjLcgbC4j60E55LB7vUriX0n4yha
zd2yUX3pHOlDy41pvWob3seZMLOjtZopiBCV3Xwdlmst7IdQYQxEc9NgqSMIN07u5sn7EQtdS3tO
egxl2l0lKkWS0Yg7g/v8XmUziKSgf0eKTRsAnOyouip9goPKqcSKISd0EQXXryBqdRnhNHpWNG9d
3TLRX1xCumLTbKMgB22iGwHY38dcKR8FxxAekqecB44wge7UlOomJqJMCvV2H3nuNKK1o4cbZu2O
JGMJl1VATGwU4RNZ/DZPU0dqvHXrCodDIWCqQIAwntGue0ZLxvJy2U7M1sFGpTsvXR6iAuJacF8E
mwW7le0+29aM75zwBF+Ur0WNOEH4ilDXZGEnHMbbkDA53KgtUy269I47nBkZiBvr1uhe7i0ZDxZ5
IFhbpZp/KsTTG9im8bpFgb12JcO0vG8vJqRerdsFUJxGAD2Gs3qmngzO4SAGbp/aupCA5e9L5/+v
lEl3jdc6OzDYQA/j6aWe6dh6ATUqmuC6JgJjiST0B3uyoTpL2Xgbmi814GMp7QHVu5uR3rO4zm7O
phN1SXtuGmXtu0L1F74RICduWX2mgGvgVjbRpc6o+Npm/MDnOh5yTzRrK9FqI1KiLoelW/as5qJb
pttfw+YAxEI6bs2UZY+W0Q6Kl64gMFVswW3+reqBmk6mRPJpfbBMPO7g1FO5elRlzGSSSyzGL9as
+oAik+sT+8jGck2M71qkh3EJmMgvY/o4MILd5FD/N8XAciVRnrihmMNJ5zTTq6ZqOfFvvWUu4NNF
zkRMzhHGOAZHCbGuED79nPOhc8hdCkJTvFLpTyDfke85THIeO5l1T63C3jiTOcKvCk4g7UAwIqRf
roTX4C4KSLDYxlHiH72goTSKBwLSQJSz6K/yJ7f0nTPt0HhtHJzDqwk1C2nJc9hvogBgAsOu+anS
Rf9vrPyGnjlPolffOI+UkVj96h4MDAVjz0aUcBgs7rPsiHEskLGVG2LSxMZiBcySgoXnxuLTk9SE
y3F2oU2oxpHtV5MQQLYuEfP+55jW51BDuLWS8Qy/tPE9FLgEtthn7WpFfdToa9dLk+36+a7xwIGc
RvhP3fSxcNTy1Dg1kxjsahRjijwWgICtbO4RjgSaIW7LKGSyBajc/YhGgtq128Ztwh3vc7dB8/+3
8XG7+wvpQF2FtB4GCFUb2CV98AMyoZfo0amhB4X0K9mwxE9DYOsN+lVx9jqWYVsvq4n/KbzRjukm
UX9YjPQ2cTGdE9d5bVRcPsiRcmg2xWX04ubJNs6wy8vhW7Ue7Gw6nJy8K2xDTnvC3WkdSH/ifVUO
tV7KpExCpeY0Cj9JzbGvdp8RP62AtkT2o5tP88EotXXr8KGOmLaH5kNS0xLXu3VJ89a9OQt+nSxv
v1Wcvud4ToSUesMg4JIE8XEayq1wGOVRG27JvsNAYxur2A3cjiT7BG56alMCWHGqZjQ5s3VedArX
t5feniooItF6dM9p7vNvTmzEfTOaL0fPu0aJZFktEG1tCWciSCmB4ArAup1S/7klG5baHCDutw5z
kFymScyfBRfH3bmaf/e4qjZyJgZn07lJue1cQZgBxa1EINIlYByb/oMC7AnnPdROVB9EVKba7As6
Fwg8KudmG/LfoMoAZgTNs3K9iRZ4fpCO+FXEPMjGOmLvvohc7XhIby0RGXrs0Ox5FxClL0nt/xC1
wRVde/SNXewCI40SazflVvMWOCyCVyiwb0WeYe9vMfhi+YYgVflboBNc2ojj8WoN0VRG32UXsgtw
4aOsu6UmChHP2ufUU9nJNMP10zkGm7pVHt2x9reOQ5qaqu2HYeyGkRhW6V+CkWnziuY+/ZSEw668
UgV/8N4tq2Kqy6MsKoLkMpd6mDsxHMEdSuG8VUVJYS8zpD0tkTqhjAl+Nnaycy3L+WSy+ixY/5wI
2QC3HRnrXzX4FsL1TMVvVcNjUqgZj1cT5YfJr5mUVe7yITOHsQcL4l/kEurqVTO8SsSxbCIs61g7
Ld9HY38b3/nbxFS/ERGID+S9f0JS9660K/O7cJzkgE66e5qR+uw1mpWfgB7hODRt+yBE4z2OWeCc
nSDPL5ov94FTmXVFV4KWKvgli64ej2FeFD+k+iD9RYYRTxh6vIHJnjt3wwVPkbxV1lxt06rbzEGa
b7vOjg+KcND3fAp/cmn6sxkZMQcl0u2JL/yW+3NMHLz3VPVpMR4KICRfaa0nALZKvvC+rlmOYhjP
AnFEAn0pqvG/2h+BI6b9eRYmQUJicjBPA1jmre9Nv2ON3isr55oh07xTCWRUf5j/WaHpQSY16ike
yAlRRZ9xY9nlU2hmBosiIuhVgWqhTZuDl1zxPyYuMViXQumNExYAALT/1XtFMW8acuR1Hw3/Qg44
NBz+MqzRrcJoMZIhlV7sZp+FjnNrQIxtbTf/UanF7mD0SKuV+ldDGekPDKCqnbKG8IUOzCHePIU+
AXmHDXrzlRu2iqOV8dpEkdg01fymLPx7MeOhdez7R8eK1I15kHdmxsZxfH/353z5DOX/UfNzrNEn
1i/QurgKNDL+gx6DLznE8aW6bzaiqQZWWQbeakkJg1sMP2pdoDMBncz5nZlfFQBvN051T3Vg8LuQ
5bFze4HwaiC4cu8mfUZShrXsRi2Q1oNVDg+98hm/TK6uIXOZ6uAa47NGx8g1hkv4Se/BkrgPjrY7
nPuWDCaWpN5wCISfnG3CNfdhbxXHjEaW6YedHOcKP+hw53K0cU4Adxjhe8CFFcmmghIMMquOYIUJ
xjp+AXk0yGX0mCy9jaYktPa8EQtbpyV5deC8/a2jGCKNRERJuVAeliXK1yPe6r2g4PpG8Yfu0WHU
GzJJp+6zZ5Co0tr6kL/A/tnvJgnSvevEaHdHpoyc2yL9YmZCYRR04qWC57dOrTRe6yDQz6WOT7EL
05XwrasK5d9sIaCK/SOZPyPFn0323jZHGkG6XU2/4wLkOhAdB4sIuMfaTMVfzB5Ai+mDsVYjimuH
o8Zfe+gtEgmnxbd3SpPaaEfzn0laD+itmUcTQTZk4HxzJT4NYgrYi0RuZuIuFW7jY1DXt7r0XuIY
QsAYagiRBWkT/2PvTJrjNrZt/VdevDkcmWgygckbFKqKVew7kZQmCJGS0Pc9fv39IPmeQ9I+VHh4
b7xwhMO2TFYVCsjcufda3xow79BYd/C9WeFJUQRiN9Tlrck2fUNWRXuSGzZW4UgkB8tQpdi46J4I
l8/GT2ZR3SAwcPyEDiIa2XXoOtONFVBeNqGVXjI22I11Zt/XP2+OonAwcLLCx+287MqISs006UB5
CZ3GTee6hr/M7bgVpCMaguNrDBXC6y0NwEJ0RxSb8YFam2VHLe4DDiqbvaymnVca9aEeYxcQfQql
OiCBLDIM5+A0iXMeddyTboiZAH1t9zP23ipeEMvoQ4x3M8xbjkxleiGMWFz2PYDzqAYDO2TmjLG7
gI+IH9EvHSoaxCAcy7ue9QbB7WTV6TbEyMhdyhkXUh4cDFldj2ZtXbUuunornFfHZDf1D4jEx0Mz
VNM5pVfDEM14WYZo7Q3B8+emvqramlpnTnL6SmutFeYQNRZrPFdtMv/iYa52uH87+9+FkL371//3
P81Y537Ibd1/bcrv/+fYZmAX3tjr1h/7Za8z1B9U1xL0iHJdkxrC+RdswdB/0A5RCBn409XYhvPu
T3+dMv+wPMtcg08gLjCdxvT2J2xBSf7IFvBgoWBawnX+kb9Orm7Lf+eRoEGStoOxzlupD64pV7zs
azcmibaRJFPP9mMdQ+VjoTraTXiPEplqcKAx7zVxuys5iX+xuOPOFq9ofGbA3WmcpGRgodRBRRvd
ASaITirZfsOI3J0Lo0tvJqmvX9kW/8Y6usJd379ZCzeYC7XCtqyfcNhX1tEmDua6BTLma3S9t0xx
5ksVFO0vm+ib2/QNgOKtQ/XXNeHqQ8cA546X8Z1DdXSxBZcofbB9yfYhKDLJml827n1llbQES7tS
9De9I+RtDoqj3de3OAQB9CCekscujlvsQHjn90h33APzLgDrUdYhOvB6jswORjKPsbvxPZ2S7lLU
UAmSmh5CNcM9YqKcLDeRIv4bK7RzV7kIMEDbrLsx2moWbvJjvtn5yFnKQiN3G1VwIDZdcj25lfFS
el7SUa5Wwxc8PyCeP/4G5F+vDdfHVMJdU+hsW3Gjv75fujGDM5DXpt/NrD5ZKR+DFr5U1WQay84o
ONpVscZF5o7WMQ7NXGzaJhpvs6Fza5/nIT12HSIPwyzErlCVeRPT1c8ZBzvg5G1CwD5+w+ZbmMj6
ZTo8P6aNwVU6kIrfMXgVi6zFQAyaVpO3L9i74XRKyXQJ6tClVagakP1c7ZzJzR4zhxAU6Y1yN5Yy
oI1fieqsbOb5G+QlTN4R0JCztjGukmC8WhQMDF8oHd93iN0hA4rKpQpyKV6KIKqa7cef5J0R9tcn
wYrLP1iCGYV+d+mFLVu35ckgcic07roiyI6Cg85Ll+E+pYfqRKfCrIJPsRM6THx73K5qIfqG41fI
pQ9rbTBIF/ODQK77EFDQU5IGKyy9C9rodqja6WbCXDFxhIFfhEpthktkzvMIDLAJnlLORVhLPDhw
qxbtWKejl+7AspTfusEucXUNNjpBATnA7+eV6NVOE7Cyset2gVH1pDQQBDJtRx3da+QlT70lExxT
UX4LjLX62gveNo3LhPABjxEA01g8+hMSTnQEfXOYpdt+a7PK2GBJjHjv+EPIS1iUdwF62bgePV1d
lfm85tN2Mr75+PKvS/i7xcfBf2wpwV/r2vDOh2wwrm4CwUYNKiI+aXQQU7wmIPEBPUBnnkLChnYj
NF7g/crdIczAqtf39m0y0pHxCeRA+8akz26Ga9izmlBXS8j7VXfDZBxP7lXIBtLSpO8i/JdjmFx4
zHZGxH5BE+1GWc0XIEUOFRbWcdMwVJCkkgYDzVC6eggyzuegTWmrcwjjhxiw+PXMmRxUJfsXp5SH
bCgZIuMidRmahdFF0cAURtaYMtVmbuxiqEO3aomEKUE7hMiJJ1pF6wDXmM91nW5kZaP6dwPuALqI
YmcJOlRpa+ZnBgXNhe6pV/ZmZlaXi4E2vBvG6LQcR3JZ4qnLkIZndn0e5fwPfq9i6zo21RWqbBLw
GHtGhzq9YaAjMFThNBDVHO4LmsyPas4dYsNXUXuDvGINGzHORBn2uS8djEGThtRVZ9O5nVvZrbl4
7uT/5rv/m6/eY99RDvp7DvXvNoTMXFKUgyjYGaAzzJ0bYqEs4ocY/gomYZba0t9qn0vCmS8+fmX5
1y3PAeLuYcKh0McD/275ysMFeevI7KY1KzLAED1+Rnuvzxp6fFR72ZHCsD5BQp/z4GF08AyCSqCs
Xhhebe+8iluF81Jx9vHbMt+SzX+uRWrFy/Mc8MktZ33br3ZiOdkk/sIp9r0RVU5k6wF+NdtQsGIp
Fsbhe6uCCgPUKOPAbKR+gDLnQc41ngxrECd9E3AyCy1xasRa+VGKjpNe+sTBhzRESqbar1tn+s1m
YP+12nEYXVBAUD95wlqJBq/fNrbIvEkjT/qBYSfnCrj4tAukOReHIJV3rNpdS3HTeE9VXnkNJ0FW
wNRc5hVASLDOhuWLIWjSu/PzEupxZbaXwY4Bm7etVCXPebYZ0Te1ywkO+ZvGmkxyZeHmNH4S8JhO
xnAB6zX3j4ApypIBei6UZ4YCArIxRlz3xNNyBqW0iPetmyBghR56DbN5fjI7N7rLgkQ+5bE0mbib
0TCA216sWzvlOKEbZzpmvNlz0cWfapV3X/VMSp+cW7UNkpSlasBhuPzm4ZBvAQ0/7wXNja4ANOi1
bHqXL5gAF5azlMgJ2ni5D5wlIOc1n7aWF/eYjaSDJ4VP19VNfqYmRhtjPyFrUgqDP5K8TZJpfNVT
T1SGruDeGco++fh2tf7mdtXMlxxJTq8jHG2+/d7hAMwoNAVr95Cnj3VtuWcGHRKI4nJfJErtM+FZ
TGZKuesjFaI5rj/XQ4oc1kV0Zy4xnV9hEy+iUB7XHbgJjmMYLSQiXIRve+lG9qd65lSW2lF/EbRE
dlRRYpB6tnE+pwNs8S5nhpprYMyNURu/+w7WMv1NZWw7il3JlEquSI6fVdCr59GI48DN65EPKFOC
OrkvT0Vv974AFr+RjW6Opd3F57KsSRayt/AbBm+Kd0oBji96R+ChU98EG8vvHjn5l22Td+YxZmCV
EKZLp/ntpa/cPGBySDKKpM16bQPx2uGO6H2pBywbtEVihIEcw58U7gPOIqdTD6j54+//b66OFjZo
E+FJnnr17rGHsY9Yg2RMv6rGFyfG7jN4g9znkNp+tzD+ZYXhgGdqi6MDiQnrmertx53aOTEyQvP8
Npyy6yHX3oOeybnJzPyygqiOpK5wquvWLNovJanBD1IpxFfBhMFgcBzjzLSYT2yQNsvnFGyPR+cR
u3hm40haZkyaS54tJ6imVIE300qT1Ra13MArSe5FjanaT8uG0F2N3EKKmNZv6E3uzraS3+RzOn9z
UaH4eKZjw+rjYV0L71e3HGdKrMFFLfyRWgMW9aruNVUBmMJdPvUzwWkDxPLbeTJRiCR4vzYAGq5K
9ID5FsCdlZNEE90xEXUa+vlw0TeBiKqXoPHmu3hpzgTizHvY/C3t6mpggobNovla2zRh2Kid/QDc
i1lGllLcOgO+6RDZ9I7oAEyZGY3ciTwc3xji5m4ayu6rmfTLd+xo+nNIB+0pG1P3zDJM/Tx2tmx4
CZVehEOBr0J2I7SV3sFA1kbpUS4dmoC8ztDE1O696vrpqZpkwbSDBJ6eGwmHSlue2DK5snIAd07U
mvGvO/gf9U7+d6KLLO6rD9BFfRZ+beKvr9lF60/8aq6Y7h9KACairfkTNQR48r/ZRTRQHE3bRZo2
HQ7wRv/qrdj2HyZnQou1iEeex4na5c/eig27yHIUP8X51qXB8o96K665biv/XpU5dFoO/UDJe+SF
bGG/23bsMQ6gLtKmI+05ueJpNbeOwfzTd5tSEEMS4Syb6ezTgexLk1xHzlI8wFYPCTAWaByUWyuJ
1cBJLxs7Dlp/xn5WbBl3ElqemN3yJG0DiIbTlLAsZDqYJBrznzUBv45ZMlCbGvAFWYBmxWKMymAj
tAH3u6sONYqke9MbHJ02cjJpaQQkLvDwmBnOesLH8XFJvh0GXtNDEs3BeRcsvCznFfK0mqrS4qid
TM+bNECiCky7T0NCRHRaY6Qfi8chz0EVOVemlV9FTvdkLAGRhu6F4SDxRzHo5S1W7HS/CvYdqDlm
SDFm5ruomg5BAeuhJYIxoX5KE2vYEWqByddl+o1D0equJ+q7Z8d8aLwS9bqIzIsEVRhuf78Kmh14
qgMSoa91py8Dg3AANzmrag91+sRESpUbIsl3lCaYTvWIubqCfsmCOTFEnkbyF1go1r/t8LSRzxi5
YhyYOvEjUEWDyPArugG6t54gbxBJmR8716vk3qhR8LlA/2O69dR09GGk8X1egE3IKX+IqRS6tLmJ
VfkcYmfaKHJ4wzErjislXsG1riQg/PTeJvg67m2CI/Popl0Izsyyo1MNNzY4GC7vU6MeEhgXpfE5
dK190pb4u8xtZo1+2qkL/HNcpAnXN/0f1GPhk0vDfO+0LXibUNxF+jaO5k+DuZrxo5OwmLFR9kgz
UGZusSRioUo9vNP9Oraih5DuYgfLZADqdFObZ+WcHPPZvrYDj+IZ9Isd70qMjBln1TJWt2zkZ5pS
JIHANWqv58pxVAb35KOa38YabxcJqI5kGu3sl+RBZNleKviDEGji3vzUh9VZ2xHY6mX4K40vqtQX
ZQVWOa1fEH5DYiZqlvFTzLcW6/a6Dcl8a5xb5MI/ehuPz9Q+2MxSbaTLWxdFpDaynbSrK+QhJOWm
PDgwGnGA2LmndzPbE0V5DFMFUM6tiwrUYL4+BLfBaHC4LTiY6OyazS79FI0Y6idoG1mQHRSZkg7l
7UaLamcK41QFcf25qS969K4bTGkk4aXNg8H/Zhoae2HQX+VlRNOMw7Rr32f5gAHCTQhoGigx1WY2
wm1TzAJAk6hgRtYtGruRDCapQDZm+V7G8ZlTBz4apHZHTwB8fYmbIdNHB14/hq0Lsk9QLmANE7F7
OaJOGcL4Ig3kQVTZKZxTGOKdutbVdGxwapdiZqgRUFQIRieCsa43ppfQRI4wvw+IIX9MRJogA90P
3CGmkR/p7XQ+EHxTjfVVanTetbXgB2yhSuenE7raDenyW04Zd6laNBKk6gaoxxncaXioySgOBqLn
sMm+q6YGwEbK7YCEKJu3Hs4lTAXp51k0hFT1EKRsGkiJIsy1JdQEifghsriiGep9ZMolDnkgTScF
itOCEXrm2VcjxpOO5EqTjXvKcHjEeb/pW+zy9C7uEqnu8o77LzA/OSmZlmlzkgV8dDc81TJHcNpu
Ypo8GwBC8RlaluspDy/nabkAnX0u+gnkG1ogOp/Uu8dIktJs2wfTWxkwxLeOFnl7IQsDA1Ue3B8T
qBEDzbtyu4NkPghCypf5DcOl9XyIHhjy+dOcjWd2MF+ZbX2q6KsD8cc6Iwh8wmnnYNK1ExIKkQvO
qTrgMQdzOdeYuLsZppUAD0DZYwnMNAiMnjFFoLFx+Uic1SBtNBeCIN8piU+1IS+ErDHAeTnwg+9N
qqrHyuLwybF7b2LbQEF7Hojki70StuLomKP2oNK6g0p1EdmhrzREjwY/jTWegkTgdipq3+6dfWYr
fwI9IDLrx+KWe2emjcu2Nh1mxTiK4dTUujvXmR512u29nC5hG41UVwTfig7P+ILmctQ+30DsA507
CQx92un+pqRTtC5HUxBtnbQ2j5P93Qg8f3BQF1r624SoT5A5pONryMyEgZKIHoPka3S9gaoO7M34
MQUXiENPbTCBvZucI/zEulA2x54+o7CmS7rVewbO6RV9LyQtOUYozu2wOq9Jb/ZDGwpzudzG1VNe
V9OLjqaDXd65DTAILz4LUnFRdwYpU0HOGcuT+eye6mk1k7tTCWMGVtraIezGAVlFGdAkRXvzFI1d
9Wg2ui8OYxOEC9wmy0OylYzwU8qWrcVTklAMz2oepsXLHkXVZdjsOBtcT+goiT2A6/0FqSiwdhpj
z3PBSzM6aGYaDUlbnDtWgmi7TtecAYynDswD3HfV2Ehjk43z0lDVmsgUvXyQRJfqbMH3HrXPXqON
O6tvCbMlfEKcW+UMEjEJGrPcYXP24n3GuHvw48obz+20S8ZdZKXGizLnzkIQMjXnFPiB8KEichEG
MbO6ZBVP+HmZ2fl3Wtrji7YaEV16ylUgiGZCaXwPvdlJDf4N3IWmS3wSubDuVph84B5w/kEbKGb0
2pCQ7KA544BlPXWq49NSIaFbrtHubuaJacUmZg6LkoMzfnme5X0SH7FzqvZYdjp1L2SRO3C5l1Te
ZH0D64pQJbompsIED1mFdLzNjDreYOAMqPV8SUCanYxTl3OAZrGFY4GwJACrwwR+mzfCsHcTTsZg
S7+CgOUWngcoBznQLOqaFD6C65K/tGnSyuj9aAkEBx7AVMYu6TkrYY1Z/cQuFMGDHhYTNEs7prCb
vSBzz4ckGWkpy1yrHcLacrwcpwgBmycrVfid23XtiR7aJLiqcrtRT8RDkclGFCRMXUCYjIrp3+IW
rwZJSElKSyb08xbC7gW8DFrnc6dQ/aMNKZ5q3Bwd1rea6FXuAJt9GA0kisQhVdFuiUsIDPCcPJK9
REmNQ+gNYQGOh4Kc855Nojiy1CnZDR58cV+WQGPQ2S1w9nh+xLgfF2/5wTRP5VejKzBy8OV3qxkc
tMYR723bkw9sGacIZpweEEFvfQrKVeaSVk1V7KsKHdZBjfwq/JzBDObcDnhilGvE4bEL4lWHUqCF
X9MinOhzljvM0AKGIYTRzlOvtoaLHmejy6C45p5dqlMMTjO4ECgtpx2IZoNpeIl8B/l3V51Zy5w8
QpUm429hc2kOzmI2j1CehvOgHhHSmx55CQQ3KYt1lqbeRodcZcR/LZCQZUKOV1UkFfoBlTuLCa04
ooMbNDBH+Oh9tvqUNd4dNQHxRnxif2mKxA53STiIbCvEDME5KyCuWcmgzvqpwuc7Gqk6H3kwk60I
IgCUHCrApRiyT+mpDxNyqdBs8E/hHgBB4sScR32Pspf/Agur2taT7qa95Y6m9seocVegB3laG/js
7Ze5J4F541XBOFJhAFDzXQYAesvmI+0dwzFKHFx9ESY4K0LtpQKF/UeXpPvtwmwpv+VtPTz3FvpB
DNU9fQmrDZzzGN3T97YOYXENNIhmiE5DQJ462sJWmne1xy+XOc22rUgi0v4ci28pyrL8QDKVY6EK
pE5CiTs+2rjSXAQ2E5iClsDqNhnNZwf5YU4ZOK4UzlHGmGHD9gyWaZvhYmVme5KXeRyfEBVq3Mxm
vkDUCcvws6MfQu4QP8rt/ltH59a5dKK4v0mHxlo70gyWNq4KvRcbN79N8dvNV/NsEP0d9aMJXUo2
ASYlze5sZD0+BS6wutOVTde67ICxmKNDDAewj+rFhaTd7MgoK62TPEBEvxlFAK0fzb84RiA/FqCB
OTJHzOzap1BivWVypci2da0fTjAS1kcITbc1asbv5mg5ZD7ammxNlmageUyLiWqOhSSJG36B/IEs
erQ3VjWgREO0lVKuL6XCKgd2hCLBqZHXkqSub8sWRgVjlrR9mdoVY6/Hnq+vq9XACK4UfEmWMtmS
SAUlyd6cAaGQz8WAO8tuLbqjuY9SD89hWXtl7Ud6CbibtMfGi8ES84iZr5qmtphqtuSFrt5QWfA7
8IuFChJmOu7nSpNGpIaAQM/RKuubCNcF6A4m5F9q1XjfpIG0dsulrghVIDRoRPDDmH1jqXFI9uiM
p1t6ssUN5+f+qzGPqY0NB+XYrgdOh86YNVsz/AoIQM+aZiDgxkSvPKUm6SbILgiP0Dlcsw0q5MXe
LQLx30aCNgPwhA75qiqVgwlGIT/ys3wN3/ZAlNu/Grf/v6/zf1dlwH/u62y/F/nXJn3d1ll/4Fdb
Rzp/0KABMMuICWOjp/8lmXH/QApjon9ZO7nM49aGz38jqfUf9L35M5M2OIqatRnzZ1vHsf/g1zE+
W5lHHv0g+U+Q1G/7nj972bwyr2TaWtk8q2/7nnhG8VNg8PPHsmEPqMm7IDYUykJcl4dX1+T6V6fo
tRLlbTP550u5iBZ4FSEZALrv+kdprIPF7tfNOPTQhyaZu2UAWl5hvJbnkQhJH2zy7FNSYZWq4iE6
fvzya2PtVf/q1+trelhrBgtDyLVT9rrFi3FjJltu6fzYJo/8WpqRC8gT+MOejgyJeQzRVMIUZYSC
AVj6eygh16LtD+Wdtgb9EiY6uKYL1wADy2bWaxCFNcQQBhL1nlDfXBIRneTFicZB+6MeayJZCxVh
ZqldLmtjZDk2nqGksRA1dUFBX7LL5WaiOXXrTt6FHXBNUiDq4Bng4/CI/NP8BHCmuPAGFu3dWGTR
p48vinw37/rzqjDVQMu1fitqvWqvGt9zJeDSzKhsxtij0u7p+30tBoeUrrlycvYF6FCPnL3k16xV
WGzIzYmRUJSgCdhPrPrbkmPv3FA6Yv2OMmCOLa2Ml1ZOld7gScrBbhgcEcitc6zihErWeqFB58gT
dq7uPuhM8KdRkmXPTh/V2d4AkTAd3K4qn5ohWSqoE2132jcKznjjRhOHYDtT/VaQP/yU9PN0Hxvo
L3ZhPKOgBu0SXg0cp0xC+hCiX1FgJOleYGlvjxwfCgqNZMpBlnsVv2RSJuhPlB9qhv1pR802yuNJ
+x6Ij68iw6K8KdSMP6rtTa0uOBNqY9u2lvslkKz7B4SpY7VjHZfLPm4mrYFMezHVxtJ3d8CiwvDa
gkBsUj+50VfdaFMdzNJ0IEvBzRl8RUKmyRmtWOpd2q0A3KoFbLAVCwwEP2pikW4TJ6akp1WH7aVe
BrvnlIx/zqamnQS43WVMrfOB06Q+a0mwxcNjq+w2xsktdhi3Crk14RxSq7jI+g8OEI0EMVUXuXRb
6YLcQ73U40UQEs68H4O+VtRNZQzDhkkWI/AOrTfWEAuzfTCgjth1lcmGkkiyMUAi0LaFOzJmFnub
bK4YmSwlAzk9ev5IghCj5mBog+d+saN4b3eWDn2+nhn1l4G5HiebBx9Upx4cBFEQjIMTJWmqnd3D
PgJ3McV7Acd52H582//dUoTg3ZUaBQzN9nXM9+qmbxHOp4Mg9gaevHeiGNSBJmhpAgFGJeZl7KYd
OWPlfgA7THZmH/z4+PXfDpl/PnSerdE9osj7mUfw9vU7aYRx5maDXyVhsSNpzj6Dex2fmnYuT0rp
Jecfv578m7XPc6T708TBvuG8G28pAE0cdxihjgUiv87GaNtMBXTHpnS/9vUEicdc7G3nYK6b60Ec
s7qynssRQ8V+mmlR5jig9wskMsZMSfhnlsV/FCnKt7OF9YIQ8OkiaMPwx3Dh58j71ReCsM6b6hrk
XW0E5XXpzQjfOY7sRpFCbYAmTAMWsvihWGeQGKdM6VudDTkqN7qTlkPcb/aqdS/496xjfT/s1MJB
DuCxayNMffsFFQYyQGT2wscxTZNsSMaQFvmqLP7NF7MqXt69ENWBzW7kkSTi/JxLvvrgskqdUbiz
8KNyHK4J5TbaXR0MxvfcbvV3g94LjoDEUZgsmohCkOQq9mlbRVjpZT9iE0+beXyqncWCDkQjkjRB
w+a8YNDJQXOJ2Og3b/mv9y4taQZB+Cm5MFQgby+N62hHD8H6joelepZW2Z4EU5DvYwIbGHUav5M7
yLdyBy2E7bgmegwT8TBSF/HuYYURWPahYa5Yicx+wEHoEbLYqLEnJBeLqapHuKg5wx2oymn6MI4N
ltAR/+ivqeV/vEnf3hMULZQtwpIEX0kHxc1ax71eNKLFqWQlE1qFrjHeZAikN2JI5/vf3BF/9zLE
7qxTPuVq7sS3L2MppFljGqGMLSfvdsZgTWOrztVt3Gfzy5QlgPYoY076QHBvzG0SIu2FE0sceKLS
dA9kMM13/Ht0Cy0gu/347b1dOdeLwJgRAYRtmi56bu/dQlK5idnaxJD7EMGDY+24xo4w7egE0Oyn
sE+TnQtSdRvUsKyw6LV3//zVOU66An0IWtT3I8i4gcVlw8/GUNuRdNdlJUOaNDbomkRhu12m0rhg
bEhEhcRYv2tgyf4m7+ft8/rr89P1RxxkrerV92pqV4uI8o6bYIDMu/hdFTDk6pIaBxxZe2ARM/wV
czvsPv7g7xbI9XUdQWiLSdoJiwWP2Lu7oi6V2VQYhcH9lzGTRTgSWVhDkxpIlLmgStM7o4WC7eQq
oTM4kZywjx0Ig/Tes6Xa4xKKpu3H72q9Ff+9eP18U5ovgpgGFkvBNXn7pgxWNGKhgh7GoUTQPbt2
8JQj6tnB/rwJ7LGsfNnODVnDzWhtPn7tt8vQn6+t11MTwj3b9N7ptLg/hQWEsPeXIMO9SFzosReY
ROzMXs7IunAfP369vyxDfAOkZchVeMXx4eeg/fXjbw1t3xIy0K9Z46TCLbGx5ewg9ykumV0qaU8Y
jdvd5XQCMOyE03EwG+Of7eM/P/UaZbkq/pTWQMXeXnFwaypz6mbwsyrKDyFWuAursVJaVbK47zPd
rJvhc99KvbfzlgDiWIefvC4UFzaZcadtXqbHpLGLr87guL95OBGh//V+kHJVHAgl0dC57+4HOHxY
aT1V+201Xofo0m5iY2rBIIiMpGQ4ZVuNERZneLcGTlw6fb5D1g/SzThxo3RKffyTKRL1VUQTcoIU
eAKYBJCWDcgScUynXnIcbMxWIozIW1JOLA2WSEZPKgIBusNkOJ2QmZOd8GQsUMW8xyQU4fmq+gx2
qeECBuhFrK8jcpcJyqCy++FEXvRkGxPNngJM6bKD9wiGIicXCez/VM0vgPhqot5H1zzSV0IKuOTA
cWm4Q7BtCkUbC5V89dmuR3FlVNLNcfOpoUYaxYufpaCv1zBfOeitoMN7ZRojtom2kiaCd2gv4G4Q
w9KJZQzJuLwiQ7OE4+H3I8TkTWMHZugX8zxA7NUKGg4HB2iQBXih9pS8wG6fc37OttTX7g+3Nox5
406qflCSnKRNzZlu2oZtCpPUQbP4HUW3zn3LyZ1lW2VGfMqUhXI7hNMHMKXv7ifHKp+yIG6/u6FV
LzC5ckLMnLZJvkeSM8KRe9NmaNXOBHuQ5TI+U9fFJC5TMt0LG8vVXjHpwT7MAN8ly5xkvX1CwCG6
jFLOV0Wfye/YjKdnV0bRJefmwbqHjBs/xlrPnBHi1r7AQcY0rCmJZ8FNWZIw3CC8AqNs9B65fV1O
KohJ+mO6Uxoj7KYKWeQ2Y7Xwztg6avcyq6z4KbIWealHmg4AcWZ6t8QxYBjssLXW28mMvJNFaXCv
ZQUuBhHUvAAvd6wjUnJAUIAnkQgQzJF+m/t0ebDJBhabgQDRI41AyVRunDvpp9U8ALhzDI8vMWuT
BxfdyddkADPpM7wSn02q128cNuZ624Og+KFAZT9FKZFVADonOR3nbHaI98Kjc98Yaf0ZxoS4QUHj
3RgZMuItE/jkFI94WIHF48L7GMvJcy3UMl1Cxy1hxdCP1MwPev2ywglovOZMKDdmaVunTuqqAICe
ucKPWL+anVk54XAW2gPHR0O1QGDbiSnRPkrGBFB2zbq9TfBTX8HjItATVGzJ6ZQw72OCy45UZCBS
fJbeFfGppQhD3cZDimqfZBJCMJcg4uwqVVl/VXmKBNnRAcoQ2gYQAiYa3ZhXqqn+YWdT9NUtLSyj
zrT0QCVjEG1wwXp85iHCOmyojLbSXQpVzz2dG2UTNZimxnGYTSaLaZQRSdFREjyjf2Zwr6EHVqd8
fHj4/eyE8iSNZoq03kJDu22qiSlOhy+WAcBiccBHYQSf68Su2nUo5jiVWPUmdrtdK6viJG65WTap
0YbWPjPJHCH+ojSfONWPCQFBgXWZ8gwySCbgKj+YamAC3HSY93crsNHc2sCk7r0eazZDldS7LPmi
3C0tcAE+gMe84muMu/PaWBPKQgWVAUS67fIL89B8CmMXDRKeTwJPFidRDyPkumGLXo9+UgZz4Mm2
CLrZaMPtjSM5IZqsr84IkCu0+bds1vWNMdRMBHsyRNWJERuEppCuWZw1sIDyHT0aGueqiZnhuOiM
NvCFvc+mYbk/Os9jG3eK5b7Ms369rtP6AFpeez/PC24HE5pJsZMoCBzsXyF7TauxtUgnpDLrLIjF
G0i8FikgSLv2Nclx5KBb0rzoQqJLdmrh0gD3yBjfVEMd7+MKzC7JJZMD8s1tYe1wFsQ6lvbjXcXY
FmnQQB2xs+cEy6hpOg03yDLk53GMZWI/uB1t7sQrxRnygeUaZEp2JxB3zJsqg8YAl65x6PUQGVIC
VOtgbvUo6SYG+RXz0a4YIr+dlLysysSaVvpheJDLeucXFNffMO+FmT+lkziNuSO8bU6UrH0hYXZn
DDhyryfFfDCMvdsparI2szmwpu1yY4xm8R1SdfLIb7B/tEaAtCOZ6uKzmzcjGuwljZn7BjGqkNBi
zLWlgAIHwxSJqVMkCJcheTi+lQTvLGcEmYBnsEyruHLNqgv8ssYv54vGU7dTUM8PoGoHpAemOz0O
WTlVp2jx+vpAavScEpfXkEtAIIt0t201Z9lhkouidQPKo2dqPy4/WEPlpZcEHPbrFsMOyU3QHrZL
YnUkPlUC0t44aXQfTQ2XcyNKMAS418sUlRypnql51bPSjudRpNrrLIIFzYSrVEgkMK4T9RO6qxAv
CZ37Ylk0sjTAUvh9AiQVhj/Ixp5PqlGJ7qxw1XyKEZrPO026dA5p49UUASbDQX+OHAwxLvyNYF+K
fiB0t5JEVc0yAh6/inu3uaeGm7R0+j0yPvWAUd64XUqEr8clywmtmFo2xsiMcPclVt/3J0Tp7bKx
NM6ZRFbxwQ7SmjS35pa0U/YMLE04/Ov2IveK9nueZdWjrMfrZmA2SIlzisuYQdlvis2/HrMUqk1k
5kxdpcWJ9m2dl5U8o3GTjVAzU+izBeyN0Cd5pALu7zTpS+wkvfLNJFmuEpPJOhTZtU6AXs5cnftq
pJ+rWDY3UH1c3r6O+i9NleF462rDJs3WQ+0MrGoGmUdnJ+t/czL4m/PK6qDgrdMPXkWt7w7t9YSu
KZvU5Hu1aMmxtuAUzzmazb6S3Teh6zs7dpjaRzJtjjShxAsoHXq51kRfeRAkV/3ukoq/HqxpW6Bb
RSxr4+t4XzsjpiJ1ImWcV7dhbp8wGg8+Veha/ou981iSG8my6L/0HmWAQ5vNzCIQIrViKnIDYyaT
0MIBONTXzwFrZooRmZ1h3I/1pksRAeHqvXvPfWVf73QnqDgo1Pp14qMdFDDRXMRU6C+bTHoBCbXp
Y6GbcMkGz+hv/bLSQUVGOuVVhrTjrSjk/IoENOI3W+ACXPt5R3/Pj71m4lgoeoJ4/XJiC4xq7AfC
NbiMRCSSNyiUIGMwMuv8RTaAG87m0pdw45GyniikbiwXhkYzscfA/AUxLXiyoZpwNfPNfyeOfDTh
5ivzJ1Vs/Ws+R1ayynypil85BaAAoaWP63i2ujiwQs/PYBrw2Z3AukEa5kSF85AnIwS7ODSbrzEN
py/kjKEuKcpeokEl0mIHX06w5+s6MHyWLQvt3KxSxKN2pEC6OE4WrfJxyn4mbSqdBezi0B1me2Gv
LdOCENeC+Qd/zSLl9c38HeZICiQHwFm1cltf19ZlZJPFXgxaD3Q4B0cIODfp+oCtEDKskvQc1D+Y
k/JIySflkz++VrZbm0HRUcgNytbPv0VgU9kc2lUObsxGyO65bfYTOUtoQTjprW3HRpJJiXCceGVy
7TrA9Y3HAL5Hd+3PC1uRYlKOnlEDnocBtm7psAKsW3H+rC/Zs9p4rSotw3nqx5X/xydax8GDDJeb
x29zqt0f8zinPKW3iwWyQXtm/KJFpiarQgmEpC4RuH0+yezXhJcBQAGDkqug9yiEYxyc1qBl6fbQ
eEzQorTP/U5LnohQQJgJEDs6cq3385lN341rUOIU7rv6rqo08KZh1QWZgaSBO8Vens4R9RNXO6cQ
Xm5EB4orS1P9yik7caR090GxwORmearI6ykvm/uP1iBjEIa21gYN2K6rOQ7rHbYd0kKUglvmkAn1
+aNdHt1BYcR0HeKGdXcR87sHx/R6nL0ha9loIBlAr4wVPigNNW49ti4P6AoG9ohhfvv5RQ/MScsL
ZWqjgwc7jTRq61er77daMm0kOmZkNiI9TOqL3CeYMG31/myi1b8aG84qQwh8h0DtkC5rSa9F83Ar
Yqv8m43xbyulH9z+AgwkaI6GFniHZSb+7YdoAKmpTCDbaSt4hC343I0/DD1SYNg5bozaFA2ofvr5
7ZsffGN8zmAmGDqo0Q6bOpnVu0T+9G1g5m3/o+RrsAKjb1hzhoQIvm0HxiEF840Wb1c6IwFboR9P
3+OO8KtAsi+EW054cgnPcI620rCBBYW5Upe+QLUVCLfhqGKRfoLruDa0r7rZslkWkLXnqYZiEqcW
UKRs2mSVb176NulO4OcAsa0K9H/YR9u+Qj1eeiPWy8LKkWSJMlp7NLzHoJVT6Kwjeo7tDmRQSwNP
1xA46wkBqEj+wmP1s/eroe2aQsdm5+AdoVK3/45oNLgFqasDoslC/ATUSRnZbBFvHRn574ceXmsT
+wl1fM/BhbJ/nTnCc+WMKC0dERs73x5p1VqpF9T+AoNN/eHIzuOD64F0EBblaUvof9eofvv2IBtU
s9UUXRBG/nzFqirh55RjeN0xABM4dVOiHbnF94+SJp5PJdSkfYVx8WDiXoziult3y5YLYlrceYgJ
+KbQ7n7+hb//wKmskPVhsga7BgNs/1EaqmrbxmISxYOX3DDuUhLsOIlFRqM9q4L6g83m+JTSYb8x
Cy29+fzyH6wXRFq73J/NXogD2/7lddR6s96jn+jHztsqBd7RUPUYFLpePX9+qQ9eIpFjPl0QFg1h
m8s///0lAtLPmSW5U3eevsQqEuGqwp2ygUGFBzXO2sc/vyBs++Xl0WpCX7N/QUaDrjXVEkIF8WuL
PKs4IWCzuJeuA8fKGdIj1xPLCrC/QmDddgQ9JXo8jL6DxbcqJ6flsEMbtkDyHJRAAt4Gz7aoMxJu
YbQku++yQU33NRRnPIPStzBfpDAibVfCEwdzENcEsTvqKqbkCiw9jXCLoE1Xd2mn2Ygra0K5VlPl
1/p6iFrjWEvig68RXSxfPgV9POiHX32h4taYTAo+6Eqns0aN2XWBInglpA1737Wj6GwcNBMrUoon
RUDcOjIc3q8y9B4spCv2UpZn8dt/ZxF1LlA/IR9JGxIZ5hXmbtSn+mcX4i8wu2gkqw0txecfygdj
nYYHFCMTIYwtDqfN2ickp20IXB5hAq5mmk9nZpzOR0AJH10FqRSNVob6Uu0/uLUKORDQtS7ALTTf
NuxXQGS69RF7r7Fsew4+Qjzurkuj0WSWPiQQMaxcih2A0SkrfKPY25xD0KJMzc7/NKk7qGqgnG+o
0FLS7iSo/CQWV31ZAF3XHRh/UZ83+pG3+kGfBV2Gw+DnfIUoyRb7997Py2k/G+FnRlp47Vmk7HlT
Wj12Rj2pwNEHZwPSCBIPuPf0Kx9BubIFhq3P3/NHB1g6LXTcWB4dNuUH62PZRUjL+0IFvpKWS3aO
JR7arEDrO0Wtu6pc1cVU5C0QKjoRYm9e0/uEkCax8cpWlvTmKvO86Egb8INPHmEC/WeagIJndPBs
2r71CtdEZD5o4ffSiqZTE03nmd6P88ZPOKgN6BaOPInlRg8+EvQidHMorNH7sg72zl6ueTnsGuB7
5YyBJ4zytWGRR0LRFgYOa8Fmhrd4Ab2hff38HXxwtzheWVZNdtL8goNJORqZk1MfLP9QZfpNTIf0
WhPYMCJKGyeT3XQvnBSr759fVLy/KkZ31+BOvWWdOxx7VVJES/GKsedAyQo0W4nuin0NtOeW9RUu
dtapGcCdT08lZH+mSHeCWnkBNr57AkaZcmytrbgMJnycpDVHFrmElqfycUXZeUipM9bGFaKx6VZl
nvUWdzbzl2mEFEoie8RFKK1CW03sOp1dPCTAMaqonS6LOWyPrLPvl3RUCizqOmIWxvphSUTLSYCt
PIp6mgI1CWchh/sJ9skPk+r08+f67lK/Tn8uezMwKxYiiv1hnYUpkUiVh0hcdPez1MYduYh2UMex
/acf7MKOQCZOB5imhnc4SBKvIE5yoPREqT1ZD4YMTzF8lAG0I2JtWiMEr163dybQgu3n9/h+QuVj
9YxF0WVDkeE37N9kCITRDvFB4QOaqxuJzvS+wZ97Mk+zc5OXSPe0mUYbzQ3zqsXoemvE6LRVF7mQ
/mV71VbLzPH5j3q3ljj8KOrZDF/kA6S37/8m3S9MoiqNOYCWHF7GnnLOkYubZ59fhaLB4TzB5h4t
8yImdqnJW8s//23PZmdKFLISMK5wYnrbxPC1OICBkosNtjHvGbV99ayPUB+D1l7AR2GZDjQyzSoa
kA5gIVkNNBFzfIMUSVZAtJtv/ph5LxWeHmMTl5C4sITOBOgOma5/0TTZXxde20kglzrABXZHEj+z
AD9LAU+HUW1IzYlPrUEKIuSqqFuMxDRn0EzOZrwZ20I2W6NX3iU5zWFJlRR420rPYkp7RarpI2BY
tFu48jL1tTUMpJqiaBAiAX1QDW6naX5TUhHUVcV5rJ83MQG2Z5HMKI8PjWr7JYdQb0+HzIF34fh5
Op2STYqVlsRZT8PpYar2RNGvdO8KbyKEfY74Fn6acrAffDn2P2yvmsuTuChSzFWuWaMQbBp8f8w6
tYmrLJtP2p6cFgIwZ3XfoCiGSNr33UtIrNU3WjyYuCBLFN2qUCO1csBKkqAv0ihIvAFlsnNdLXqz
3YhA7VYnIYbuqbReE2mJCv+YVF8hAlk/6QmL83kEHIXGIav9jUM0dxkAJysv6cwY6dkMPhEzDQIq
VDhm1H2hI0dUgM4pjzL19CtmCY2KWunOBEBQL1tOR27isHEdBxNwfWvVzZfSjhqdUDBkw2u774AG
DV05P5Z1qT9UneWRNjUuegDC3XAF026ZSqKRcxmuVTvU15E1Dq9we0dYfH4zfevmcAkFkXXxoKFr
tTdxttAJYiczMWRxpCt4bkIPUbINJH4M6HPJhJ2NjIgmEZUnOiKi5oQDvJdvM1mT8Galiz/V1UYC
oRF2LwaRbMIeiPBD/IR00rRB2BA1xxGJKY7ILs2DUK8bDUlPi5PLH0R1ibKOfCIA8HQiiyIbIuw7
5VLCLyqtPpVdTWQuKrRhQuujlIVDv9Qxc4SRa+7IpB9fatqw5gVpdP5WVw6+ajU1MiWo2CHnOE2s
5rlhlrupnNirgjyW6hLRUPmUxkQ9KRro1abNR9xLCtgxQnzR+Hd+IeL71B99APqURF8w4Ncv7dwP
IJRD33ku2Kzh6ZbGjOwdgShilwQM70p60l7iNUkBxhsbauvGoAq7jB7xAJuiRkU8y1dOAOq0yAA8
kkCDFW8dg1J+pcCJpbjtCfQsrZnyb2dbPJi+hfUK7tn15DamTcsrnrQqD0qqeyjKPcTMeOcgbq3i
Qvo/7MqRz/lM9XnVxaaF2EQY9bkBi/1tGvqICcGJe0Z168R4xBX89VWflFC8KcUSNWaiLCI2yrN7
fQv7yE7Oc3afV+z/sR43WiVwSPt2JI6sUe8n5aVcB70JuAuGCP/gLJ10wH+TgdorDrJ+MYNiedDq
+dh69G7vRtkFE4lP5QWlJrqx/Tm5C8MKaQVQ/kYN9DMbPpdvuYEFLg4174xvqb0RuYfJz6qnXR5X
8itKAL4ZkuFhdy/iKoJVTsYJTQvsjXRHi/crGRfaQ8VraI4sVAd0OB4IKwjQJ7hbHl2ad4fwltpX
T9tVx/cOWWkbidJ9AD5I/yCl9XVOMy4lU9MZxzsmnvBO0vc9JRcquc1SUcvAM5maghhEBGSRzo3l
+vMl7oMdDMdcGB/8PMNnod9/mGxC8xJPB5iJIjVfugXOUVll+7Wq4iN70PdnIN4bO17Exx5nQDqB
+5dC31DlZIMQpkAjdi1ClPdsO730jbKIc61GX+4qNXlgMIvoMk7GCjK8pY4cD5eNwd7Gnx9B7ZZK
KnsZeFcH3yieRJOlkx4kBUJtN0wEJXpy/GranXXVK9hmnz/eDy9HO4LmgMEne3jPY4/sxHMpSPZx
b15FelG8jNacwdxe3El+Eh4ZHO/qF9wevQ8H6bkD3OZQQJixzGgkF42B0EAseFlRNyutKKfLUo+j
TeiH7gmBt95dS2do0xAMmR353t9vmPgBFLiQkwoAuodV8op++ADdY+T86FbrRBUuTIPZ/W6n6Vuf
FsPzGFv20+cP+f03zDXZnFGxsQS6l4PGhK7lcSHaagzCJEvpaCX16YhgAz1p5B6Z4g4Ir8twdg2D
TBb0kpzghLv8lt82hKE/abFFEzSgyZQkQYKsZFypxiLRDripIt6hb79SecijnZXalGkdPUku5jBk
bWdoW3d1HKmnREvFl46EbYhb0zyrXW/XxoOjGSFcjMS+WlK1b3Xa38VK6mOek9A8EOSpzbX+QnaF
hSsTHeAup9b2UNZ+/J3M1QjxFAfl86Ev/cs56b14K6wefM7UpcUNOfQAQhyspO5atOm8Gxy7SNZp
TsDwRjZp+X1yjTjZFJpZv9g4jggEGgeLE5uFdqXToNLD3ih0EQxkb9o7uGj9T4rPA/m6LfTzoBv8
JroEGj/K276I6c8TV5tUWw+vK6RI/IDH6gYfjC2Dr8zhXCt4GYfnEur/nWObkiPRmJOc6IiLseDu
tH5AJIX2ojzyaX9wPeYMKpuc9OgE/WrV/PbqPWCJM6ohdjC+gT1+skINyZRL7IDGzLbmw9aPTZkf
fNmYeC2qWPzpZJUczFbYrmzNYDyhjJ3nq5EVbRVBuL5Cw9J+r7oYYXzVGmskEOlFk46ovzhU4zxy
nmtfn05QlHmbPtVNguuKtDkyt33441jpgXcthDnvoJKhycHzS4uzkTTG5MmMacKnXQ8osnac+chB
+4NpBWUsYxvtBb3OQ/9Ap4qBNdDlWj6xLomU8qJWs36OElTyl1W8C6t4OnKD4qM3zlEbKMNStne9
g4lFVWmcaDZ32Mc+viZiQJzwvAS6YG1rS5ChqdowSrbukIunWGq4Hwno1FcGMAuCBkjMIBG8xE5B
DAcVLegshO3WXmjmdONS+YR4qvtCEDu0sYbA5XE7F9K75s+03A2VObXp7TSTuxoi9k/kuzTqlNZ3
3pEp7X1RcNmgCMPDuwXqnle5P6X1DNwxpMQXeI5qHhNKUrCerIKAMKP0N1HYQKSxTC2IejRlcY7F
HQEh8KeQZIOLRvrNyefT+QfbSH6PB9qNk7euH1pSGqMOfQTOKCrLOkvYxtKgWdE7io6c7vEUH+4F
fjHf8CQzeVgAu/dvvME+6tftACE8mpITZegVMfPoWG8nvJdE0pTIK2l/pfF3eBCk+BrOOAAyUQXE
tRFBwSoPzfiUKCQbQ3rlFHc6ewv3TFrsvzmatwZpa+403lI6Gp+SXNMBXyUDQUwWEJkEFVQM8yOk
y3ieRdlsESvuVD84BBtvmRhdzuW6Xd7hwE0v3MmPb7Icpe/K0Yi63Xq6jo46HUL5ZMw1YqrMNWQZ
IOtxfoKSy+ftBBCGoSFS+1hn8FcFfW8Phd6OXiRrPK0sC7P3/nOLOhf8RFKTmAynt1o7UAAWcpw5
IFGZezSBrvFEdU7ckW3hI8cD3FCcIfct7tPQde6y3iqjW7YerbUlObRSF1o4Ft/LCTPzuiY6HaUv
v15t3BZ0wRfXhby/YUVNmr+NB//v7P/Xos34987+Dfybch/YuPwH/wdspIGH2EJn8aTzu5TEhre2
+89/CeMv16UUBnoRJYZgDfzH2e//hf8SjwSjFlub4Yp/nP3uXxwIGUmU2vF9LSW0//qPPdHF3wEk
/+ST/G63f3ecok3FQsD12WMua8HBlMwJHnNzkiJCQO567s7tcx057U4zZvuimyf/LDGK8pyZxd9B
rnV3tPHwO7su1s9VPLskS5H/dFaWUfrw2yO8+fvz//2XHa4V/DDPQjLFCY/tNxjd/UHhhqmWDrml
r+VYy/OSFQvSWjvwQznWBzb9hiPbkcNpEhUOk6NB485Gx80EtH9BSx+I/RhJ/oa+AUW48ZqzxtS6
x89vazmU/T7WWXKpO+MSspG9LPvr/avMkoCAxGu89eyNtCLD2SQAWibEzWumeEhNIZ/CHL2frdfq
y+eXfld4Nn8JOTg0w3FY7vTgDkOA+z1BWNHGnJ3sG4rU/Kwt63lF+7Tn3J/jvEeFM2x9J8XS33rs
pudYiV2BR/kqd1vnukOY8vXIr1quuv9EFrEAyAU8e6yDh7OfW7PzNsMoBAhsaltO/O6JNKqWIGBt
EWfT8wZzOFwnUrXn9UTCXoyk8QSMs/6UlSitIWDfaqoAmtaYbnG03rC8kHc/j3P8Ly+rQVzM/gvz
ZtcjUaIM1+QwerAsfQLvU6v5PlZqPHGnzHiiDwN00kngmxoGjAS/sdk+jU5Fo5QItc8f1+HGjXeI
/Jo5g7GK1ezXO/5t0+zMlMBj4kWI1PQYiA3BR5uOTQxl1cr5VpDMtx0L/Vi35AAAQZ2By3IsIOiK
7SICxINPR7gyp6/L8YuVjBiqvDfXUBXy2zE3iZKn3EwVooSYE9fEOTa2N+w0ySuFkYMnm4iHHZyI
bINdpT7TgIk+6AMJEH/8ZGjp0Iml487WVhz8xLFtbSlyB9sjorvbpgvHTaPjhrCicDwpEyRfblP4
R17H4aSBbm/Rr6GAR020HNT3vw6halPRB0s3lRsSjGyS1jjbeXUEPP3BVaxlLqTg76F//XWI/u2l
l47W+EkWZpsxQ8WwcjCQBLkyi7s/fIJkITHrunQ22Z7zwvdvpkyYOhBXEjpG/f0SX5V1WjqI29CH
d+Fupoex49zj3Hx+1V8o8r0RxmV/4YepOJjolpaV4Le766zSt6WeWOuqmLXwhNOw9tMyxrjcLri8
bTEQjh1MBIogUdGaCbxUWZGn1swDNFeyzJqK0FrLJ1Lab7ovmSbjeFeZEBa9qcLl2trAQ7DITfVd
45ZLRwEf0F2a2tEFn5J5jZ/JuJW22RJy2VHBBucUtheYxo0xSJU95asaxDU9sbAad+S3YITSU1Fd
8Rht4s37mAFYmvVWaqLHlzMKUgqJaUNaDTKie4zr0bnStWIotzRhqjO+E9pQo+tTgIScb8ogSzIc
ykK5+ZfWS3KC3wwZiXU5qLpHE4OF4HbsSzJvHSquO9PAahVkc59/62wodxuoGPnj6IskRJekaf16
7lg8yKHANBIYVuvIXUOTceUoedrW5EyDaJaPuZXC31pY4+vPX+e7CerX20TLz5zpGsxV+28Tb9ss
QtRTaxoY2rpC0LtbTOwbB7H52pzz/oog8nLz+UXfrSHLRVFmLVCIRadysIMeaKcqM6rtNa5HZzPT
OtnIkvROwRHgT6cZZkH4E1zJ4H+UBvfvj8jOjJ2Uz6UYELQQyDQOyZsJarO2ztiuTUiFtfzImfKD
h0pbzHTAXyDMw9u+f9E8ivpwJJFlbVR+d0k36RqHJnZOKI1r3WW74nSN/ufPlFIEtQg6w4jNf5GS
fhuWuAJjLZosbjRJrK3PCw/qxCu3JoDok89f3+Fej0GzgCIo7S8HR/ZF+7fHZk71EOv5ZmbMRP1U
yZMhqp2Nng72VT427ZHrvV/OqHAhM1/0iUjDMHvsXzB3bVmpLHbXhdOx3yk8/ydp5qSsOdaIGMOD
r7vTK4A9UC/lfKeH7kggOcA+N8DWVu0cGiXVmkhF/QZcJ6YsSvzTaVtq3jEp2QdfNgIn6s82riRW
4GVp+O0thK1fD1pXQQui7XyhVAJSuoY46hBddWTkfnQptqaeD/+JdeZQT9mjzfFlGYEnotW4GqBN
nqaaRo+HyfjIC/jge6ZjsIxWpKKL32b/rqZYEPTSp+66ne3wQqFZWc3sQcDotAlYji5Pz7EL9Ueu
+sENwo5Z0BRQEpYC9/5VyYlLCPGc3bVys3KTxZR9G9FOKxWNYvenXzSHCdNFtEPKJ/Wug1oeqWlu
DuDBIb4VXQ85ON1Gzqqhho2Bwci6/A+1gExFCEkoGzkoAvn/Bx90CJYWRxt5oTQ67W2rTd2Fz8J6
5At5P075k81FbrjM7I7w9h+gTDqt9q3WXicO6aqaQdgN9kJ1RWZGhdhUekeuxx/Jn7i/N2BeQRSE
YYHaEhvf/Svmme9zJCNtr3N6wunTZITGXRpW72+x1aLqKysTHm07xfVZO0rI4XCZHPC+yE57gunq
9M7FztRsWpqf1JQd5LpwqwgUwJ4cZsEAKCGo2pHdAy1mc8keme/ZwMtyFU51/pqE1bSLE3P42eKg
v0Z5kYutRMw9rHIzHsDFD6yrKzisUbQhBiC5Guei+YaLmN0K6IsC4gdhzqvSbvOvMh1HZ2XpEc3v
VG/UW1xVmOL7GkTDajDF8BJW7LrgmCLt5HSdynPOa/qrRd0MDjVw1YdWKfmQ8bZ/ZnEbXoVixJXb
9zPxZV7T6UvtVivJ7ZVuETOYDCtd2fpYvdhk4YRnvpuDGU3JlLyxCaEqAyBgebhts4TG+FTEzZWl
NZBOUyKTYTNnWCFXhKq50MyzKkNXEY1vopPuEvHtFN+dupPFhhQjcc+RoX/Kswnsf5YPRnShcpPC
nGZo8XdwEnBi2xrf6kqC1idMFqb6U9y7Zb3tZpMjnUyqolizNYo7EnCnOdsBWLPZMY1mB8hIQ/+M
NyUvXomt1e7qzE/TdSVDfsjAPgedSjM5FL/yiL/DTtB+LZow/umIfuC+siRS2yYZort8yhHJCokM
pKHK9siOretWGujcJZl3Lj2UBxIDOt41krmHTDOjVVKJdISMbSBnSOe201Z9N+L4pNGsuxdoCkJ1
quD7PuQVcUcgUzFpr0w5lWedKE1Ku7OHcsIspb+TozOc60ZeYvYwLPDKte+3PFbCMyEYpGV4zhsc
jYBNJ/ytaS4I1poijbQG3i3/IlFRCQqt0FRXyqs6VKda496nekkAWrIoSS8Hr6hONbuMf4hK+NkS
mhOezt3g4DdJZXmamCUU897Uo9vemcU9F9KxLbdN9TiM5XzHd50QZxzX/ZusGl/tsooQawRNLHIQ
REN5jRnczY/sNJbJ8N0g9xG5w/dyPOtwskxwzOUGXcK1pFa+k1Rt1yzB4lI52rBhywGgXh8GPo+B
zMfcOtIKeV8WYSNHMwILKo4oDrgHZWukIFKKohLrutRisnCKWcJuFPPamzAhFR3ucWUtOQqOVq5J
fPOvfatyrwUvfO3ZmJnx+UxHdpnvlyqGMx3nZYeyNIQOliog695ApdpZS49DhWUZ2Y3mwZGUNE5u
P1+q3pUAWTvYci03D2CU1sXBtfwM3oPldua6D83ynAyOOSg79Daib8YvEy3O77HtlmtcYwiMGuLW
OXdUweQR3yodRKmumpio0GBvP/9h7zcJgNVQgnLqpdBPdXx/7k9yZ0A1RgdSbyryddWAI9tEjrOt
PPgw6PfLR63rhyMf47v2DVtC1hsuypwl6FYdLHK6r5o56/GA5pkTndUJEz7dk5bccGJCZnPp+mqZ
e+MmnUv0nGqLRd/bfkOYUzy3HQ3nz58ChbDD4UHtmF6Za2OVphx8eCw3mnHUTABO7CB6dUbSwmxv
iTMg0UWaWNGJb5kSsYOvr67I3OEoImo+nxUaRvMs4hv+0U+UTwN/Lt3TMTM4GxZ5nDGoZtSp9KrZ
XwYhsYX1KSdl5rqSFvxZVHu+Qqgl8zqoI9N+zJSuA7DIEHuVhkQsVbRGcyLSOKKRHVZ5tVKpwTIK
IrDF5DTZzlNsR6WDi28yWpoWwgwZTCq5yoWISf4S9FZXhZfppG0WGgToCXkfVm+UXack3dcQmu1m
eCAVwYR+qSEDC2priE4N1SXPZm3CASTnpWrXjUQXyb+ctMWrjCo8c8WkdJRLFKhY1xLNM9BPuKOR
V9bWTFxxbSPtfXDmgWhQAzrptWLeNQO8PEa0tdJJn9fJ6DT3rUsFYaPEWBgngH00+va2fllUjVPe
9Mwp3Qr0gElkeaznj1LhjYtHRFa7biypc8U1Xsu1BLVPNHDSyYjUCAj4galkdzNWnf0jrbxS27Eu
5sUbXGa9u09mSnEPsx/b4kROJB6soqlJSR0ta1edsXC3pzM9qit4SU5/gc4IfExm0vpZT/lYWae4
oWSzm+Iuo4sKzsG4FZmnQK6SMrxWjacTR0T1mV6ZqmUdVHkbXye99LFjA4q/16PRppIY03vgbUag
NyfVYCqvktqQa0SQutg2pt6+xmE4IEueoleXjwitJTT+Fza9CyEe/7pYVZZWP2PIYaEsYx0FR6yB
IsjTBmB+XCWorb1pSEjaaYeeEl2RUSXwu4TU1KwlZWCQcXffts4y9Y9Tvuumymtx6BXufSUHF5F9
k4/bGupPGhAph2QaT3SWbTptxKs7l3ymq6TNauR/Vu9ep1PiiQDTVgHBNexitIGiax/ZNbQ6qFcf
1jrpKsVEUZ4q6BaMQvVNZgbkFGtMu7OGIlOKIX6w2elpff2GqLGKT1APKHRPpSFgmzkZGCBINHmz
k3lsX6Q4VEgxSSJPXJD3wCXdSWsJ+CUsERqbRcE9maYQEFUHZxs+a6/WfI9jfYFCUn+IwXKTU+Lb
2gu+MtddERjdwqeZWxugLBT0Z0wAw4lW+NhHktAnetY1cvN5xjL2VXVqInxShY4ViIwWw3pqG3aI
3Zgk+nKA1WQwTfok+brK8dugUUpcm2M+Ps8aUr4g8vno8EVZ1U4247LJibxnrdJG8q7azC/Xum8t
Csm61R9U20UtsGRTno2zlSITbrXbCEPxwlVJ+hfDiRvy8txc/5pJX7uHuwI1mA2mdlt0JsC3hGrN
l66QIdEoTp9/zVLPee6Fr+5tI81+Dr3TXzZRnQo6EvU0rkBezg847aOXvEOYvFK6IhU3RR05BnYT
kwDCkIMZNsEwzTe5NDy20qCEICt4Nr5ANORoccNwcu3VgNLFXy3tp42wIpIFRJgbCSM0N67JBwlB
CaGFKHYlJ4BviHAyN8gzOZ15/VAzQuwoFaeLwrzcqK5EJSu8xHttRzsaUJ/DQjrHa2z125lD5k04
SsRaRelYK/i33gMsJPusldIAwZ/35AXLeI4ujR57AMwh15gCVHVejv67FViUs8KVdGsm0z5hoWli
7C6QY06jfNST01q5hIllfZGQtNqAhWg6DoOB6eWesWmcaC7WpYECqq6r6hGglg4b07fAmAnRtz9M
TWNq86JUu+6ZMKMNVQDVBx0PFgxGk0L/0MZMfxw6zYfvwABtdj6WXV67sOJHMEYmevwZEnAAUWba
VQlg+TVQVppakVdl2bVrdSWBwX43TrvZ9xGvTxL73VAp7Yk33Ug6AyZZszIe2HHbJE30yK2NBG4h
BtdnxXEB0H2UZpvUS6kS5EVKUIefKeehD0uWr0hV+Y/EmPUyMEGBPnXg/G+lTqthbaiyvJBEn5uk
pM2WvWqVNYZBZ8FCW4/Szi1QbXOzcKOr8SVyBPZrwRb6GXjz/NLEWtifxBXU4VVHmh3ub0H002hJ
QP1ATqnWdhXwJLRx/XpwG3A8Hqnv/grMHaG1TVc3J3FpLpEPoujDNX3+AWECuk1qwAXtg78Lhf/f
gv/Xogz89y34YH57jQ9a8PwH/wPX9/7ylvIwhS3KMWid2eH+3YI3xF8Ug+izM5nhsMXf+E8L3viL
fg7mVVp+zkJT5D/638xED7g+3UrYzMjTKZGaf9KCJyp1KXf9fgASFEg8NvmosWj788fu73SnKPM0
XIZlsJCWv1Rlet0ShHTi+OZDCmX4VE5kbk2pnhJ5H2IkUO53mZkk+k3NU1PqMkikmZ3mmp+uG+9F
t7LbhFZdNFIIqK32okekyzneupwru7wCj3DuFiniFp+togbEzG6r05ktktWb6OHa8Tyn4lrHBtlj
/ia1UwhWFXNwdamVhJTFmBPs4ptT6K/VEJ5YXYNCxb90W/NMBxcWi36rrE2cP8b+WzWe9/5jN+sn
dngWDXAECeRl7pMmzibioCW0Np0ubzjt/HohJdmvfv2Sjeh7o0udbKNVaMybIiluOlh2usg2HrNR
QvuiL09Jpt6wuaF3fN7adPesKUjnL3N+KagIdFk4rGztNc30hxn53IDPn8DC1SiLE82/HyiP0KS4
Tpuvc4nBjHFcsx7OqLSi+Cwaq0toHI2T7FznBfb4pB6joqartBoUBo3kcjSvRHcmdeCuXkkOiP2m
Rdp9B8aIwlK4NrT2vom+Y9XGkhFE+RfUdIQFpicGqrSJky59tRuSwAhOFWuv0Ukcq09mPQJg41v2
ZdWmuzkbX9Nm3BWIfVY91LNpJERMH67jaeFeelsv639kzXbMvpMUaK4ywpZAdtE1T9ZC7EC33U6l
ceL3GlPitQWCldzFojuljZneRlx2YTlk5pnZ3zSEvFBGouwQ1MNN3p0t4tSyJ2FMQR3LYV+exqq6
6MEDBpkWBXbY3FGyClzjJiwxzLhw3ZvmJnL6L42XqZW0p11rljbmW/5Km4qvYxUB8XGm26gigpbY
H2w9pDB781bvZj8YdQSAg37XQvdnL5k9s+nrAsEp05qNn4b+ZiEBXDMzk7nwqLfFDk9x0IKobPon
MteN064m4tDO/puy89qNZDuz9KsM+j6E8AaYnotw6Q2Z9DcBskiG97HDPX1/KWkakhpj+kbAUZ2q
U8yM2Ps3a32LzTyFX7tgwkVFTFy9O5UqDiSLYcrOGUbXGKoD0PzMG/v6Yi4nzRS/mTWTCFD4VYdH
Zag3kUhdI39H6e2PsNgw0x5S0bt6dSDjj8vVb6HZC+MT8ONzFzvbOCMdh92WIY/XPmsat7aPPf2W
rRHs3acew5gE8r+uFK+DKm5RWu248MEL2qwtuzNi4gDK1UNvwcFtil2hS9tJm05LLf9xCuMdtQPP
wZuDiYsxT0RWo1N2Ox2rc90dxsqv62ofs3JkL34YwV26s5OAQdKvizlu7Tx6iMbyN4kNvhYSxECT
KArPt+AeM85iHQlMV7s/TleTlXj/NrDZJDjzU6KSZkm/7zDbPc7qd+7BV8fm9ZAM7Rca0w+uSkpY
e3SCArkcO/CAgeVBJXdSdLGfxeUV5UYgz/bDTERTCEqUlAbCyUJlmm9wCN4dI199fHDWRVro8KTV
3iU10s0lXhYgd1IczklxYVFa+wBanhdepG7mVJCLrcx4rKreV8IwDeMtz6/5lG5bcg04QW7p8EeJ
yA4YypVAzztNMvlS7PacENuqUmYzoiOLMC+s2kslNnVypK+XQhjzI+fn5CvWclQq3ukuwcxEyDRu
EvWgFlZ7qxPpmGKG2HGc65t2eRZV7q0IV1kCWdQLZUvWnn7LkRpaa5oG+oC7j0CF1pWj/rYk5HiY
i/pQ9iQjzGa8swsGyGbcrNuos8qgViQzXBPeSQtmOxVk+pGr/aG2HVDJmNzHWnKl/GjX+vJklPJr
VyxX1vUHkpnOSoWpTD8ICS9TM6Y/QwLObop06jzzp8PuCJswg+q3ZMnWWVQ6rMLO9p0OqJas2+so
DOldGxxmnPjBcm/BLO/2i4An1mVtaEKbsBZeI12KjtG0dmcUw5TiY9y7jQ4Ly4haUBgLKNeGWcN5
aPX0lJZ4QXJHBDakL1fWpHGn2nXtyo32bMHD22XwvnY2lepN6kAvWt2ccGLLp2iJordBYLw1zTl9
oYaaQoMB/wMPRoYWL06PFgEcsEnZwsa9Xm/NAoZlZZNIU8QSwdWcrD7i4ogrMAN7rKwnq3NC0AV8
aRKvnSABFgEu59kfQ55AG2bg1wQ5GreYGWfQ0SkHcdLUBGE3BYDU72aIb+DVthogznBRH/u0Jj1S
H7DddA0IcY6qa2elvC6jY1bnDuJFqCXD+JVITAnWAq7ybkHij+zWMTho1QrirL3S8Y3tpddWESzm
k2TMGC0yi4ORthsW4q92v/Bi9UOvZNlPbNV3Jq3c580wA1vz+ZChoREEQxZgnu8Gq9IDU1DrJ0v+
PsyJDKsVm7bkJK9FDORD1o7x3Iidvli3NF+qk25l+Z+B8bHbgBveR4yqCeswbDhHc+MvxDu6ekvJ
L9JC2UxtbYZ87hQCpvpVQjd39VjhgTXveSx1fzV0aQyMqog8vSGHxmhKqMPt/U/ThEyaY1deqkr9
1JRi3hgNfVqfJFsE2k9sPi6GbAOYqI32KGRKA+sF7Rzg3XjRvC6bCUCuly81awSnw5webAP0sdzb
y5bMVR2lsQCE356WeYMpt0vX33hIFcBVdJ6F2b2uVfU9mvEDSTxygJOCI0AtYHNmz1ra7/p4OSWl
8rBKVqhp1XYwxJPaAYfXuUqi9c9s5R81WuBUajYdH3uaFhsQWxvTFm46h5F+ZKvDYv5eJRn7tDc2
Tg7gh+YlUyY0LYTX9sl+Le2UIYMggPWuMGlPtZHvnbm8xKBBi+nS9sa2qqQzlOFNpJkBjDswdVRp
va4EUs6roSvNmc+e0gHfbObsm6Ky3uuoHw/ruMYxjmie/0QeaV0lTHl9Sb4kUCnGa3nZOfT9sh7t
MOTYmzxW57CrwFMPSS1p7jDpVRoM7SqX96wV7P1r37QuYiZjG1usiQhfSjO6a+DgJH5YB0pj8wvo
7ewlcoStrDNzL4kHeVM3a/KAnJUrEa1LEfYjGhCkzPLGjAsnVEty+3AeG4HWq4rXk1PBtLFdQbHr
0qOSONlGTKuxFeC6jzCasg/6tvaxrnvyOCWghW6frtFNp7WfaNsjC+91poFNwwZ9QXeZ79rGkLdZ
MbevnY7CTJ/ukEF5TAkdl6pq28jN8pStCxo1xxD7Xh+M31JJaq8epuEBxuCnMVVcpgWkr7MNyNCd
45pCpqSXPGcMAEJhV+kTs2iZMFcC4MZEth5qQXWSjbGxKxSr2WK8o6GV4D2Tv3aPXU3In5hmw5uU
qdx3qcqtYbXaEnJ+aNqWUeZ2Lhg1j076pvb9rLPalI1XpVBTbx2VxO8tkV0dc2bCwBRIE5zRhCtn
OB+ezVE4Ox0uN18qoMy4i6hPGH14CmB3rBXYidbM0V4Ri4Pr1fpir2nThCu7XKkRkVN+gshNXKlV
4vvh1Asyh0pxmispe2OAZe9mxWCPR1gC06yqaMbvtWj07TxKdLHJ8GGYg8yBqIEWkoR+Umv7MXWM
jcF8043RcnSmHbYdTFrCott4RNeazuWGT1JytVg6oeQ6k+T0ouck4i3TWWWIyaM0zvOBgr33Ga2w
8FqIbhB59IEbICwQ8N4JGUcyAI+Q2a75Yhc7cNBP9lQ+awj1s4GAJH3meKqfuFf3Gmm8cjUO/sxq
M2Bm8y4JBTeCpITMopqgles1mLL+qooi9lpReZYBCo94Zs3NsugE1vnUKMnOYQ8irfhec9KcHDN+
qXNiBsvo0qP8ovLDw4/JM9lnNtyTXAWHg8sLRnysv66TrAZiVPnwrc7LVfvLmU1y2Mmwds0lTffZ
ojdPqtridWGK9rQWKfnwJiE25kS/RyqlGtYkJ/lN1j2vxeo85jnk7ipebW8ozD1xN74A4h9GEdrD
thMM33IefDsmth59UBMQqrmPLT1UG+dxUT5qqHVac7f6d5uIoQk3SmChqYOq4GFSC5p4OKqsgM2M
gtJRG1eA4sA9DaDb+K0IHGydEVSevQcwxXomO7XKKyPi9huC/bfocbQwa6v8pJC7EG6o4SmGLE28
ZfcsaJMPgGZgyg/yKkYf4Q/TESvHak49yr0hlci9472tqOdY6hGXy+LaJJPippZhbwoHxXTaJ1ih
O4jzOst/hkFs/Kt+DoqxZFNMhFUVcltYxHwY+WZV43RrpJr2KnccEX1iksGh5L1J+oGMvojZVFD2
RXtJNBKtFKVI/TKK7QNxXrwUSqSWISGZGSThQt9CwUn2UlpUz7MkOQG+tuRaqEWGHVmzXrVCLBtT
7rrNwGYGb/86O68tCTRX4A7jc4au8mYZQt3KkAtCwSw6hWTqGK8qYbanZGyzU1FJzq0qwGK0ZAiz
+YCDRF8ztTtFTsvXidjjp7gganC2iuFrpN7YD6uQ9jJqwz4UrTI8O6MlLiKvsr2U2MWHGedz4Y35
OG504I93DkTpnJ3JHN4GQ41ueZfFj4pIuZhI4aLeVaO0fBLaon2spo4hHkeNwv5dBaGgOc28JSyN
GHOM109G16qhXeXzOTca+bAqKb2YxYNqwg28RWp7VwB20umvFKKys1pQ/qmhojtoOPoxSw53zkZr
HrkE1sOq67RvttFVr1jfIx6aZfFGudNvMOCSN3gKXedrydK/CscA/4mOU31hhEC0e0wMFHroOgBq
xsIb6dIcpx254EOnPs4K8GYaWmH4KsHKfDQjF7XdOx4D2+SlyHQ9aM0qvjokN/8KxCWKS4RMDgS3
XgWPlpUgfzXa0VMjVQlXYdEiEty8HHIn5o5wchvxychupa6Cqu21IJuqY8JTmzrzTpkzj7xNdtis
wfKZsYQ+mE+l1F25d3sIuFQLkRG5mdBvcpnQx+SgSUh53QJMYIjbYh3VqlX5Jr3adDUAIMx+Uo+R
cfmziHQ4j0W2S6NyDCo69UAYChmx+BRzJ3+rI7XYqFYSkqAWZBpnuIUTPsOP6mIapwzL36t6NujR
1beuLM/NXfgiJDl+svWO9QXMIXesOkEdgda2qdbxUCCmLZPflWmJzgh9FPKrSKKdI4pg0hXhqv3d
S6CuaCGjyB8KbT9jv3fTaeX3FdOxVotwzC2gx3RhWlP6dKX3PvIBW7fJ/wkB1IyE4y/jg7k+Zygz
loKxAxMlW7+zGZInOQWqtWp1TbrGupOtemt0hF4JZCd0fUpzUpufQb2sNZUXSxK3yEq6bOJmldw0
WNHJtSdNjDQsLCym7TvOIW1DjBcF7xArqV6OfzKlCrPS+mmgxD9XpXTq56kLLJjQnlNCClbUnqpb
pb/Ks+ZCZ7Xjo/yGi0+atYikIO7Bf8bzp6maVw45zvwBJobWfC/sCuTmLZLWxTOZm2TROHlomAhG
bu9NWjbaHAi5sTGJB6BgEByXkvTCjiVAmkJj6jQH9tPiIOemEt6Vzn1kOkFn41Ze8xJKRMmo0IBn
L3fsMu2jVoRxlr23pnKJ84aYEliaqeAOjaV88ZhD235Z1fqGW8hGXFHlEJdLEQJcyikkGi0gU7jd
okqRYDLV/UO8kmnR9jZHCxHsSv+EQuQYCVDIeV6/dKToOo39SZAZC4SqSjeKnJ/GfOsI6ybYzsHr
X09KJ4PlIF44c05xJGueANC8bTNWpE2EDLvXGuYuzgKgRj4irzfPnNkQQav+oCPTQYRQO8Bb1Mxl
3usVRnKUGQgFZqxnn/Ga8RCabf261vOvMg2Qsu6NqNwVWcAy7syiaO/EDuKO7LNgH3bUY/MoyM9k
gqYoF1GZzmmetPmS9521ATfgq8lyqJsoEKlQuZWMX9lEE1NYzsnkOcALdXNArr9oEwgAHdIc3LUB
bG5TTO48Zp0rJw3LA4ILjhKjpxtIh9GL2wnuUT+cofNszDR+KAljcrVRfVnovdn0O2dNjfm8qnKV
Gc30OY1AFZaQr8kTfkayUWwcUowPJgxRQmSSXb/iDUchE3TJfFXIBH8qmTOmNp6auFxXTy8Sa1MT
YR2q9ZJt0FXc8Sy1/SAl+Z92iq9E++35m7xwJ57u8qfSsj+domLAtagchRl3I+bc3T0QGC8bUe0A
dwJDgmAVOcwZDVRupFFsWKEhR0ZAEiy6fXCogNpqXj64rO4AyzQYGQkdBXE81BVyxppo6a5jqjQX
SoOTMvSHO0HKh1Sh+faUPeSOZO1xBf8oY5IHiJb+mAa8Hjb19m0ugJSgTHtgjsYh2c0iBH1RP6BE
hB5T1KJwa2W00bet6r4xGuO4FE58qSU13cLOJFNiEsxmlqr28JiCoVKuhYlALG3MFxRvm2lBzqta
TXPl4tlUrewQ+WAbl8FgZVtxBltGdlHM8mYbbMpH7Xts1r/eSnwjEUEuPKI5hBQr96usfTasOd+S
5J4AEAhBm8C/Uf1BtC+a+ZGCkbyAstMuiYCeV/uW+jAmrC/lT4l53M2ujXvDY7d7pVthm3aKflvU
Jd/Ywzo+VVFfu/jJxCWrNClQiG/qUH+cjEQsQZrZ7wBtKBTT7qVlLsagnYOXrRhqmqmAye6g8GiX
hJ+U7XMmz7nvRPyiUJP8kDQRwd6XkTTSfXZHYHQ5TZc1BuoIj53FnWzWOlJaXojM1BxK3qWgUGE6
i9sgJwhIVqTTBHF9ZF3REMqgps93DoQ3digcOikLDGMIspUGmfnrK+L+/pT0ieHqpYV1oxWKm+Op
6Thz8wwNWqTbrafS/WvltgPVNSMTifu3vIUAhKbbOFR1L/woFfq20p2ECQJlVz30/Ynr0nDtceEe
zJrfRCLbp85b5GUkPOTNmoWmKno6v0Qy9qwu2UkYFrSfofwD9eKQt9WRkZ22y0X+1i1ENo3kKO7z
fNqVZdxsM8JjXRGteNPLBmqZsoKKEr3yY8vFsJlUcSzuHzv7+pi+ut2PaYHScVmCUdX4LLsvR4ky
FjqEJHqVMR0nm4c8jaz9PGVdWNr66GudGu9Lpf9DgleP89f8SchcGmN9LxglT0klhaNIuJFiZ/JE
didPVoOsAKcv+6/WNj7zpnW83Bm1p8aenngMrqI0U7/R4h+qH/VIZPpeA2NxmA3pEI9ZiY+bUbCD
UCPA4HLPZI0CucgRMGe6mwhp2gFPIJpgpaGsS+2UZ/OVruFixvGrJBZGEHq5MdY427SZui/jtHK7
llqAiOMjzs69owGvkVRUvIQElS6TT4bUCM61dQ6gmVFTgc/XtFMi9la5tfKnKj+xUL3Qtvq2aoXs
8E3ufrMIrRZVcF16lSVZLuHzql/SDTNDDO2mO+kyKUW68oDbvyBVGZlItxKUZTgXDVCQu07zDCT3
RyIWquTBb6elcZXWZipBfGSd9ltNHq4QBm7GUMY7FH8XpWv3HfkKnq4uZ5GzPGrl7whEPJPzFAlj
OsRexr9wse4gqtwcSNcg6BfN8OIX1ofcyb+U21tyee5CZAQ6i31zoHPRWl0IaPruS7kNUc5XrlzH
kQsrrgnU2JguixQf0LrmbmOtr0NsYBZqam7wcykVD048ANzk/FqdvaQt22rQM3/FfGfODt/s4viW
hV5MdCys2uVhtOULZt/jJD+3aDLGiqiTctqUOQlERoEMYBS3CeUuFVPpRSPVUh851+W+eGxwQY5k
wMRll1/0ej2IBd8sX2scMymrVq4PK0KEmqBowKOJ815lMlzUu9hwXi3uT3dgE2l1MrKDq3mf1ivS
qzBSMyBw6wK8ffFtjVNAZPV6wYFsIY8G2JcLy9gxbHlz2vqhHpmPzLOzqwTrqXjTrhLysVnalIbz
rvFHCh7uSYNGN4jvEcUZSGS/M8LCPDtOGcZmEgJZO7VR65F8Gxa0j43gAFDeybEGWG1+TUn0EXPJ
mc0Ehh2xhPK0dCezkk76LAif0T1bJn0DgVGaRoc6slvu5CyjFgQhDk0z6BjC3XBtDRu9Vm1gcC1z
OROReiGvN4c97xN2YOPWkBnroTVWnrT6HvsWoWlgQUTC8oGuea9XNkBnJyo92xQfhOkYpAuymMOb
M/lYdx4yOhJm2IRSqS36ZGWVdnEtxdho7R+n4rBUWOgieVoLv6iJq8rGZXKztkOyXyqeqi9IeYCt
k85p7BtRFbu2zHy+/QvSamosGYRbVxRwTGvpIRfdXirihy5LmLjrl0Qq8n2XlBsplwnLc4YDKIpk
7+jSFM52/JqTELZ0+U6JgTk2xWwFDPgsN2bU5GU9EJBSng8lU8bnrG5/ZZmh64JiH6k1/wFpcm4W
ZyLq5oExWFXoG5x+zUFSh22mE1o5ro+lCnGK3uVh7PXsIRkSdmuOxM/UpJRXqiMdm6QPyRi7rK2K
d5hEtnRFUPYHqeZFNh6rOtoKUraNkuhiSuuzXdSh2qsbfakebUKk1AF+Qv7dD0lIob8d7JyzhsNs
l2ZZiFBmI+MLThnIwYdg822GDgqe+k7zuzO1UYIpo2fVh6Fq/ER/MvP+onHAx0l7TlXAhgM9mTZx
4KyS/o5OvA/QWOneIHIVeasZo/uP6W4mPG6YjwQ/neyoYWo+JSQl5R1RlkuIevOc6HEYd7ts9Iv5
aFjJRo//ODTmhJyRZXPXCqC57FTXKH7x/HP/zvxUToB8/s0c5lAb/kBhkbXmDZHeZ7RIV3m6aw40
P4ZSsgKqbQiM7YZjkauenH5WSeE1NKAZBzNa4czsgyHj8mNMU5jQg+7nxpiS2e7gSkz3KGX8xsKB
0Rpp9NTgvmKzz2wv1xXLM3mcd6tN8+1GjSk/ZoUV37q4b69VyciwWdtx13eSs0HioXqq1qVfshPp
m0rwREuCA8nr+kkJ2N7jUmgZNrCZTGX7kNuRftcX8KMuyXJqGtHv0ThPm2E0mqAuK/2lSlXaubnn
8M9QrvoOfNtgTpqLnlXK+wjemVJjnhjtFvFvTzDbTs45sDNdrl+FMowLFSwO0C6zm8e5iExPG/Nn
jSX86GY64QWzhZc+U/srjs38aabC9+Kq8DWlZ8tnvLVOtLXK+pZ10rM1IApizvqO8yQgAo+VWMFB
WqvioYfAxs31whq93tSEiqFGrCK3pGeoUsmDUIxdgSd5D2mr9fOo+KNm5pVN3os66js1SX5zFF0U
VvSZXcHMkLZemI+Dbe+diKFvMxsXBzIAi0rtIqe8KD0yraBhLdZEb5z0qU++MgNjgrNoZogFZYQd
TbPbyrwoE1pIVhzgQCcoBsPDMmFzsevy2k3DdnXgtBX6pTWsDxJ3HrVJ2mfacFxRSmYGin6gDjnf
4ipt4zy7FrVpUSTGt1kmzlAb3giIXYiQXO+B5Anit0IKGZ5OLpHwt3bWrqWc+LbEyLrWNG+aWUYK
djhKfgJrKDMyFF9G/tspQvJkKn2PlhVhCfNf7Z52SVv6O6C15OPkeovRsVngfwk0LrxlplItiK9M
pOSsa+LBHoBUQZbdaHP+IUigJ1Cy+RFR8qXJNbW2me4x/1YbvvxtFBuDOyX4ziVlo+nc5Wu8d0x2
QiQPseaOD1nkvFAlnjVFyigV0ussw7hJljNhFe4SGbObluUx07hSa83mxQMJZlr341gpfVT3fjQt
i1shn93WLT8o7vC3ZrWISB334HHu28aIPCDHl2uSThuD/iUaPpamvGRRjxvHTm5kyPGhOJS/y3gT
2urJhfpR6ctOH8SFXNIwZnCBF+RX1SUZ0KLzlNYoKvqWyS+wOwwFvi7ajU2EISCEagmHctbgfKvw
FXF5kkung9iCZFZq17Hsd2ZWwtbt40/8hTaMV+lDEQtmoF75zRT8ZFVm71mJx25ri2syKxdkrWdV
ji/SFPlmP7ypUn+pxi6UrOXRcr4cEeKWPrNLJOqZlE/DRH1XkORSgIweaIRyedyCLfgx2JUqqOUV
rj55jD0Vq7iknAq213rPvKVUd/jaPQTij4u42dYOPf0W28nDXN7UXPKHwbyLA4yYHZrRIWjv6OGi
fBc786GFSBEkk2q4c2KwlKnSO0QFwJwSXcC10RYpjLDWtWbHRJvLeJlKVx561Muttcksh1TQ3Dwk
UpPgw2kQ6ZTmt7SWRzQhN0OkgbRCfa3FCA+X0d3Qa2xrsiVMZoboI9eZp8TDW9Ese6Sm33E37KtE
f2TP7k+teWLgsad3XVwNKn5Cs+mS5lhDniohubSLb1X1ncywEU5vsyjqyCkbAH4gaWbajtKZR471
JKVY4bb1eBS2/A1u1kXS/tw25VdklYfFGX+g635LUrSRRRT7JhoDTxXdn8HOHiRDZzAlukcSN7kQ
TBIDJoRX8dHJenZUeI9ExrrvV8bJEejWD/zK527OzwZaC2/IZ/Ws1OphlptLMq2yV3Yj8gan9Jya
c1Ss9aFOmEfWM0a1JiveKHR3ctt9FiJ5m/pI29BGHuZJeVnG9rdiy+uqTPOYhUtPMq+2wjSK1/l3
BBlIkZ38TrFqe8I2P5kl39HDugigXly5hveqvVxtG3Me2fV3yYZVKCEb/wnxeoJwnOxXwJfWxljU
Y1aVF+Z3lkd+aw3OtzlKJXqmJIeamijLbwoZngMflu1kC7+QWdsWfePHUnzs+garL+Mzt1eHhUOu
XjnvpZ3djrJropjhKZ73KewWb9SZ4CJUUcLGdC4K/sljlCeJx8eDT5AsolqVvtZhQCGVPAnJ2igk
FcDiz5JAy+3kkCYwouuGbVmsajWPonIgyy3zOjwU3tDBhYl4TbkZsCig9dl05qh7kZr+GplzW3TB
kDpTmd+VGycePwZT+LZ+rBpWMUvHZ5xkqW+N3UfVzUedNiEB8bZErt4g1TCNF8T+PstTg2kHOegE
FwMArJJPWP7PBhr5QwXRwM/VwvjSJPkXdBjHqfI5AfWmwW7e1TQ7pvg72ErE9+3U19Cr7zVKSION
ajYYngRCBXVRiyLjbQWw7U8FpZOmlkeE2Agc0h0grivf1EFy0KaxWrpmSIEbmQdJZTdRoIXALEhk
PAC5k5OckQuRGZIFg2nuIMnu47Xbtu34aJP1uJMb3ipDiZ6MwUQ0IRDHLAryRmfam9r8ZmQtDIhZ
xVo9yLe1WQBElAdlHs+YK58wn20cTQ2tBOs5kzF3Kk1pM0jUNrH2HtUPnYT4DRBOiGVVZkPJXqtM
Hltm1IzmXD1xHhQUjmSZvMZm8dGuibYZpuzWS/mfEQViZP1oVAw9y9/J0NiDGHt12EjTpsl3i9Gg
YmAbmxen+xuR1WGB/wuak1BF6IjHlLnAFOS6v3T0tjLLjiZzcamE2oL2cGF2NJSpuq8MIe+JMzsm
FhIxWw6eE8cjZ/6+eS8rRs8PbWImT2mbRI+dzA+KLlXeq8uQ/uDFXrel0KSf3CrI2EzG6raih/zV
EpvLRcWjk3MJlVOanNPSmBZfJW2VFewyvGIEnc5oapHo2/KC0kBkh0Ua7N2ytlpoJ1V/BJObHEsj
T76iKum4zWlbtYicPIXdZlhGwLslAumIacyjNzIjPoFEQrDJPq2WnZI61ARTdtiWXMlSA/SBzXFM
1u5UYLQ6W1op75R+fAGjhAUlYhoaaFL1YpHzyNJcFdpeIRWRxWb+3cWdx3EbJLEUroruz8L0k0q5
1H3yutgjojbzpU/Rmipp1d5bp6tVqaovVRxtYDOapzYzpQfhMADVPoHuttAYLMgs8ilr8mubG24s
gKcwhNgyT5I2bJrLoNVXbZuOw7VNrUcEbenjZDY+2mR0VCDQ9x2yaTJv+8S1CnGuTeUtTYdDrf4h
Q9dLR/oONjS4dKaBPX2Wb/IF2Tq7Khxvb7Z8miIHL+9RMePQYvcSm9faGrcsy5mh5BhSfqSJHWMi
bTMh+YvWfmjZF/p/ZskvvLfk3tFZ6vH6QbW8hEJi6hff4+iBA3DHLOunZt0tsbS6hkk0WsTinULR
2oMUxKOQnePsblljmbvECAjV9JVgzOHes7ScKjGhtH2Af4cvukKmJV1rQOcdB5+a+rq6w3B8be/u
DHx9gUby31uO3jHUampqCfHjVCT+vNavSbUZm/RQp8tDdh8qTTwSQaIVHdG5Dn3tfE/MHm+FcI7R
aDtuPGCQWe103qlrFgeF1b13pfXJ2YEAuMu/IlmyX5gRJqG2OhT9DYY9Z5LDsbpvBFC05U1O869r
lo9pNVDye8HSER/Q2tyrpKVabgFuGcbUCchhOM7K6zp0h35ArlsZm3SJES5nzrejckgyX5HeLQVP
MZG48SkzW4b00nqQ6mmD12OTS3jlJSK1sR/PBEf3KtYoLM2u5UTficoucED6KjnjqRXJ0Rp+0l5G
sqNTH+kGQehiLj65b3l5SOBc6vmNRIugrlC92tznLM1J+HRI6sZi5hel8sfK/nRNjxhddU6TRfEv
+AcDEalrUGEXTTd4jQyRgbDZjKNksoOUHM4zGjuX0xnPIU4oEpLrIHbip2WIyfqyNeun7BpMSUzd
/BjjHUKAU5fKL+y6E0/oxYQI2yhxQJMwzN+Che1fnQb/Lc/FpfmpbkP38zOcPpv/ef+tf2o28SmG
9f/1z/8Ine/vf7L/OXz+0z8EFbHSy4P46ZbHn14U/Na/gf3u/+b/7y/+j5+//ilPS/Pz7//2pxbV
cP/TYkpN7BB//aXd97//m4XZ9v/spgjTqvisvv/1N/zNTaEpf8Eba+EWBmZIkMfdrv13oKH8F7i1
jPlJb9ERQhg4dquaDA7+ezJGC1WBZA/kzTLI+/1PN4Xh/AWaxB04BbTLUu5Gi//9c1//ZpL4vwIN
727tf/RSgMjBwWAB1AR4ajIq/GcvhUBCkCSDI/lsuIyXtAKd75m9Dk8uQ39FlTt36/OypGyp5FVw
VNWpMtL4rjT0ZAaB2/2HT+7vf8F/5Bj+l8BN/kLA++/UDD4qSNV8KP9IcLmXlOpgWpKPaxa58UrX
9RjHGqHwetpOn4tK6IaXDbZuexGR6TVlnla/RnKUf5byQK/y3//74CamcAdMwv/Y/4LUgBuDTtdY
JF+WjOFLkagb/HSc0OwQO3JPCyza9cNqVJvVmCaxKa6kWXkoWzQbfgwMQf+bZemfkJT/+AH9q/tf
xnsD81THaq3AtvtXYr7cSVUUa0BFkqpUFr+t1ybFIjdpZAYLc2SeVOHYC034Bp1b5DVjVSeKh/8H
sOXu6v6nxwa3h63IjJv0O/7G+hcTfN+pvWY3NinJ/8HcmSxJiqRb+lX6AZoSBmXammGzm88ePmwQ
j/AIQJlBQYGnvx95S6Qz47ZkSon0ondVkpkRZhgo/3DOd9TYvkJhxt4GaTJAcerPdgiTRidPnuGm
2b6otJ//A5rmf/71AoM3iTiOx/NBttlfbxI2FXIOeVmDHAeysZ1bF5uYwKlrR8Qx2EiD8INsDbdG
UZ4WrIGjf7gr1rvwz9/f9qAMcKM6K6wmCH/nsKO2481n+ssOg7j4DKQPqpw+vGb/0yn9FsA/BwuQ
zWuv7bmzs4kHv3keFwzHG9iJ/fuYmWL4T+9VPhVgVODwDlcHsNeKCPgT/QjpIVMmzK07neb2Ww6S
CV56o8hv98nZrijw5/Y7An8af+jZ3B+DXRRXdrt9vyGGvvunNEH2Ev+DSsDdut6wgBK4SmBp/vqR
lo79tAJmEnWV4VM7m51lbkNk5EgVTMI6HjgHEivSgZM8TOZcPpXzRNk8AY9wtkFTJN8dXa4rAB6L
YuM2YyU2bZkTGj0tYATSufIotOvWsJ44nYTajcjQlnMyS5w33qCsb0E/g1aUcrCzg2aQoyOv8FkY
DGxsx6i0M6/lInl2uenqrP6GWA3xrm4DRjApp6+3WVwYVpGB7Xxhuetix0dMWkt2EJC3X70yoYKR
FFgGvt1aYboZaIB3bJ9di+NTFJRoNOOC/63Khup54l6x4UCS2YS23NgkraPZwGVoPgBicq6Ndtdi
ASBxntJRd/a9VxbcasBX4nIXuPGXDOPwASg0azOnSKuJtdfQGK+WwU4akZaWv8wCO3Mk+sxKtnUS
CBUp4alkT3lEoF4T10/D5GA7rT1zWD+9TahjWUNN46ZlU7TNsGzPmI3HHsjpgAB1PyhbkdNWYBtl
N75MlCpu0aGzSHSn1pmFnx0BRpmfkzGMwFs69jXblZ2VU4mOQ36JQflTD6YeDIKRSoApi9MH91Nr
o9+Brj7be8YgRA70SD+HKAWYh0mDDIGEiOWQGT/yBfGcjVmWURynaoqm0gjIZ+WfWtFY5kO7Szo7
w2RlwfRpvUn8dE3GhCu4YNt1uCoMb4KJM9ni7LTKl1+m0Z0rWgDjfhlRfcJw8HDXM6BHPSAwQW+h
KVXZKSFO1N4SYNw190U5E4AmGWzSSjYwayigaZnQsmGoFnZPx2iIjvulHpU+DUNjzTdJtvzARs6a
zfLQAED9oWyPmS+wIkKKnznzI2QiZ9p4rIJ7UjAnWz2x8S32aC1h1/S7ejHkO1Za4CZ+nsBACglW
GDqESY+p0bcpzAHG459JFvPYq3V45CLLgktZRV3iUNfO7XQ3BWpGp6/zoI8KKzDJmnScESl2YoM7
rLE3hkl5HLH/Mejtnxskj9zphR/vMlFhIIjR3DIFJogL/v20x780eaivnL2G8OOc0rkeq03Im/RY
d8QwkSPoHPwFbexBNKV/J/ycMYAqjCvHZbAxzHUL5o4vpGcwvgkYCzRupvj5w9FiqU2M8622lE0y
Yf4IRct6LU25uGfXEFN+mPAcobAr7COPwcHU+CPGijF9KKxtMZjfEiu9zn65fHLKlQ+6NfpPM/OZ
4DDQKh97LZslKvCOPY6TcOaDmwQebi7jDWfjfCRvbjjMpV7ORpeS8i2ca42VWSHhKimyYa+5brkO
GIuaLRu+8JjgKXogS/InFcBtW90bCWLntRvQWXLy2/ktDhVmmNxGqHbsdXqFT4gdYap2ra33vZzE
JizKY2vPh7lnD4Bv/8gw+cIQdDPGpzamwyyqVB/FWLTdKe5tgwN+QoYdp8Elw9FSruwqRvbm6G+U
aetIMxI3rjmzuX67eDJ7aQbL4FLjHNotRls+ociO2OeCdALls+X3GG+Bf7GIZev2IHK/PyaZHd/U
wh8/JJF3n35iYyEfyulUtN59OIhTWPinLFzuOR1uTEKFVCKeEVtXu7kv59e2gI+RrGdFWjCNCqdD
Ks1VSkATp81sn8SpJOMbVUI5YabsIGOU/m1vlD9Cwz6YY9q82QTB3iJnXfQOZavg6wpzM04vI9Ja
pm1xQLyw2Q/3DF4DbtEgORgheKc5lRvhZmfdxPFxjq3gXCPy6zUzAIbnJ7z121SD93Ay15G72QIk
dtPXoRu/lt7o3odF0uLtGuyZjDayD4sHc6xf6xi7mtcU3fJsNY1/O+mq+sGC5rOKp+QOKhKdt7Tt
7MrSUw9fqAWt6rImeTAOI0bFfitwE/hRYte8A4OxyZkfGzaAriZtCuIiE7ahWdqzTXG8yXa2Ys5l
dugx9v7kOg83FjdBA7eANWVrjRiHsYCh7agNa3wN/botDwDLArSMOGh2WCH8fTXlCy/AMX1JvDAF
j9aUQ4TSmjbSYkpxAAan5d7NWf5C3dPL0VGpeUytzHSu2ivLX2U8eGUkTUdHRuORXiv6ufk0Sdzc
8Z11sE+yxN3JMmj2jTHBTMOfZ4ZR42XBIyym6tE1nMnZTHOaBZGflvhyxVD/8ga/4jhe0vkFuQHu
VJO4ODxC3H73qYIms3cKHNUbBtjNrdXB8MHtpKhr1miBbmTwv8Ej1mACkeZyaoJleBsWy9KbpTUV
M11fS1yocUj4Z49omxk1o77tkvQ9oMTMTT6nOUHwo9xUP3aVu+B/M53gypoqPdUBi0D0lCoL94Fa
d+fYEcaWzV7d5ixkhsmgyCcmLcA3qpr6tnas+G2Jg9TeTu2YeBDPqPAiV7nWmlxeFTi0ci/GpMk8
pG5F9yU7gSo/74bXOtMstFXuPHRiRuK5ZLhwpNV2F2XZBgPapsNMxkswi1bgRoz4buMU3gJBWWXG
hPA5L2G+I70x7vscQMueQaGZoPbX+a7tPPlTsqfd9uQZRCYTFOQdw1LtZ+XyCtTHRXvUWMjvQmY5
ZeGRojghwrORBbmOOHF4z9z5cGbM3qpPXVHeo0TgpexhmQ5HePZ7q6nydYTFphuYDPRqI2tGf1/H
YzM9uKi+9wiHeT8ZUOhgYmXGfkqkd1u7zY3dfhQDG0DZp+WLqkr7ktrGTuRiWLN+4l3tjRdUGvse
ZjEMCP+5GpPPEKE+t1O41aW1tz1Cqa36rrAQ/BSajcvk7nRY5ftpWR69JU2iLB3NE0IKFvPJYD/m
S+JEuK4PTJs+PUeOXQRKwCguPGD2re1I89VL2kWylpnM8oR5J7FOZp+bu9HtzfTcKukjVLWRNig8
dItPOI5kHUSFqoMUdN41K3RdP6bQC/S9WZkloyUXTQ/pV1Y6hb8sCjbzrigsc3y1YiNJd7JYYiaY
qQaqvAfhswT7rvc0xuDF8Lqdg7eX/bJKoF7t+dJz+2YmlDRrVQnYcG+A2Bmm20q0LYt6KXMejUQU
8ic2vhqD/BDP6hHgOFiCtvALUsSzzAZgVLD7yI20eCTu5Y3XW4/EIBTfQghVr2Qv411RXnHjycTc
D63d37k6l89N71NVxwpBoZcR5ZnF+X5uSAVtCw9npp6aL7g/couq+nur7PJravDYQ19aoWxBdfJG
P3wQtArXUDVi44/NyNpAV2CL2gS1DYl0KoVELmsk0yoUA5J9wnWUnNjsCTFMPLKTehUpcEdqhvoJ
f8W0XRb7NpNiDagaLPYicKZRnPRHbdusRy2NPMLUeB8akYVsz/S4m1CXHugZi8tYKg28hgDUUrOn
dKspe8oSgYGzSkDRmOYN+TgIv9LGfXCpKiITqfdbiEf7boBdCDepJKGxbuzpwXMNMlHC7ptaJ3qU
muMOJlODeWUivKU365NfOeoiq66PBqjsd50eUYRWzrHJk+zAEWW8d76+5TiYOVpcVn5kkuoymgkC
ZS9RNukrp+tlUi1sKDzSLBabrKT0Vd+HyQqjniGJ9KsKpWQT7FMbaXsFJmfbzPlnUzUvjZTiwjvr
tl0lZAyY9MZM3OBRBlWyN9YfxGtqtqxiEavwKnuN2/jewuu6m0IJ6a9OHx1P+7vZdp95H6V737aT
h2ZqVpWej9TaEf0nUqtpF+sUcZfZ5l9BLqpzmtq0vciGoHTGJsfAwitBN2fRBtWlKJQR8QfNG9kH
3c9ao8lq0qF86bIRgng43MP7tm4DRO2fU0Wy5zDW1l3PTPk7ddevQdq7WmQcb8FycaYwYEA/9pe0
H05ukfmHTIj6PanTF9dS+CoGLENJZROS1IunMrBimsc52c3MlOutOWAAzIcguKR0yTdi1afKGsOr
KQemovZwWZZRw5mi5xSNtc18bzeOznLD5Pa7JUGyYw7TmVk+dxXRsUFb34dBrZ7TCd2nduPsXFnO
py10NOCUuKKWuRubBnMpwTk3nIXFkToHp4Q/LIceWdrsmN9yJuvbFHeCMfAolY1cf5kIWfkbLlZ7
MwM9ScFcunZ99djFvKL6OiJGsaNYuPVNa4n3dkL5G0ji0aokLXCmT1ReTf/K86N2HtCWTRlTfpkd
GmwH9N1qa3K5LP4Xm9V40znNK4bRiBj2bdiy8A00Pqsl4WrKjE7JhUDPQK4AY+VkuwkbdOQ04uKB
DanJBEVLJIp92JjxvWdRBmPtPJVV3D7ZRfyNqIPy6EJrx9Iy2bAk0FrObVzsgmEuEB4Y9n5kh78J
nbLejR2qtGoVj5TKREaLgss3RXtZul8O377W/gcuxa88xI2FBxsBDFA7gjWRZElry3o+306gX9EP
z+MH0/Jsx2LsqwG0AMLvdkqq7hQGi950sBm3+dRGo21SsFbnZWZZ2y6gIeqjU+XRULinLGgvLtY0
NPSdQ+PpDM0llwU2ap0fBUBslFU9S+g/RLS4l6r7kLwyIgIr76XDuL2tWG8cxri9BGHS7nrepe6+
LmH8JS3avyvA+kMnmN+7Sb8O8RHs+20Z/5qDqTwWDm6jOe1OdTs2F9Fhn3GyNrwE2fLA3K46FRBS
lcVel01ccm974XZQSPmsfOahCNn62vzzLHe3k8kic67vlmG68xP10DI8gAOcdeepLJZDBjv3DH2q
BEvH/Wi3QEfCaXnw6uVjqb1vmkDHxK+e53S880zFIVWt+RaWOjodVCfXW4I75Cs7F9GKveA+beZd
b6gT4kVk6QQPTiDwkJOdaCpwUMJ/Nc0sfQhs3M5je849vJDCtR+KDq9McaumY9EWL2xOrmnb7bSS
LEZ/OrPxadg1PV9PbW1cW/qQDuWOmyHsnxBKG+XO1waCd+r9ujC3dTXuILce4grk1jipryUN3svc
3JooFrClA5BxkbA6F0Mu17FhhsRBZTwi3vLsTegvY3KbZGGSfoXL6MR3HdtE45nhSY5eynAKXLtF
MKPXkCVe4Yw8erkvsI3NN02AA/PUE2NgHxnTZtORC6OaA7HFCs+IZtZZYUqVspDweyFUP7fN7CEB
X0pi2WjdHCYEG3eZm/DaCoSy10amgmVr3eiQlZ6/YCJB6Oob7Zs7u23zimkLFkaim85+IwTSL19M
Fre8FQ2yxekutY1SbLAnpY5W7JW3hLbYSeS3eapOqvxDKMcit2poIhIj+5nFtHzKHz5E0rJsbftv
wh2+uAu2aw09LfplzAxgo05cEkWeOJ9TaHAN3FKXJ4YyFrUjFUU0YZT9RJZ+Nk3dHBiSsK+Kx2FX
uir+xcS1j2KCtFEbSbaFfTpQUJTdA1oBb09iKmzANWy7YH9F1Fh4hbyv73iy7WM+ecVdw9xzM3rG
zkzN6rOwkuo5nLKkQsWQdxEDsSQKE+NFQJr8sCl9JJmWWTpd3Hl6dZgdRTxr3g5wHY9dkKkPL5GP
oBRAL/HO+7Ca/tz1Idtyy3sQlee+BDrDGenL08iY0fBR02UC5UwuP2HRgcxHVLSfob6hHwUAtDht
gWqo+RU2+VVTGj46LhgeDqvefu688DRUKBeq1XE8B4jmlF7aI8xG/NhlhjsFh4EUQ3JO8FVHMMvz
YxZg3PE8xVTGYNxsByUydwlmbTsp/1wozK5AWiixkh8GNxmrBVpm5I4Z9ELy32AkbjyTVrg1hvAi
veDNHFahw9DxBtFHaVnvkK0RpWMQBRJEKPkl8+A9lE5137tNc+IPZAskZ7xdqh8uyqgAn1jBvWs7
2RPqb0QnRvmaDNQ6zpz1ICuZlw7oEsdK3TdGEd+KcWhvcoIsAY0fOdbDe2iNYlcopm9orTsT+RNz
McIWR4aRButqrxs3OEHjfQprcNsis3kDVwJwNVDPolMJNJppOC2Gmq+Wdo60utPBIs1vY/lmh4Ro
BkiLzQbnpXLgSYRhd0uwqvEJNCTddQ7koGSmNJX16OwK4I2UytIl1hMCQkT+fLUNcxe9ypy9yhEX
4Vi5vt4u/oA5RdkftY93Qbh0y+0MgdR3HwtHwp91XCMiFNx/dqhOwHfB095DnX8pgjA98mhxJi/j
owHKbwvXP9umeDiPpgrI5aiZ8WKWvjSUXFEIiAeROuneCKb0FaiFSxDUSiNJ352kDG5wzdZHBp6g
Yuk6UGGO1O/xlJ89OdaHfkZ6HrSwJTp3wWLMTBIcQmHccB9alMuFQAJNnutLB/lEhRbokdATVDxL
8Zn19oMKsdiwIsRJrsW4NXUZHAc/HY72JCAcyJ/aRGK8hjRcirCQr71CbdiO2W1cNfpsEJKAxkYc
Czb3N4ZZGu8WkZR7y8RJ4Kd3TuLsxmq4SxnHbYfGxXbrCczldC7U5TXiqvLJ1bZz25RGRcAhV80S
MNFURV0/yzqFIbsqVFeuGCzUd1+X7nlE1r3pQhLPY5cRDkEDJGDbx2yhnWHLz1BojJOjG/a3MBF/
tjYKb5837Sbz0Lk63B1ZXn4PpEhPccb5Qyt+4wlX8P+4Q6FGIjmM6/yyDui3c+N9urNgJOz6lyrL
bonVOQIAwJLSJyGE89DJGZCgP1vgkcE6uGE8mWAwrq5lsHT7UehxX8FJpR+ipZ2X8LWduzvdhd8w
enoTKvY4u8RVniFqWzBypEOHrsv3D5UUn7xy2pc4HF/niTUthguE5b6+D6nNmFDORXIUhtNvizgZ
Cdv1HQwF3o+xQu2OGrH4bnapuR1gAEaeHYy7bgYKRlOwrmJiazdgs4GdLw+CSK2jx0D1Wg5A75DP
sSMuvAvyF3EoqvGkPOlvvAx3/Kjn9DhqRR5yo1+E3b6ngf9sk5fC/iSl05fLwzx2O1IZnQMPLAVQ
bxEn4un2XHr+kdBQ963JDXmv6lrB9ywO7bB81DWhNSUuYg/eiKjn+TAJq9wbVcgLAWUoI/I6ho6Q
HpilmbctUX6biSlG1Hm1/2Z1lrFnLY6Y3vKtXUNQyYyUEBuxEX4L6a0ie4Hx4FTCvM8BzTNTuJuQ
lm5tNXrbEpP9HpIsF68Iz6llvMvEws9dDisdP/42lD2k1i42k5d6dO96Rku7dsj0wXLi9iXoOnlu
04ldISkI3T7nidu3bqFJDeZodgMZ7Cpj5meIO2dXpyjEVWkTPoBytBt9bKEyw5XkQEpqkRtuZVW0
z7IaFMWE/StvPRnZCjGkj5vJ75yRMolY5rLLCJjHSWeM90Mc3zS1hnPrBMYtooCfbSK6SyP8FzvF
Il52Z36DyI0bdSp17j/1hfrlWNkR+5NBszKIqG9cdmogYikWsIVu8glZElNA5DDJsHHZeyPddqdN
reb0aidjj0QrLs/Y5apTMA7+rY41sQvZ4zylWCGGcGqYBmTH2GspLtkcwbWOEmZn7KCmQ1P14dkH
WHMME5S5vuIqaGfg7mlVjyy3HjnMHAl03rOdFyNRzj1lsPgmBqRaE4OLMzUy5h+qmksnja6NhAuN
wgUA98CKp73YE3pxyb9NCZLe5CbHgrUC62QGYa9IKGADTsom0I/WhNaXoWa3WeoZGoeyCMuoM1vt
hgTzL6OiM51Jvl+mkSEmP+jOc0zyGewg3gwTbA0Yrd6t3dAqaSfe9ZNpbt0BO6lCy7m38fqxQTbz
S4Fv6+R2vBjNjl8qdOV5knVxxEoMVDIxn2ISaX+OHeHWiTFSJSNL27JKrb4C4oQv/ty/BDV7L0BL
zMtxU279VSxh9oz7LKO+zZklR1RkDNAKs7jjsUkeHensR8P0jzN/5Vkb+cHM++TeEzV54w0djeBe
QRLrpGZkGtPVQkF6nhilUou5DwNum6gwxANGHkoZCk8wz91ZlbgdlfxU1nxn+RObC6/kaOyo4Gml
pzH7Yv3pbrMivQgTZVqkK4cejP0E2Kjwh6/scTsMxR7ao6J3hSlsS+h+SRKqk98FcofOj7CDGlQ0
3tcFMXPixofR8a5w768JSrgjDU79AltronUufhQ24K0lANarM51f5xDf0gp1qXTxUCXlqvTNFgTj
hn3qQPNZuZVEzPbfADvIiHZqPtVV3j4woO5u63Amqw9P9aYwkIiIVvlXDjKeHSNLo0Giu2x8RGRD
btCBErmFGmAabgO6pFugfkefT32CYeydGkFdKJzgV2yDXhgrepXchiQJhhGFaKH0IXWz9rTEbho5
INp/SHQVaZTImci3JT7Wo5nf1aKUjOKc/tkeqNjSUb5QmeDzGIPmzpKSgZZiVylrTC1M7SBVkVGy
BR9R3Q0uakEOfjxJeYgCW/jLqeMUwkDBkzgsfnWo3HRVRxotNMHesW56WVrw1gjQHZc+R5DrlT1b
aXDlUTcKiPklVI46Cr2CUUHdu/pnzSCH08HOppu8pz3e1IUzPCGbGSggY6vD+Yi0wzqX5gxVp59V
eL9IL8HILxVbLUZo45MCqvZEGFJTUDeuE06380iSd43Cw+Wb0n1JBz7BticFzNxaImHeFZcwbego
2Z2tb/P6bWm77AeMsfRj5BgHQjzwetwmQcXmlHV3EOM+IN4kq40s3Jj4MuGyhyMYhc5ylm/EnsLX
XozSsa/SrYx800s8HxHDua746plVaCAXfvEFpYUzSum2AikSAPW+9F1esSGWDqV3NjPIYkAUs0uE
jlU94G5YoZul7R7dWWbmvq3ckIFUD2xiCzosf2eSMzLzAX0nN/Ns6EsZs/1FBaNhuPrV3H0znEbR
5aQ5dXoBlwNtKZuUemdDBLobiTD/gIcJ6suaqmZcNVZYIjDWWc7e0MzXLx7YonfMo319LNs2+F4V
Hoggc0nq14HgHDCHDI6/GoS0P5Ia2tauUvCCeUA8rGth5XdnIgdp8ud++RIsvbhX8rL9WVmZ88DS
rPgwDMLmt6njYgjAq17Kk9MtuJ/bvLWdiFqv+ZEoHG6bMukCRjRZtyozdJBDIU/yVQZm1pDVTU71
X6Oh/eLstWrEcLOo4GjSHIjeAswCZQDj14HQshK2Tb8eq02u7vFRAK1E8l18Whg8cShZg8OEustd
lOwJg2Csq8xRL4WfT+7KYF3eslQCnhoaTG+nvMe6trEb13nRqQ7nI4uKmGIxjVHzWCoGy+e6PnFL
QUPAwYZr2j65rVBA14DGwcmZg3Y4hVUx4r8rkA41KQzULTNPHTCn9VH49kwjpp3yqgLmQYeuIhIY
O15MBxL51vfH5CeIc2qzqqtw6LTcyXZk0w2wkc+WEhk5Ol86DFd4kT2UDDRnjBloCzTn9iZV0vKB
mcQSiQPyk5tJE5sMotfFZyM93ZBjlNQMUho7p0AxrHqoo05acClsL2FBqISTNdvZ9LrbMVxEcDJs
pryOLdHwT0MzJRGPRQObA5tHsSPpz3sMbYGLxSx0fxvMbmdsM23J91xDo019duII6QG6pAmaWhZV
7spk7Sw2VY1IU9w0vEPPgjz2fAcaDoVBDG4etbKfYqnUKLK/NVDh36uMFobvUbfJfmlzEuubDDMz
1rflPcCLlG49rHUPIDxw3SmzB7K/1N1zV7II3MIjLQJ6AAvXrlRAwShjfAYqJVl+r9NSWWpfdKrN
95Kb4tmauvHipwYK/xCHAKrplPQfGE6tR/uNNze8YeWdrT6L3pmv0l7HlaGVoatw+856qmiYbvNQ
2ECMCCRYmU11aOxkVQdflnJadp3JgE2HjAlQQq4e/lhdGlmPDibtBVjY2TyNmK8TfqVkZrmehT0Z
QI5rfe8GqfUOQg75R8xq7fEw5XIYaP51KukGFWUwiOyRm9WseyzSMbf8hlAm/QOoUG/viN8C7LtM
JbcJ2SRskw0v1wyGQaZOUdhbCCwoKHGBM60K2N7g+cOyr2UYcvBW9jMzE8OnKPWcO5x2HOmzyOHR
a98Cz9JPI7unccrbeLu0vfiqaCLOEoxWNIKZdTd8QMfbqqawzjnNlb9JXc2iiT8N2ESJzhmtdVUg
0FYsFz7CcbYwKXsqgFvb+iise7LB37MOKHE09SacP+E3w6MQUn7vW396bZlY9Bs3C8pll3hoz7f+
Qo3KerEYht1i1ZgFiFgxNzpWcueZdYGGSzWGy0GUlz7XsWBAmgvXC7AWSe89TajI9n0iTR6CLuS/
CQbWlWmVW2/MbwFshjTj3k6muEIBAASsVtgR49+pCALilYuOnyenbgkgMOJOfuBVgfRUS5vfHnEJ
96LDeX2X9rPHz2gF3fPcZwXsZgTib51nDWzq+oZBJjlt1gNYbb88x1UcQBlNVS1R/tdi3OQZydQM
rQfzl59kK4kN18nArRR2Bm88m9m+S4AtYvkgdhcW6DkcYdCG5YfVholHedkapIOEeBz5EKDVNu6o
CpCNZR/GGzafDCMKfnQOjkBxFMZFmH8PhiBmxYt/foNACP9ljBjHPcN1Z/5NTB17/1C5Dsj/fp5z
uAG+dI9o7JMHT7pkLBghXdOOLalfHid+Tmy/Ad7GQFpMBGVbFc7mf9ey4MU6h/POwkL1NUuVDDvl
iyndUyHhyiL9cXw3CfpK9/CHYsGFs5wfOpj4sr7lGPz2tqDPyK0mbv4hksn6nVTPpbB8P/CJJLLZ
6IW/CTJ11cygzH00X5U9I2cwQuA5TiE8ylEnnNinGFbPEAq38KrLWZsN0/dxkDR++vL3ktXfdcN8
FD4FWu81JB51KLj/v2hDcy4T+2TigFFIhFvTUXnBTrEFLmNWLXjysVuscFO5nQJwttSAa0Y7cf6t
p/5/p/7/ixfgmv3ooJX+Un81Bfx/6REI0Aj/jUeg+1n9SP/XqoCvfvZ/jV5Y/8v/NgtQZ4l/raLS
0BWOgJjjoGz+b7eAYbniX2veqONZzJaFuYY//tsuYPj/QoUsxKpE9r01+pZghn+nL6D5/BeGPctH
uRUCzeOn/08MA78JehF9u8R3o9u0GQo7jmn/JuhlFW8RPKTnq0Zgs2+bvL/gnhvgbQcwwVhpX4dJ
aYy7Cmql7yznoQLzZyOWizQb0Y10mylyCoBwpoC5bHgM8AATlOfWW3W/aTY8Zxj68CMs30BUvTBk
/SRma3iO8wGlH9SijQHk6R9U9b89qXwtD0ypFYoAl4aDqvv3J7VNMN7Qjl2LBrI64zrzo0H0o7vF
OPzxQU0mvEmfpffCy+YzSIbpHz7CH86G/6Mp5yPwCYQv3DBg1+cRTvrXJ9TLPFAYjWVel3TcvwVw
ae8h9cr6iP92VwXdtLemGPt+IuzkDf5R2mzHIFavJq+tBxCKGIdqbxaUNzUNcpljINlwNlVvQ+3K
H+SYY2Z38uGsnd63NiiZ5WlCebwxUHKePDZTN13XQhwv6rC3N2qQOP7bnlWUZcPcpLo1yMDOedX+
6TlY73eQv382NFirV+C3741BhshxE5eW74S/ifk7BpgziqfpConGeSwSyMqczKExbGrRt7+sLF1r
BlxcMKfsda4KqP08udYdqgLiiPSCen2ZS/nuQzf+R//HetX/+ul4nngcQ/YVRCCYv306mWcyJKJz
7fSc8BONKVt4v18DuNpZvDu5drFKdU5yJ5NmOhdjSFqUsKl1vL4hOckIAKQgCM3j/yjCdr1bfAL3
uEtMIOjMQH8LQekzhvI5Uy28W/JDEfzKzYBq5+9/mz+iVP767X2Pk4bvb9rYkFaL0p/fGmPsJp2L
zumKlGlCRK2ZykG1XyWcT3nbqjP+puWntQq30sUE0lsWBtuBRpXPZVHTdHs1xF2uxYgN1pzjMXIF
amNaXiyXbDueFVGfML5CX956PR5ox5rVzk+r4KG02JoDNQ0/Z7eGA4bWkUSX3srEk5iC8sMnODZz
mYDv0gxeDRm25EqrqsO6nLkoPSjgbFjQlGskgbdf3HgUTcJmQPD31+j/cv9ybHD0YolZTULhb16Y
btFk2EN9ujpDDXUhX3ewLiqkjg8LNt8AibWPvRFlnmw86k10/sRElEjnGWWEkX4mhamTxdc/fKz1
xvzrT8d7nruDJAvPZ+75+w3S9woHaDhfafR7asvFvuYzYk7ypwbGumSxGIbWp6Ue9TeAC+1+li6j
vyIv3/7zT8Jrw7M912dRxDH315uoH/sl62YMsMjKWLRxtZDvIan/YVoGPRVxHBlzSnP+wBoGcodR
UcdA2a2bHSgZ1oJ//3FWw9afr4vN/YylDudSGFJq+usD/yeTjHIKlRQqHh9wUn82NtcmWPXIpusR
8DLZp7//26z1y/321zmhw9/HE8SfYf7mHzOGoEuwEo0Ppd2+cfSbh47ZJwkKW6vClyTbEOxPPnyZ
A5k2jvnWht8DZGLoLxfaV1bNVI1B8g/X4Pcjl2vwX5yd127bTLiur4gAOeynsppl2ZSc2El8QqSy
986rXw+9N7AtylvEv4AgFciQwylfeQtiXQoEO5sGB9v7cg6kXu9LrTPkc9WrxQ9qxxQRwzJdYGld
XapChvcoFFmDVkrcqs12BqUeUAY4vp8HGRBPW8UU9QoqrIDALBQgQ5pOifqWm5jtIaATvKGnlu7+
8/zzoSHL0XImr6CCevmqo80FVaUNPNIe/LlZYaLcaXK1MQUbwjctyhjmo1UZ4d500cbS7dZ9NK3o
KUGwjK6ebRbw+toRuxDkDRaebb5FhQxzDqt60+JzwC2cP1tYgSCKXaToUoV2COWjO3BQZGsQd2DK
BIhsuuil5H6tP0dKQw2G4OxYETxtFp7kMlHRrfcnYS1YRI+2zv9yOUtUSfseilh8VhIFvwZPplDa
0wOy1k+tjkxfoufhg57AcdERVVj6Rp/Ow4fRZ3tEE2lDBUmOz6AdyS/zSt4g7olwbpLSzERgcBWk
VKawr1Q2rtRNlBmkCjGiXFqwV2eDUC0WKpZiBMqgh2fTgN2r1qe95J/NHDAoCDpznWOhvncbNTun
VGhgK6Atm0ou/YLmR6bXP6pU3/alUb90YLhOYROoj8bYj9vOj8v1f/1KPB4avdSrNIPL+J07++Ho
aiTE3F0zDM4UiKDbu2Z5hve515HafFBC+OFVKTdPYVjbDwby3VvFoyV2+xmmJXlxnPEIhqqpBrNk
2WQBlwvFCtLQR3YvOGOP8VQMuvysebi+ymgP3Fc1QlEZEk9PVmHmp9sDf/ZpDBUqrmqSSGvvZ82H
dxf8tUejg4ELvdqqDcvDT6IAgRn0ug0cWxbWgphCm6s3hX1I7AFADl785ZsO6GDXGnaOZ92mtUaT
prvHvxndiCJBl6cu0PqCBrvBfgexFxQMdh31Jry/DXWbZ4oK3ChstkNZpPQZUfzUFMSe5TDT1nBS
hjcw78YaYPCrUeYK6oqq9/S/mC/CVvJFlBaJXi8fH5qcMpZBE5wTO+w3EY6rj1IUtjt6AmgeJtoS
L3majqvpgnLK3apwnBiz6bJ62W2kMQ5RLjG/ulXU7nL6K1t59H9x3x8zG37b7Te8vloF+1QGrEjG
BoVemaWiaPGNgOntAIV2oEkx3De5rNx7lE9WBaqAqzEw620ZZc/YtHLbhipCLbIBc6LZlUIYG2D1
EpN/+6mu1ympOekJFZ8pSbdnGyT1zNbH/NU/K1Vv3eF8/ipEe6bvpqxHl5L67dGUz4bD1BPKPJGn
Qohx+ZlHUK11gy7MOZVGPb4ru3ACVuiekBF4Hss/NCNPmLlvR2QrIPMJDCXQr4FZKVf+uAOtBxaI
fhO0UJBsro4+BeS2YSHceH+Ky8XBRjJVlqFhQdsWs5iLHCApkLQPz4LI30GEY3zBihxReTtugMLm
KnLvWkw3cNVYMVE+hsnJpukNtEeC2E3e7LDpj4odx78tD8uRVae0eJJVBkgEUaXqY1rrxZGq6nCm
ayK+355j7fok4LxDiQGbMjAhhj77pKblZqQdqXeOU3DzbmFhnCXicQ9SD6Zs825Jm2Kc19CJARq0
c4dOfRioaX43XMXeD53QMDiN9mXRFyvRTB4gCiylXO7XWNOY+OBG3UFM91qPOWtVwbANOE7tHkcA
DUzgChQJnrYi/uulyAHq5bNlpNEXV4fphgdEvy5i6Qt9zvoR6dDyTo36fN8VCVYyKa0DuqgCC72w
3ln4pC2sv6tAUmhsPcolFISoL+rzCG+IZM/sR+k05OA+RIIuF3Sq4HD7C7zfKrP1o5JbyToyGjJx
+ywJt4GjZEqfeOfKRIZN03PzXqRZvEbLsluXDRC1HE1roMXK+AWymooUdtA4oGK/wuwYH9FYzQ5g
0Wh7avlPAQqW9jiCMbr2FZ7PD7dL4MuB8pArODQFPOcdXhzZSmv5JEWZFAt36CeTxsE1pe2WRYqm
z96GwvtA1VORTnRppNVYingy/wt/35606+ibvE8xVJAukI3QEZkdj66UU/CSjeSEBRcCBNT0nxKv
J1FXUweBD5QNfRhFgPIAw8mPeqknC1eQcn0n8AS8oGEQrwgi3MvDCeii0PpBRzmoNb8G+c7UnyQX
ZNIvkHQbsBKbyowecCy1u2FbDv1RLexd1zePuf/Pm9SKQ3uhaKJchy88EYIEqqURSOnzbGwsYjhX
cp+c4C/gJQWIZqUgX7gd0ce96yL0zSz8mL+2BfTYTof8TnsbpUeQ//BL6mHTdZB3aknP/4xN053S
KJM3OR1XQq3I+s/LZLpHyFuEqshUWmeHpml2GhqMWnJqhapvhg7178COlm6QKaS93Fp8GpmDjQEo
LItpxj7EVTEo6XrQ1eSEFGa1ixoINjRIQGAPjbVwWFzfVQbbd8o3seLlt7PlgMAtDbXODk9jkGAF
ONQoYrtJgpocXh6RKi997E9e7f+NR+l8djcKun5li4ooUnUWva/JCgP+FZbsex+XOHT+HjFBPMRq
ficlWHxL+6JNd506oHtfYPq5vb0fp7e7nGjK+dMFQlEfiQ55umU+TLSX1HXZD2V8yiNMDXKd2pYW
+lhmtP5e4N17pwV4rxPgA+mTkI6/Pfr7bp8Pr00VCAofKgf1bDXpJfx4IFDhCUIUHhpmWX7BdMF8
RE354EshHT1JQPrVpAZhA6Wx9yoGY0mKyGLa4giB7FU6HIaoVPaeTFEiRbFgj6ePB5MPl+IaMb/b
D3y9U02ZwITqgU3nms7F5XRlueHClo6DE7Z3OIvFVnJntKGO2qMhYxGcjtvKlBxEypZqnp+cm1Qt
qNnY6P1QNpjsrz9+KHMCVmmK658oIw7bLgmeW0sbX9pW/JHxpvpWK1DP1RIjFmyAUeiI9aUS1fXC
5QmmlQL4FHmoecAhil4Y1Bx8YLvVcwp341RWuIpB3UsXZlmZPvt8WVAHYztSCaMLMtuTQxh2RQ7H
8mT32T40cxwGrEh9bKSswva6ekIT13jyW1jjtKwb7C280oaf3gmUsjPz7j9/c0W2CJyJJ8i63lOy
D1tEdKYxNpAETpPWG1iACMSIEelnYYHCKat9CT32CzID4dvtcacvOpsEhEgMZYrxQBgZswDPUPFi
M0UVnhRAqzvJUPU7vK3s9e1Rro8/vuZUWKAgptPFm776h7fLKs0dIzX1T2HZt/dQGsAK+VG+GQ3t
S4VMyO3RPllD3P8AEWSqrtSWZqNpBbCNGnPGk1TYX+O0hKg7AoumhNDd3x7p+pYnQUZvi9BeVnRi
tMv3KkXR9VUUh6e2U/4AplBp2Yvy1bPAWg61/Een2bW5PeRnL8egCrNpTV2zWQSVFUEiOqjmJyVU
pSPgkFfPNqQ9IkF/bw/0yTd712wjkGIbsj8u383P4BVV3M1OEUDWyOPaAPbe/21Elz8MsrR09nyS
KE0lctYG0Qkzas62I47WmJhmQnGQkDcfEXsqkeUMxid6XJQ69GCNrGG79yNzPNKrsw4FHSvYyPm6
DArzvvRdsS89PEQ4n0zvd1PDewGUhTZoHz2HRV7dJWMUOLfn6JPvz1E1LTJCCJuvcjlHwi8sF4yw
6pSliSRsm6NjnGnH2iTOTEupWvd2Vi2cFJ9OlElZhs4X5SBrLss2uEEOVbUQjh6lu0H2DjXeWs0/
VRJ/Caj2tQ80adLPxTdLboHKh5jqmNlBc3dVmqwivX2xwPpzxoBtcZV92DULZ8r1rHCYUA7R6XyY
mphLlCWupaoh1+dJZPKpaeznqpPVp0JYR00uk2eAgf5CeHV9ik0pKtthyiuops7WDsAmVF0K1ztR
QgtXmZ1aG3QGmt3trz0T6KNULC6GmVccUoJ9AE2mdzKKrUD6KbLjQ6vbGN5ayncjHr+PVr1LPOlY
av0vZMGMhWN08QFm600fAiC7re0BndVAraLrpAcTrA0D3SaHMGxT6Yrt74l7gB++SeyxWVh814cC
YQmr3ZpqIYY8/7SdW0QaBk2cPkDXV0DfvidD80+BnbROqm+3p/u9zHh5NzHjVHeo473rIc5O17hW
oXsg635Si/BZVgjC4hy13AG9DAwW1WyrBd3wlhHHPE1l6B+KjBUPYl/pHqkWFX06AN+EOfYRGTT5
H8xDBGDxyzTQL7SKv3mFMD74i+KV0kJXYXuBgI4ZYRWsaf0k9gyCc+3GZr42KTxvAk9Af+ljUI2W
j0GxPkRPZQuGUykU45cqFZglAHn6Xg+Ke0QEz144aj779uwoazqMmRXqspdnjasWaLTkQXBqgK0e
jGT8a9GePrhCgmwhmgPYW0rvI76EwkTulPa18pKr+f72R7mOTempklGTXdtTL3F2t9ayRr23xMpU
ZxnedWH0zx6LYNeWk6JzC/5dwUMniWv5338elwBClWkWqTjVzEEquIqNuPq13snL0c0OCfTPGdI2
z+4gTnj6+vd9YlT7NKzNh9sDf1JqpYOnyaxAeG1TJ/dy3jOpaYqCbsJJFnTtdMv6B9UthAQq4hz4
bBBwN3buwc6lV7mv7TNua2KncBg5IYyDjV5hl2jmmhNa5nnh0a4jWEqKnK9UQbFJUOdBYyCleJ8o
me2gYvczpwxyl38TgAG+I1eE5UsffTHq6NgYZJudSA6NGSGbrxSPQ4RUz+1n+eQEnootVDmFwj0+
7zVmZeWVBnrvmPNF/U87o4OLRmS0sAqugx9ahlwtBD8UvkEYzr5FHFDvRW/ISbLGaWO/h4lhl7uu
LUGY3n6hTy4xHXFYdEYFOBAaqJdDiXRUAwP/OCeh0oZFaovLRQEZojARyitUeEFxLpSFQT8pG7HB
mT31PVLW5l80LdBkxDDJdmQsapGzKSGkVhkuXuh8/IiG0lxh7erv4MNy/IapcNfd6J7V0fL3tjY5
ptWlad9VwHYPimwCIc8t+V/VaK+3J+ezwwigHrUZdqJCdXJ2GI2dVLSYwFvw641knwlkWaJhxNu4
FM03DpCfqH3kx74e5ANPZeFKIJewzPzfC88xjXN5RdigCzQ6IcSOdAGm++pDYmFHkqTUhZufkHbK
vxl6HN+TQIaEYmW3Hmjtrg2Stb0w3BdJG7pNSxy/bocetYI+xaFm2Ig+1I+dhEREDSlii/gJEPih
lxBnwVji9uNOT3PxtFQfiBYFUZtK83tey1V0CuYZh8lJLnpEhfuSon8dvtjjaKPpaf/nJcxwKumt
mGC4BNazyYFjCA3JVT1SaLRfOigS217C9ccq03hr+Gm1VoUaL5yXVwfBNKgxndNc2po5jxBKlrAJ
ktM7dVRi7ihLo0hRJ8PCNfTelZ9N5bQrp0IBfGFTnb0beauRyXJuY74a7iiTUNFOVxmqAQ0ckwDX
P+h0ibfrmr9x+5BJ930kO237IrIMfYn8QcK7EvuY3z3U1KxABy6HOQzLL2j5VVt42CuYFAgk9jRR
L4cXoq/GLJApU8DwRZJJTk3PAPv09tkcS6jERLNfQc1Fe1zckb0v7WfIi1C2E/DJaezStpJ7GR3L
BmJigD7z/e3leH3aqHyJCZlD6mIalMgudw8ZedT1aHKeGvroqLm4wd4jSbov28mL1kDNJacPTMrg
PVlyGO5shV2FiVOzq0FN4RBlIb9vI1b0gjXzX49W5Bnw17gQdl/tGo37jSN/gknSBJlDaRDTaHME
4cRzV6NLp7enMTkoMPWg6+FwtDAlV1cqORWBBhuUvhckhdnBpqH3QLRIHpdLluGUmeaYCFGtirAl
bPRy8+AblXiY4l0ts8IHrNQxVkzkX2oDi0ii1bi9/UDX2Z5O8jC1mLiIAMjOm//o+9mEIMI+NVpl
7/oGjtSapI8iJbCh52bsgseytX9Y4GN2k7DxxswK3OKUNv7n8z9/QyoCHGvSaOE+0Kzklx6M1NNk
t0aOVW2wjBxs6x8YZaVeuMuuPhsPTuhN+4UoXrlKUzWsUkdFdrXT6KMo0wcmbIPsTG+O64Lez+1p
+mwwgJr04ghCpgEvVzJILITfSl07JVE0HKFap3duSqOxNtg6le2LhfGuTjlejuKLBqONXcpauRwP
mTP6tl3Dy6Uo/OXCRlyqRT/19lt9Ogqr0ABzItsA9i5HSRIjL6zSQPrTwhC3zSfHTFstFm6l9yrV
xVnKCUAFkGtU1qcS3ewYAB0dxkgYmid8oNujjCzlSxZ5KHVVnf5sqSkmvWpChhGaSO9VVdTd1SAs
8WeE8JRuGqWBPOFpRnvKCE68FdKW7j+zHszvSAG5X7qmRKYHd0x0WqaA9S6GM4ZUTyojftf2pbUR
ZuY9mVESvUAYAsRtmI31kKba5Ifn5tU2dVOEQaEyY3dBVJLcQ4bpYfLx5zuAm/lP28dLRKaMe2e7
pYCa44mJIG+0eJGHbYwyOiovXIBag2eGwQ5By36TR72ydbV40rf0AhztWjNGxYZry1vYw1eLk5sK
AgxYQNJy05rHxmQto9/ktnzSgjTYVMB+V3VeQcfBInet0mhYWJzqVVQEjB6J/Al4SbBsze/gGhMb
KEpQp5QWrx3zh9Kqb3VjHQN4gwZADA8VBust84fnLo5WCrDuIoz3KtxSF5f0tNwItd4LLG0lE/eJ
f7H2l34wbWJBSzjAwRZ1ZhrKAep/sTir9Cii0H/IaSSlFO0S6QXzZNQcDOXclPY2UzCyj/FG6xZa
41fJwPSW9P8skOkUDud0jIbgvUNEaXSaoSXTF2V17NGu/ROArb69Dz8dCWbE/2mM0NW93IedB/vS
8rXRaUNz+EZ/+4GVnd6PdR1vbo90nW3yUhSUSXLhmkDImB1kYAERo7KL0cn0/jmotN9VHJ8tAwhg
1lZQ0DN1pQ31P3h+sOIriGfxqeNSjtB2zy0K+PL/9Sz5/5ouXMNspifiUiSOxDCDlOjy5SNUfeVB
9icenlnfRY3Q7jOBAadZa7hQApTLN6XojV2CsPYRTSB6NcahSiApqL2Urk2Faklr5BYeSLlYZ11c
LvTar05Ji3qECcJVpio6tfwvHzCTSf7MDDdpabSx1H1nGUfVaeHDTK95cUgyCnHt9GXokyDrfzlK
29k1nAshOxF531YRGIxxdSKH1xGLrpDuxDw9s09qZou9EQf9Hb7qKKPCR9kZE42aLd+gkOC7fzAL
Zg8Ggc+njOAxt7gJLSyjd/DJ7GnpHEJ44koEiTz3NomQX1A0X2oc05hEgW3ElJEL0reJMoqCzAOH
L1uXhsfAg/c7OWztyOD9U5+W/iseG+UptjV5l6ilwSkFkg7OfIS0FAzZlVJCWffzyr4flQbhKhrs
EDBNb4e2CeK5qpfySplG2UyGyt5o2eRZNm7tNKl+R6JCHwoUCLLeOsZLaT3Uu9RGSUhTOtg/8LW3
lBHEPeu828DYLhEyEsGB5uPfZAiaXZur9ZcAW5ItKhNna1BsFmKuBG8drpgOksTZloY+Kpyt/sSt
fazU0N41UtItHLHik0UHBwVXh/fkkwjtcjnkEb5BkVr3joHrarCy9do7T7qQneeOawyDZUi4w2ul
hO4T3Xd8nzVteAA7GJzKsbAcNSfrbBIzQMOor3ajauP72/gwOCqvf8qBljzgG2n+RdhHxaQ+l5HM
yqs9XgDtwsK+vitoJBD88wPQD+WOyxdpjR49Lx8ZuVLHGBcfcwmTiABcZ6rIf1ldv4s6cJNVPbT1
NoKdvoRUmPbNbKWieqsomqboCCu/32UfMni0SVDClJPWEWFovipSBeLZ7C3s7IlICUCGnRIGxUuD
GORbJZGlNH25rhQXKarGCta3d/l7a332NPCwQFuZHHhAbmeH3WQP1jZ5bTqQ9sJ72Shiluuom0fE
IZ5RTpHxCzYxJAROqlJqD6ufOH01v5UmHp5pOFRf1dY1VgnB4WNYyvYZaYfsYVBT80mqksTxNTva
QghLMGOXE3jrRritx7DdGL0ntok9JFyvCAEkd4lW6vciqI23wSz8L2me5/bCGr4KSyagJuh3onNq
aVet30z1KHniW+OoSl5uw6QKHTA34Q7sr4K3Y1cuVAau02B76jFThgRHDe5mYmp+LNZ0QOtzRaTo
YrpStTXzdHwjgUA32s4rp4nweA9Lpdmy+tud1o/FXRlr7Z/GN7OfAPCg744yps4DHLnbX/1qL1NA
oAFOXxoc0HWmMrQqCsoetcu8oMnZRhmaNJN88u1RpmvoYmnRNZmSbXrFpCnaHNOEikAoi2C0HVvU
jy2Wm6+16A5QF5Vf/5uByBQ1EhRYsbMUFscSPW59nD6Ttkkf0WbIcGD2q11eiXAhNb/OTnkpcHxT
t/29SD5N7Yfdi3UmIt0ithypHZI/KUDjMzmo/AOZxMqxw9E/xkPwXZXiYt0XeAKnSmJ/8WQk6Wz4
8yiiSCGg3NzYD8mQcLVI4Xcjk9p9RxKOCSclRThAuv339gxd3eXvfGAYw8Jm4Vv4iF08NfJWFvqG
teXIaY6kuqygAxmomNv0HSaFkTXYj5KeDi+oafgLN/NVWZmhJ7w2C4F6Blvhcug2030Svch2rAYl
e7l7NnsTy1Ekssoaz5FocJeqT5+9LBJv1DSouxq87eWIpe6hBhJJlsPujNZjKxnrNsdhhM/aUAJL
Iv9o0VuCee/3SxWm69SS16WGDmEalI3MU1wO3uMv6Ecomjt1MChf5LTsVqrfYJqDT8wj3jjKNkDd
dTtY5eQua1njGnGcDDntytsGfUHYgCvbsdNLWnXFIL/h1AhBBj0RHOfHBtfZAZ/QVTlCgGyiGl1B
XUJbLsTdSAE8DZh6kMq17uvGBucSf1/XvvnOR0D2Glc9iEZDvG2rcnCkur/zKOZUd1WIwzCysmW6
aRNJW+WBbY8rAJLBvpSD4OCPyCbraMfGmuXeu2mR34deWz+GdoR2UtFpKkbssDMSqx/ujEZWv95e
vNdATrY2cHfIjciZwYWZVQXCEpOKGC97J5NU3EiDFupikVSPQTKaeCTWuBjUTO0DMf1LUccYE9TI
Zuc6yBtixS9BLcINTuYttNUGnICbdNWjiQTnRlbEEljh+tDjWcEogH2ksKZos2dVWgMlmABT9zCu
lJ+ulW7UEQq3NwbPt2fl+jKjCaFQJZzaQ/x2tspxxEJGzKhVRxlPBKvuYehMc1+L/OtgKAsh0/V9
wQATcJQ7E7Da/IA1sx5pwlhXHdBy7ZOCzQa6iL20/s9vxOXMR6KUDgRnDvTBBkWjiyCpTjEgA1W3
jbxBIu+Xr7XoBbogD24P98lLAWOntc9RDgLHFpc7tVCSprA0+pQjqvfVysREi3JA1yx8p2uIIcwp
3sumAcLlpIlZvDlkZYdXH3VV2fPe9MYHO49JTYDCWY0EtpE/YNYcbsc+LjdhlWhn4Udfbr/pe5xx
eRPT05tgIkTw4Jrk2aKM+3rslGJUnXqMoo2axLiBpIF1qnX3DJxi+AEXjytBL7P4VcmN4s6gat/b
EL2bcFAfS+F/C/She4S80DwUQ9fjICBbOxWhLtTe3erkKYiZ+6PW3rtxR+GurR6GWENeqoSWXaFU
bLXJQxjp2VMMVjvbmOBoViWEZSyrAv8Qpkq2FHtNB+3snVUNvcXJII9seZ4kl/5QlDa2RU6QNPi6
mWZ/jDNCLDWKheOZVvGtlOwTFSlOPDoF+dZVzPbH7Ym/SjWIBmDuEWqRRMNLnc277nso3iSq6lgw
k+4bXW/QpE20hyzB3DxJ65+1Xqdb0MqOUQzq7vbgn5xEqo6+GhcgMAJ65pfrO1NEGHRmruJ4oR9F
W4t4laXKY6OVQJJvD/XJViLzxlIUTjNiBfNitGIGCNSFmeVk3RD88uz0DZcaeWEVf7aR+IzEkVyw
FCbM6UT8EHpJRi5LksooKjrpKxEj8y7Z3H50RKcWUhUeTanNWpSU8JpP3L9FBGXn9otehxYKRSGo
FKomCDXnDodRKKnIBya203nmUWjDkxiS5GxQtcaXMkvQruZKTPJ2IYb6ZH7hL0z1HuJp6JCzI2Ss
cb+m2mg7GR2gbW57ysbL0RG+/XKfjqIrIC3JV2wwwpfzmyhJ65cYKTmIVzanOMAORenj8+1BPsmJ
YIaxvydi/tQvmQXreuPZFWwvy8lj9USXENMWuDsH1c/zY25oxbOaacOjZravodfLZx0fqa1bmdU2
1tLuHn/r+tDo9cIFd71RBSVVOMAoX+imOYfrFsqgB/BDLKfVhjeprXBuKWAOunbWoj4l19GdanQQ
w/GCjA+Si9nE7Vm5XlfcrjbDqxDnmf/Z0i6tSfMOP3QH1bbh0KUdZnN1EaxUzOGrNTaw6Zqi5RK0
afqgl0ckHAECq6nfgjzC/GaK/UC2hkIxHXTRvsdRC9wM+YqsC59p3f5UpbZdOJLei7mzEXGxnRqv
eAPSF5h9fOzMFK8qpdEhNsN2r9SDXW4jgQZ8s3xUJq90q1QetBApUbgKGGA2On6h4BjuaNw3S5WY
T94fegp5AucWbLN5ViRLOW5fAcdzk6f6Rg65pLA5CpO3iM7KQ5UOuVOnlvJHxkMA5QL8bsdobfc9
UCOo4+qrhhfhSrjjZCYv+6dcVSklqdzr/3ljCmjqPB+BCgffnN4bBkkpF4KYEvk542TY6SMCdv7C
FrhGuNiCQJIDfLq0wD/Pvg2g4wYDAKrKXpaM8cr3K/8O05d+mwz1gx8l6Vqvx2GTNrLY2ki5ViNW
Drnm2v9u74XrJr1NlqrKwO3oHREOzjJGV8JUVeSS4nSDEt174ZihmKuTAFFCCtuVLeXam+sjyGyk
TbSLK3M4BfjaNzAHf1Rebj3aObo15HyTwuqQFsm9J5LkYDdLWfX1qUFogaA3hR2g8Oo81jdo+FZS
qBjOKKTxr1chl4RM6jp1tdWgmnu/D19ipUK/HKWrhSXxXjy53EmMTf2QPtvUcJ4ja3B2U0NMFg3H
RmaemsixLlQ8AmwEtKTDOP4ukz9F2//OUDAFoHafGs3BoiCB2CVxHnQW27rvw0ezrtCoxgkCOQE8
8iq9/SvZ+v3tD3odiLB2kVkAQovkFnWTy3vF9zOwgZ6vPWFx8C9tg/wpib18bWutvzDSdU40ZQ/w
36dwB8qluBxJ9kL8JPMOvwBl0LaFmuBXGpvZpgJwsZkS94Vw4Lp5xVgIWYG9IcrE9X12MetyTUOk
jtWnsnMtyvwo4ktxAJ03iI3fIrV1BGuR5e2meF+PLH5y/Q0lEe1rbPjSm2eF5hZZ7+AuC42loOFK
Y4xdBEecWgQLZIIMTd/lY7zE6Z4Nam04nvsEKCAv8002+L997buUKGtMbVZtZDy0aXrM9Li/Q4QH
GepftT6eDa96qKQ9/iAi+irBN5byfmXLT6V4DKyz0YK49WMScez1bHrjiD71oHD7al9nu1Yylxb7
J5Efb0IUbaqmIGR47018eBOS+zE1+EGBzX/1Sz1aSyOKrHXY5GfPnRwcUen43hh4zqBDle+qXFpg
2FxfFWQSqGLRMHjPFWcrC80vYeNlKByjC5RjHkvnRLU3Tac9Km0B2i/oXm5vmvfcYL7BWVUAnwH7
IS0wCwk8pTYwNvHIhvUEGU1ME2hU+Hq2jqpqEzXPFmh/TQKSjrfqiBVs4wONNLL7pMAdSTbuivG5
t/I7WT/4k60r+rNS7gyIDUc+dn94Eql3fYRmfFo/337yTy4S5greFMeIACtpT5nZh69VyJmZ+pEq
HNLq/slPsujZa/vQMfMKG7VkuuBRNt7oyGjvqkrTN/hsBOtqBIh++0m0Tw5oCjxsAzYoue/8SutF
kFqtn2iox43gDrSH0JLu8kScsNve2NGzEp5RAF9bkr8vhvqeTQRSYNhIerGhZnSy/a3wpVObv/bS
AeSkXr6G0q7UUaizfgfyk46KXn5So+yr4RX7wk73nSleA6wPMb5FbNwxw2rTuU9uO/kbBLhd+AAh
6ui3K/RdIcYzdPovcVpQwKvpg4yS+Zo29uMkGkDqskTfn+QkZ+GeSh78ruZChQWy8eV3MRAq0ZW8
lZ0SWSY0YR/C0V0Z0Tep7/DZm6i5pyH8SsGvotmYyvjlOq1y9Pt/o/qtV5U7r3WopvWdv809CPOQ
qLNUvm8s9Q1FPmPS6j13QeRgOVrXLxmqQrK+v/1BP0ke0JWwWVZUVATB8mxpoRiDhlzZjI7m6+PR
lwRqB2SLpyR3ky04r3gXVrjkNJkb7mSpxBSkihJUsbuqWUu6HD+Ybdzc+15rLZEVrpMnAAxEkpy0
iH8Z7+J6HxY9BkXqkIMIdvo6QOS4DvCT6fS9YiE2PaqmRHE3wV8KCWhIHEb7u07HYKuPobyy7exr
5ib997asFg6Rzw5Omr5wa0Ex0Lh43yAfn6pHBDeMobQRCymHSkMvmW7JfUiX/twmfrAzjFLaqKUA
o0al+WD66pKo4vXtT+kDAcOJiczUGLPbv5XsUM8QunY8NdorKASAEYCx9TD6/lKgcc17nsosFPXI
aSzIAXPGiO7qmd3W7uBU1tAeENo6jlgtHFA7Lh69CD28ooMmU6ayj0ukTJxehAkLtvXHB27hZJ2G
Mbcifh3No90K5acteeZelJ5xlofRfFQDV164V67b6pQSWNJglzjmBdJ9l5uyUSLcBQu7dxo5OUCr
6J2gpvG98mVBPTDApJcTemX0pnau5MF/kAMa53g/9oe6jbwDcojBSlj+8FSVSe8oSWg9dbq5aXKz
PpaRX2zIoHY4zScA0oro1NTSL89Ak2XhqP0s8tKAI6ImRpAHYOTyNXAG0oK+atSnELswRBLcNTAe
px1x3LLxGr19DFzvNaIu8mT6WECezHlgA3TP8vWigAQlNcodYtXmuqjKv7cHuV63sH5oF3OmkPVw
oV2+URQO+MY3duy4mp86hVU9D4GtP44Y298e6Dr3nwaiRUpdS+fSnP79wx6F+e62mqhiPBmldG8X
7Z8Sp6GwC8K7TomOKbH/qoyS/6zhBFxdpxkIeQWoLKvvctg2cyM7lJPMCUzbe1VH/YcY/K9ajm1c
a1vNHrsxd3v7Ta+/2zQkPAAV1gz5wOwCcmFlm8lYZ47kWcbR9ApxrPUlcNR1pDYhAMlfyTbgi5ri
8r3kTsVnQouJdYB+bMJ6sKi5oo1uGolY9UL0OKy00cI2vg40DKqsiONAVyMZnAMesdvxXAzGcicd
MDHjCpaeq1xrnjCQ+GmX2pH2ONrypjocM5cSx8J+uOYG8C0/Dj893oclFJihhFdflTujXK7a5OzG
jxKorK61N2rXrCkqfnWTdq8Bd8+aX5nVUkxDNqhMvxQhNlv6S0HsHtW7sTi2poT1j/pm5eXJ9jBK
aZRn315SavxsJZBvoeNG0x4C1fTvHx4YV700t4agoGCMYDSW5GJj2Vm0MC+fLQU6LuQ/XIEcrrOd
JctQpHVfzlHAibx7PG2ZnCh9HSxcToawKU/mqC3FAZ+MiWoR7HGOc4uXm30KUQxGNRp64kztfQP0
q6ZXz7qUrAN12IRYIZRIOTftL8QlnsL8C54Qz1kr4XdoHUSXnPC33KXd0p64Pp3BJUxoI5YmQL55
ZbfHvqrJIyV1wqz7VhtmRkVENu5HLUFVo8gX0+LrSQCBx+lMOEQPhoPt8vPmoiwC3rlxYgySvkVx
7G3Lwhpfg0EAuRIB3PRYC7unqBLufa3Zzykb+iUNCqIhE4XB0gVjtrINT31O6jS4D3Nz/JnYuv/1
9oH0SaoyAeg5eImP0E2aZNY/rkOcNwGClTmK5gQv+8oU7rHuVAMvRSP63tv1yU2rbZlR4sNIy0hf
ihE3g4x8Y+EOuP5AJLbcnES0YNKoRV4+R2gpXhdXoBflEl1SVeqkbVPZxS7L/4ez82puG0vX9V+Z
6nvMRg5Ve+YCIEiKCpQsOd6gZFsGFnJOv/48UM/ZWwRd4vGpmp4ul9pawMIKX3iDQbdQKS6JtJ3f
OYxH0LEclfSo140pEIcVtrxjdxR9iE1oVpW+0drxbVbr29YelZtiQFegE2O8uTDjSzxzmtaCQaEh
CgZv6aDoqz2Jba0m2b3VHRMhG77IG3XXT4Z0CPBL3OPPLj1E4QhlqGxRR4PS+1XwUzASwjjOQOM3
Q+Zcksv5zWolPwQIBSiKRfCaN705jBI8N+SMps0xa1VzTyQbHAyjyjd06YqvgG0dv0/Hr+/Pw/kB
yF0BJmYpPBuoZa1u33YKh6oQY08hnJTUVrA6mxXkzt4f5TyGAan0ShJB6JT+4/LzN28WV4YU12ld
HRHLaMAPZs3OVkr5YY4ccaHf+rsXWvhDsHMBCPCNT4cq27SabDsoj6MgbgjAtFATqucL9+xrJ/F0
+SzUX+AVHK7M21rBCj4o6UwuB3dxQxfanNL8igDqJs8M01MbUfllYXyXmiR/SDCN+5CP8hW2SpAO
LLLsFEMuv6OT4Etp1nimMT+PREfbQQ2wY+XWQ08Acww64Jk/Sb3+40+/BmuL1ATSMPhP6oanU1Sb
rTUBogju+qijVpPA3SvMvNkNWMlcuPl+k/gRiCxBpcz359hffY4mQ9AXSEx1hO7x3JLpfRB1H/hD
EobbTNiOm3J67zUZOj8+6IsUY9tcWHzLEG8/laYsvTSsI9BPoLCwft127Kw6N9r2jpqntB1sEfrC
mexPvZ2K/ZAUYt8bTXPsI+2m6NPwkgDZWRtBQ81pOWWQOGZ/6WsklpiEJUp7sO46FJ+vB1utrgSG
UWOwKL3JsZ/H7OxI02fy8+Sr6MzgSuqhALbkHB9KqVe9JK2i7RSpX8YgH/aFUDr//RWxPnlQMwUR
R+ttqWhwMS+b6s3+dMIQ3siki/veqX5Gw2BQd7HrK9lIiqNWA5rVRN59eX/Msx7cMijFVOJUgk7+
tRo0zBFhL1IR32eaHj4OoQPHyIhRkUlpe2KVY3joqUZ7SVNbb2yk/AYB9cxLzLk0cGgqLyUF66vv
9XFwq/k7QiHjOp2DDjgBsDxb3A+S8z1W2y+ZZuxwJsI0qSr6C2tyebeTNbm8+5vBVluQvFlQsrfE
PUbq9nWACjdoAW2+MMr5K0FeXNq5BLgE5me3q9KHKpa84l5tnezJTnHTjfnKXj2O5l4hq7yw29fH
PKUOBfAioQw7DXWe1TGvUtMRQc5bDaHxfTb05MpI2tKLsEW+sGB/O9LSwyFN5fZan/KFLpHDdaO4
xy/ENtwc/S43HXttxizciL33V+pr//n0a/FeRL7A/5ZrRV6915BUY8YxD4NAab1Si7eavXSwBDKC
wzjO3hx0H8oE5BElcdg4lm+E017O5m2Z4fU5T3AsKIynJDEENy7SKttQC29QlDmIMLkQ+K8jquUb
LKRzfQHlcaevnhUpPQtrT0fcR+WkQgLJ7Q9zq+Z+2aNFUchi2BSTEfh6OV7KPX/3TWh2Gcg5ktHS
CzzdQHli13U+MLLIDN3FLku7Rkc3cENZz/+QeLS8JN3h5T1Bo3DNnw4lzeZk1AIprkhYmTdMo+lJ
zjBc+O7nm3TZpcDyWGZEiuvWZhAlUhv3YXxfwm2kYZAQisEm3L6/un63SbkaSNFYWoiYLD9/c/aa
CB1CUxzEfeAEd2kY9MeauuyhkobxTqCldvX/M9zC1UXtAi+X1YUMeAefk5I9CtUDHVLzF2Fm5TuS
/V1N1dF/f7Dze4UZpEZOrwzDAaKx03dDbVUt41HmmBt7wx3j6KWSK+S6MAzcpZl9H6vNj/dHPF+E
GnILTORrlRnk6+mI/ayWUacPtMJ1E2xxOtZb5D87t9eq4cLpelbtIEBTIO9Q8OCAXaDWp2MlvQGp
KlcNYBvaVm0CjIWTcDPaDZTkoT1IGGxu7Mj+bhSPaqjuR3Gb6vfF+DHK7psa2KF+UMAxqxEl0XTe
CmlUvdrKP+K5EOAw1G7tVENNqrjw2Ge5Jo9NjY965SLVB8hnWfZvFtxQCnN0SDGPCd44uEFqw8Yx
CuLXKLY3CWaFn2NUA12zbc07Re77Q6+g9BJbTnth5f/mW5HoQM0l/TAIBVbfyqjb2owTtLlb0SrX
S3t+P0oCXisA7gsvvbzT6QluLf4BQBU4nEhFVhU/RPyNysmk8ZhHIapNKAduR7nOP7+/+M638uko
qxcqwrI06yCcKGXa4NM1FfsGW9klGo2tICx374/22jVcv9TivAY93UIw4TX2fvMhFQnxHbtupmOY
K1upCZ5KWw28pIFYGGELcKiGr1Ic3nTKTR7fm8Mhrj6I+NMUH43gRh1/hPbRiO/VJHezyeuq3ivN
e6Byx7R8bpLvTX3Ihp9hG3qzjAjPVlV/2vP3ubsp2m9V7PiUXdwu+DqgLj45B8dG06VF+/tLW96H
441wvg+O5g4mRuXaPpZivEgfNeNBmp9k2Se7lYaH1kEzLN4Z1S+nvxqUT+jm95Qksd5wreiX5HgF
9rh9vDcXraHvefgZc3A3j3/QU08iaCzNsyVe8vxXBkveDnTCjMPUHBT1c+nc2R0oKHWTIycsgeG2
0itcT9z35/8styFYBjm2KBlTm6eEsNr/CCKIMSKXAkHY0absHOUTKvzGjxaD6+sKA2fU4TPlCsqE
flMA7XPR3rUu+bm8hsmrVUBasSAGidwR+F522ZtVkCWjDaErGI5tXeI+IB/icj8Z7TMGEhSLovSF
RmC6mVPjh2LHnqw8xxPVPryFAeNUuOdph17MN2nzxR5/zsqLo+xTG06HdNfpzxLoimIub5Piemy3
cWF91gv1wcierZEOMuoYHqW7C6fCeQADTJjclIYHV+4Z3deQo8gazFQ7qgIOthY9SVRPse+1g62e
G/k1kv2u5lTGhWHPWrraa6sOTOjiBwfQYRWSK1WOzJkxTsdO5yPFVlPtxhkBzNQI2p0eg8pDf7hX
vggt2OEvnz4mnWbciiIt75Oi12/brgs8nKSzP76wKc3gEIjmKLjmM3BkkSRGlMahfGwQpS0QsN5i
QW7j9IHD2wJGe39Rnx+UWLxwllD605wFBXq6mvAsDeVJFIyG7O12KrscEux4CRBx1iBlsrmlOfoX
GU1Ej1dbx4KiqyqlCrU9k64CTuT2Cjgzxr6PfZaxBvuIdprhhYoUenEIQnNWvsdB/sMsSs3N6+YR
vdFdnaReP8K712arvhC5nB/lC7uOW526BYnTOhsUMT9uJyQOytIYkPnSpCfDkYQXYGf0SJtF+/X+
vJ/fhfxCph45U9DIQLtP5x1rncqkPC4fVQl2dutEzbYPi9HXzEux82/2F0x9LiqDZuJCcTkdac70
OZJCoAsWkmebUABthPqLe24034TRjsJa8GMwuo/vv995FYQvTswBkgjANSCwZcLfHFP404MvitL5
OMAQ/5QBVLym/VWgt69Mx5yi9jHKqwHLG3J8XZJ+FK2EfpWYSq/F/3i35Hm7HlbqlQkLHmPvuscx
aki+vf+Y5wGrzX3KSUAtZMH2r+IEgblHPDUm+h1aUEDuapSHvGrMu1KfhTcII/a1vrvUAf3Nt6cI
AgoZ7DXZzBotkCPnVgeDwhchY55HxabijR0EcID+wio7wwmy72Cbg4KEfkP6tBZznKQJqJbtgFtR
YxOpItm8T+v5Y1omM6hLp9VfpgadLqdMH+gCuCYOmV9Lxxh3OtqKX+sxedLCvt72rab9cYQGN8Uk
l+PxqFasaWRqmtVRM5b1kfZGiD6SIbnlWGYXjrffLcOl2/d6tyzfebUM06oEPGNU9VE0M8iiNJqu
bUT8XAX64G2rSfo2HitfVluxJRAxN8IakAPP6yN6EZoPMCvfFp38FerZ7KUpBixTMo6XHnK5ak6v
dFSwyN3pGDIT1OVO94rdduCwza44tt0XgejXQQ3q+qCnxvAlz4HN5KEDETKYjJsZL577FvMVX87K
6EsnD4ch+2OzSW2RzQPfQFWBLhrZ/enzWK2KXLhRl8cIatpH3RjKu9mOv2SjcL5ITWw99hPYfUnY
N1IdpUfbjMxnFc1Q7AeHz7Go6ZtUcvrnV9Ui6gMskZ4J+fn6qupavG+6hq5qGkblk2gw2+7zZPbf
PxHOL0RaI1y/YNLRfgDzefruHTjutgJqf7TsLLrBLx7lX3OyL6z+ZdmtvziWr4AFqAAgH7I6d9IU
pINcFRVkfPIhCJWVX9nGvDGlCKD9GP9hk2T5oIxFLZrAUQPMevpSg2GX81iqxRFvsfZa7mQCwMG6
0Es8P9Y4Z2j0ErcsTizrraa2ckjmbZYIdYQh5PLmoRiV9IeDCuP7n0j5zX6h7LS0sbiyF+mz09dR
lTnCZ9xpjlxkCHl0SrBXrXhnxs20K9CF+FnW6l607fStHyfhAXXtvE7VEtSitafYyi9plJ1hZpnf
5YyFKMw8w2VYhTdlCw4jxkr22ETDvtMN145LpLqwFw4gNGeJ7BXZoD1GbORN4ci+3A7OZpa77jO2
iwv7U3cKGvbF4DoR2jUOCrw3/F3bTbK29+MBUVzuRqP/Zmdx5yIvOT31rSNfNYWoPTlt69mNNAGE
Ls207+9P9hIenKxUujmEJwukm74pH/d0rstunFH8nOSj3ABh0aNZ5It586FT0ArJMltc9SAynwql
FFdClmbv/eHPvzUtUiTTaJbrC/ltXZSz06h25jhVjumYJU+B7ezLeB73QaptQVuCeO+bYIfk17e8
jBPPKHpzY2HpoM5jC21myC80As8WOY+zsJZotWNHcOZkEypmS3MpU4408NNDqobRzQQF8LnKgkv5
5tlJtAxFzxHiHesLCZzTmQ+6qJ0Mp1CoLhTzvWRYjTeq9Mnfn+Cz8JBRbExaqcnAloBNcjoK9II0
QuJePi4EYS9V22yvFcqA5tg0Htla9WNlGL1fIbp+4do74wnQCKKoSwZLXQ2qwLp0DWC86m2nbY6Y
OOMqlyXNFwmnkM2YDep11SrT3oqMz7kMGDEuQvCTeP0dpy6yHycLR1kayj32IWHwmCI4vi97zdwW
dfUN3Po9WbrsIl3ZHiZnzI5S1HCPU5b5pacL5wSRRHVfIp211UZMWYdS2pagJDZpbkhfaZuo2wnH
1gtL+SzW5HWpwkJY5R+aJatAPC2E0+NzTeexqpFGpX61sWbcPuNJwSxAczq0razkUtFoOdpP9y+j
Li0a4IQ4A515aVqznWS93hybpt6B7LCaTwYVQKnsgUn7HbF1pSeeWuyy+gltHHcYDi2EDCn/Esbg
w7OHsGk2yzFb6jq1zodgQDRCLRcNtL0UY2XlPJeDuk3aeJMWd20k4YKwRcI56uh+KNm+DDSMLBHb
Ea1n64kfqkx/hPbhLbzzMDE8qS02UT9sYyvewsbbW+ngw8XdoIiXAVGIamQ/82g/6rnfxOlmCRRT
hBFT/lpg+Mm4b/UQ0CeQFTDGtq8Z9Ta3scDm3+EgbxxA5XoqNoF0BYJ7l1qKl4TfZZ5m1Hedqu6a
YNpl1EgQkar7KOZihB7//h47T38pcNAfs8grl7rxuiWdm41Mr6qWj0E3u6U0476LxyD6bc6NpE3h
cWK2diOx2EY10xr+SzMjQplUh8m0fklaVVylRm5tAloUXjcBU5FgHWya2tZuSd8uCQuf6V6AKEf6
i1IXa4ajf2224SR2oEipSonJaIt9XorqBqVWhaLhIF3rc6jcRXIq3AhYtzLYui/XbeA3qaZcY3z9
FYjDMbdokS+CMpU3J/GwDTQnv9ey+dLNe35GgjGgxU+Zl64DfcjT08uc9VZrJvBSJdWCzZSN4XZS
rerh/e/3u1EW4gLNGgJPWtenozilbPSQAzvofjZ2YsWQbUwZlbb3R/nNVUc0A2oNeaSlJLYOCusu
jwJZa7p7rJCsA52wryp+CG6dqS+jDKdP0zNsH3FXxRMpqRtEbKx4xro7TMQ186tciFHPGwckpyAE
aCmTPsHPXkU1RVYbdSgl5X3t5JqnFclwtHOUu3MRGltRRc84FPf+AMjPywtCLwn5ZU8k7eP783I+
+wuMg/lA6BoK+npaDBGOMd4v+f3sWM+Ojj1zGcrFhWvwbBAdODwOGEg50WM+a5LkThNi+BFLxxnh
zRs4iVT/mrG4cBqfBVPLKEgbsvghKZEAnC6kWLBMNWWSjpJezH6b9qXfmUW/d0pwELYdxdtODOaV
NNnWDoygdCFCP0MxAYoE/cwhtNQ84JuvFrKmzrkWG4NxZwwCQXbcWV1lxLGmKqJwQ+apw9KiTug6
ggq+PaGgJrKfk9NrrkjSe61BrqxRk8lDFOdz3PcAiUKpx12xttT70YmtvU3b+Tpp+sGd8Hv3318I
Zxco2R+8LsS98J1ZtIBPZ68Ys6xtWyM5JlmlbKg+5XCqYgpGQ7urFXFlik6+tCfPrk9EZ7irFz1Z
Phlf7nTMWh9rppEWT4aTktdiaXI/xMiHWGOh/7CEJq7Ggtq0Ms/GLZ4Y2FwGZnnVzMLeTUg8eu/P
wFn0SW2STcDDEBXSP15VMxx09oNSzCV8CxvHFUNonytEhX9Jk6Rf2P3nG4LGmYqLLo068JLrXReN
hh4kEnCFSsqTrdUvcCWkFC+MchZ9MmssSpgoy1elrXI6vR0ch4laQXwMrC7fxhE2qAkSZlukzsNP
VTaIz0kRRNuatteFkc9PN0TB8A3FeQuu45JFng6djEOgd2ZbHruhNTZjJHe3uDDEeBDG20Ifk20I
t9Ot06i4svA56BFs9OJc77+//0nPj4RF4IgLFwANRfg1WiywBp1eTZMdDQOcCLIi7a41LE+Jp+Gh
jKcJKXQaPIU+ILMcNOqFWTjfUiRVyOQDoHwV+ljFpIOKU8QsD9kRek3k5pCmdnpn9Bt24Ie4T2w/
V+JLvmrnNTnAD5w/tkxWQ41lXZFGEnVG6MtW77i4dJ8AtfSJ9Mps0yZ6+DWU5GwfyTMk/wLZU5ey
T+QWY4cke2gmt3mZqF7RziXNR03+ZpQdmz4pE+1aS2XnT/fbwq5GFgOGNQ1XoOWnaySe894ux1G+
0yX1I13ynoqTjn5P0F+4fs6+A/gMkiDgLZRp4XUvu/FNtVzKwEuUBQPN0tHKsq8W1pN5gfxEXSef
giy41Eteft9JVrCMR+dhKUAtCvyrxT/Xel7T6pfvoJ+2bmSNwjPDNL3wVmfH1TIKstHkOpSfqb6e
vlWepAGCcYN8J0kZWtj4w12pnNguZfb5QoXrPHhiLB06yyufjYNkdTSWo1CybG7ku8hUH7UFWIvB
S+LpIKJe9G7sd30j3wal+ijMxlXB2lduUofOLszoluaj/fP9bf2qVL2eYR2cAyEFzQVCx9N31zq7
FqNTyXd2WE6b3IwCHzmQ+KAUWuemcuDsYjlK9nMgx79KE3dMF15y9M1RZw319jZzfEy1ml0dWq2L
83i+DWhV7Ew7rfaoTf4czTTaA5+UdnJivARJUm6qWp04piTt2hiS7E7MRfRcmcH0pUa/fZ8WqnHd
Cd08VnmreJznWLDqfXXDReY8KXl30WFnObtPZ4AmJuAc4g1YbNjHn86AZRVx3KklDEOlMzfmAH18
6JWHJFY9pxiMDWOam2ao0e7T7NCraqm6EDCc98opK+DXRNQFMmgpt54+QmBasRrm8EHUXDpohnTT
aWHjV7U1Xmfo9R2aKH0e5j6+zmV0BDGZLOEexBp+G0kmbtKUCdXCWdnhTtv/MttU3wRN7WtjCgU/
LsN9TZCzi7my/Yroxx+UUb5p7Kw8VEJrPVlCft+bJ1iV86SZt3kgdNcuMulG0ZQKz8Wcs95Ct0nk
9++vvt8csYiDUCdfNH0Qbl+fJ9UolXFXJbBsJk3a6qjRB6bWILYhlIrjUrTdTSY59aZO5n06zI9t
lW5SDftbuW+MqyymB0sQ2AaP9D+dDUWNY2cP2oXT9fzQ4yHhgZBWEWNwEZx+HTsER1XbjQRWXK8O
zRQhm5jCXoptMCqijke36TX5wo13fvJRqaXpRMnL4eJbq+/F2BGVCyfjWIXh/IhuWH0rR/GlFt+y
tk/W/kJA0sBkLpogiKCt7lU0nCteAhEFmfWvTvrgF+OQ+O0QVwBKL/oQnJ9+FBUQ6SKMor4PpGF5
6zf3h21y0hrppBzjpETju2xMaiLd2HwpBl3yq6DGnUATd1OjqFexFhleUqAdr0pjs1HjdHwE9nYp
tDv7ussjIehFbMHBRkPl9JHyRhKyNaGmgwTdF/7JvDQrsx9ZAUwl1GXxcQouibGffdvXIUG0I+BD
nvOqoftmFjCJHs2pCJTjJIzQa5E+3cRjMfxpCRglJHqWi9ArTSKK4qcvJstIVyc0RI96rYRbe07t
Lx3y7ftMKrTH9/fxWXBIZMYwdKKYQNhiqx0Sl0OM9DBSenKddHciue6cGjNAx5FSD4EhTfZosfsq
iu8HiMIXBj9HyGD09SogSTWIdssaEzEneJoJs82OAxJ4O+QXg31iWDUFCUWBvInFlewPlfwk21Hp
902q4FRQ9H5GUdwtByPwwtCcLhzp52H78lDAjpmXhVa45q3bSS9xsUfZUWh6c0VRW94UReHskrA2
3ISm0VUvqx8iY/QSOUa5SST7QE0vlVXPsWA8BtWRReKGNIJE4nQRaEAq7SYf0mNeKbeTLMJb9DY1
nygbIJNSFZsUTsfG6eRkM+YYfKdJfiG4Ot9fRBWkDiQPVBPOrDKyOUy4Wnp44p3+qOtSeNXGKGdJ
Udlu0PPyU626tKV/89bgtABIw9GRMcrRl4DvzQZLkexsm6xIj1OZ10ixls63OpJwpGsTSpeDLQPv
oHIQUzFjkTaV34wORYL3N8X5Lj99iFVckVEjSuq6S49SIqRtZUqxnxZx+PGPR4HgT4+HBi1E/DU8
LGsdRUqyODqqQwTGTlakzZBDYnp/lFdG6ulFQRmGliHUbYQAqbmezqiYZL1qpzw6hs6w4TLHautT
qokNXKXtaHxx1PvYOLTaJ33IPSvWXUC0rpN2m0nCbri7s4IJTWaBV6HstuJZnZM7LT8Y+ksX6pjG
P6rRx2DEWSIBetkNnt0ANanSPZH51s6HjxChbuyw/1TW3wp80vy6/I7i8Z9/L0iA3IFgG7gI1sxk
SD9d2Ak1POKrcm1nkopfRHMx4lkylvVE2oAIkRNcSALreBud2ZEIpYqOCeL1+9KYLC+ApbefnGIb
SVboY9NRe4MdO54Flm6fp6rigrtoLnzR36zOhfUFvhnsLMnc6nZoEPZwOjRGjkMfazQ3MByUlwrp
++vmfPPDLWPdLCcAkrXrU7DsnD4UVh4e87l+GuTZeawaq32SOKhwQhEWKQ4L+MMfD0o4DUqFuB7w
1jqgjxpAVJGNvNAsN+nVjFnENcByPFiCcZsmUr8hEr3kdnr+oqTETCSpKpbaENxP90ejjxFd4TZH
WQV8oGHGxifZntuNnY/KhmUUXosqS3fvv+irFcfpYmJUwEkATUDMoVRxOqqT0Uerpjo/ts5xLgJP
ifA4NFJUxzK3gGEwD9sOnnb+NILBlYenVCKb0/1guCqDfUmtykzu2u4K8RbXsh968U2vHM+cpn0y
7RUNhxroX3CzsmKrDZEba49KdqtFd5ZDGTg0mgdzVraTDGa9SdF5bFzBteqIbBu02a5BLrNX2k2L
ZKbVJM8ZwGd/SsHM2jWAxajFMWioh/37U7JkSm9nhJIEFTocZ60FeQNA8nRGrJm9LQ9i+JBzOewr
GW+0CkPIvVTIGr05dBRaq7d83O8uHZGvUdvJ0OjdAkYiaF88HSglnA5tO1k0cymlHxDLVN0WEdrH
LjXua7UNr/BwoYUWMteBnQW+FrO9zW7Q93ELkjwzJySz+kzFmdcUhwLQgJcnmbOtODItDFwf5wzr
rTH49P5knfX7kJcg87cX6UFW0Znd4ziGSaTXpvRA6r1HSKU8FMCljmWUNr5UGvVe6ppNasjlRhoI
YKZRtv1Al5T72BbOfmxxOe4oqZuTiuV4r2iPk93Xm7YIk/tMjdULy/0s0FsQO5DyMSjhBKX5sdpk
heRUndXX2oPVlfJhTqZmC5Gg+ALC/JsUdCiRIWTgyWpQ3IazbbiV6XQeCsTBtsKqysNWqfdwEI//
8AoGtkdnb0ljFwYHleLTD58Us1Q4xag+BEUY+bEpNZsujIILlaP1gf06ChQZLM7g4dOlPR1lLNMo
H+bFTmMS5RYLPrZdVbVX7y+JV3LA21VMkQ3gFdBu7TVzWN8LfaakSptKxkNkKWRktvkpxSAhj5rM
Gy2LfrYtP6MScBgSLfETO30yF72Oqen8vI9LfxoRAHbstvaLbEz2Tu4oB4RXPtc4+rhd9BhFIkI2
2f4YG/K46bW8OFBvNzklyIRQWak8NVQiP9cterkLO4mqBW3/3KDmDELD0+XMQsWzRQEOz2ovr3T9
yU7M1NMTq/Jj2U4v3GBn25oJYTboLHDIEo++Lso3saQoh9lpsQx8IObxjS3a797k9VfCp9x/PXrF
bbSB6ncsv7Uv4jG4cJUtS2f1NRaUPQCepSxJtnj60RFdbtWobtUHgJ972Jx6bW1MfaeQNrz/3c9I
Y6+vCfoCcSoI6SC+T0fChtHOOAXUh/LG3pm75G7cllfKFsa1G/qKK28zT9uVn3rfejB21kHe5Ltw
E7nS9v3nWN+j68dQTx9jNLtO9HKlPqAY7BrIwqXGN63c1aoJuvTSWud3nUzuQtO1lhiMCAVZkdUr
69pSVYlQXhuV3Li17PBTkzvOhSx8vW0JzBkEDDXlPS7otQYugVVVB2kGiFrgrFiIWPigWcWFV1ku
+tNXAdW3RJRQDLGIMFeHgzFEyLrOZX40uxAnZzjXSEMX4cLQDzYIZ3yjRZDdV2DnPCmZLy2e83dc
MIV/V3Uob6+ZexSJJ/iojF7JiQmLciqWTOuSieVqFEBfC9oAL96lzU4pTztdGllKBShDgOJIJTfr
3Bm47z4lsX54fwW+SmS8mcu/x6EWjh4INTH2/Ok4Vo1MBhi/DKFGcEhpa3e7oSgfOIN+yrOhoFBp
ismNJoSj4NQFm2kw+1ujFKWPsZK5R7ew2VRKNLhyrwiOyHaDnCDAzkGLtrqc7kgCt1ksNjJey54T
Wk+KldzGcuJsnKrdThol98KRjAvZzSow+vut6BHRz1pA2msphQkGedDmvFXlhA+TTum35lsZkEJd
VH2Eq4doVpaKbP/Zhn4dV6dbxClOdEWr9nQ2HTscu8qps2NIKe+jUw75IeiyFzPNAneQRvpmoruw
GX6zUECngFamuMbrrtELic5lMlQiPbaWHu2Daba9VIMm9bpO/uvEB7P593/z5x9FOdHIjdrVH/99
LF/yx7Z+eWlvn8v/Xv7q//yn/z79I3/zP79589w+n/zBz+GRTg/dSz19eGkwGXodM3wplv/y//WH
/3h5/S1PU/nyr79+FF3eLr8N/bH8r//86Ornv/5abvP/evvr//Ozu+eMv7atn/MfL+v//uW5af/1
l/NPBBtAXlJfdYigqZf+9Y/hZfmJZPxTIWDAzpYeHdIffOq//pEXdRv96y9D+SebljIkMvokmSSA
f/2jKbrlR7ryz6XjRuGCKvbS2zX/+r8Pdv/3bvx7spmH//z5H3mX3Rcib5t//bW6JzlbUc4GqbLo
CywwoFXsDTs4qIMSsqMZVYQdoxLPn/TEcA45tmM3SdLJ8oUL82xEg/oeqwwBRKq51OhP17WcSWXb
FA1Q5rzOPUrVVuHOw6AAoR7rutwaOLtdOJnW8S/xDVUegis+xfK/9QkIgAPtIDnp3NGcaVTGOKyR
oI1BrLmzOlveGJaWTzQVUGkSafgFq03MW6ZQ/zVqdfp9KNW+8EJNGz87rYZj5pvF8ptvsLq6eToq
jFSb4UjSLkHT9HRGtAKFmBanUDcpJkTU+7wxp00wN+bRUAoJ+d50sDe5gdTa5v2B112FRVQJ7DGh
NyBARAbN5UB4G6J19M8ighd36g2p8AoyxF2YAmR0c6nq5H2j5oqJ3qxaH+FNoK9cic6pkFhrJHwN
w8rEuLXqRPrBUJL20rW15jYtT8ctRMd3AcWwO1YnoD5ieIrwNKdrQJLgSiQS97XejGToSSzcusqE
tZdqCaqyYdaTuVOtqPhVEBTKXpJJzbfOaAU6zHki3UaNCKXNZEqY3V+YRPCSTNP/XnzQhTmd6YEu
ZT4kKKnon04jGHnTGQ0mI0Yo9kqEAS1E7IevkySV95Zc/yzSePYV3ak/ReGgf69QyqldPbXaYw3g
7maKQ+Mr7rK6cDETax4wENe8eEoT9D7sujKvqj40vmhCqqJNKSJl2jS9oTx3tYM5dDz0qecQ1Ee7
KnTSCAwvsdP9gKPu+KA7Qvk+B4Wp70s16ILULbs6T+7nWM1DTG4KTXuIHWCbvla3aAK5WWHHKp31
qHC4r8N6RNFRUeb4PkKffNyFFsaEbhAmerNpOdxCw0WGxGofrdooFT7UaH+3pE6mkiIqqbnqUgkS
+GRk+a7tF/x+0EoWVG/FKoE+2Dn+asZgN0hplY16nPo8mK5magWBK8MXxJS5NsbYM61eqjnwh/E5
tCIzcwkw2AxmhG3FDa2gGSu8xX+KA4dVPJcTAry93OulG6DJ/QCjPtykbYIXKCxgcavPll7f5hCM
ZFeVR/5fGgH6E+CZ4eCFEHQTV651prIt5qDa2friP5wNEx8t60U87iZJllG7Nbj+6efzH4YGdYY0
LevONYawOpRBqCB4h6V9+tQ3LWXRZtAkrO+iGD4ywVPsKkWFJ5alN/bGCR37Z4oQ8ED5V4u8TOnG
0cuc2fouT/USaJSxndJUS8d7U285p0EVGNdS3xIGpFKkGq5sNxxpZWHLP+w6SpJt7DjBrR3a+tac
yonHD3tNR4A8tzcNTsreEEyK4i/6lXt9lkLWoNrJ3tCO+ewGgIYeZviNP0UxYIY0wZEC55GbbkNn
6IHSaFsfgjgZWleJDWd86vQesZxaKzCoziIbRW8nr+6NEBNkt6K491niZOn3gRaZj+WCg7kypN6m
EZyFw4Od6ISFPSUV5EtqRxh+XvcFrsZluZMS1KW11H7OMiA0rgnQ4fn/UHceS5JjV5p+lX6AAQ1a
bHoB5Tq0ytjAQmRA6wtcAE/fnxdpbBbHmm3czWzKqioyw93hV5zzn19sArLOV2cnQzyqZfG9Fpjq
+YpdTiNvYV20yJqaPsrrZjqtGwZdndi+tQoWUT+JcWfk+vxVwhrPDlDjGl4ZJcleyMG4EYlFpIc9
ja/WMBmhIUjlrqCdhO1iZkE2CiKRxcynXhcdjmTlplE6Zj3kfqWdY6/MoL40lsmKNTuhxUstCMQa
XVw4GjlqX1sKZYSyLdFfNZjAFvqFhpk7SUDDfrCsCckut0OMm+BvW6TFk1KY3k+v9NYKA3LUvGAc
q/qp7UBUfLSg+VEbFgW9ouuEZmNgtLiN3WNhKish9KIpYNYxnMoHF0t82euEJ2h8ybrf0f+jUEo9
y6/HkVNrk+t2dNbJejS3wvrMl7W5HRZ9Cey+x+1napxDn4v23La2jYhTtdpTZ8FK99veNma4WmUh
YrtoIORXk9nFJP8ov1vXGy69s2zRpHXdAoE4yY7SXDMDhsRU/rRQKPFZMsoiWDNl9vwSN4i7hW4a
HpjTWuGIyd+DWnbY5hWueSrTsWD4NCrZZRXK5J2qXikDba60GXEtfkGjTq5tJ/PRCxqV+0pVt9vS
U5zB74SQb53hsEQTnD8v0GKdeJyQrbmNlu+KslRLX0nEGM0WiEGZAj/zZIy9M7omBKPWeum9rs0D
nN88WPGtQpjmoM+an+t6G0994e6LLHWg7kszP65Tv+7UnviOM7IXE1WCuu6KrNU7btV5DLKqmR65
76tPl6jUS6ENc1zXS5LcC22TWciYeJj9ftP7hxrqEVjiNk338EsypsF5Yp8s0LryNIuGxI91QTnU
LIVvAd5uBIVUnGAZaBCreHuHDGNOftOadgy3+nrnpK3p3pcTHJX7mpXeHXLpbd6ea1hJDjNboQ7l
uGRw74jPxh3avMFYpgw8acto1lUZFnamBHpZYHs/WuNxAaidXXlghonXvKufCXtiGqqInV7qu57Q
67raHjrV+z1q3YPWepFNFMiaprcDGDsi7LtcEebBGkYcBY1By/xqdCcf4zZO0kx7rDr7IjSSKMZ8
9q2lksel7vm30qiD3mnIfUdoHdHXbs8JqTVxT9B43HResZ/hQoT4FRgH7jcnVNK8+J10QGRMUjnT
28mJSluKz9nsl9PMSzjcOa0dDS7PEbCnf2mLIVFDoSr7bN2WMVYHaBi+ZWAcexyslex2/LS7E+FG
c+kPJDIHA+6yFVH000dB4CrhmWp+setyYvKnZGrs5HLAy4UHmqQfirVMEz4nrvLY5cwdOZWz9JAX
Nsh7RZKitU+SVHUv0i0tN8KidnxqVY5Sveg0nnBZQ8zvp+QBlsAWmqlBjDeLkFwOT0vSY43/KRWu
sM5zn2wxQdvLuKPAoHEeFisLjBw3qhKms/Rdb5LDmZCBJQJBIpEV151ipqee+5EgU3Pea+5g3fR2
T9G+GmbnBG1b21mwLlcRliq27QFxBqHapYIveGBmtfULvDnzIr3OsmDr1U3ziyrV55gYOvuZPduf
i1WF/dgorrP4w9zYqKTq7m7jAIoLQ1lJjB3T6ttNhXF9Rk60Dpruhka3YkWGwWnx5FDRe76Q9WgG
q1Hb+s6VinkPDJ8EFQmyP5jFK8/91OVTVFZkZ4xZmqbRZpZDUDpo7by01J8XqGlvmW7WExx5r2tI
eM3N9iAwBeG+mFe5y1RsjMxmbsJlRt2Jl/BAWl6NYqkFV7l1FW/5Nel192AW1nBca5V5ED++gMW8
zu41+qA09UtrVOmLvsorlqsL7R0qunW65h7uUyxNf4rRcJ7TaRgjPIGnL56s9UtoiXrii2PF8PGS
IawHXRFBXlnDq923WuljMGHgJzpVIVT0z0XHXgK3gSIojamjdi+HFeJsvYTsfe7+igRUxKtppb13
JYItoiO9I0wGp/PdmfdZSqNp4tIkhAc2TxNAL1z4vpflaNfjvEMbVIayY1CV4Dj1WjjUe1tnu0e1
TnstcLqFb3LyDGIoFGuipNJKeZ5tPOPSYj7WyWD7yWbzD1U6n6s6oT/o2G5TwmjHKNKd6W6rFXF2
yRvyRE5yrdoHxkByC4iSx0+ImUvUK517Jy2hPWEY1EDx0/qb1enWu7WrTUGj1HhxeTX+TjSbrlJd
UFrM5TsNaRaMnlzuPW6NHXgZ/oUOvhm3mUEGgtoVEusVgz6ITrH/bnQzOdfarJ2GQRmfofVqe2wW
+2MNfH7RZZsCCJantBjJt0uac7eSXBZS9h9TRzng/lm+2UkrP6xkap8nSpxdVdn3EBB3lG5YXWTt
uCOihtgxZ67Ow2SNARH2eDzBH4i1Xpsum1I7oUVSCxdaJeO2QshYDZ4ApyeWsuzr7smQdOata1TI
EPDUIKkh8/O81HZy7c4O6fCRx9TsxisZQkibXBbdqYZA9Lg8acYy3hJknRykDfXamOR6WsdOHLtZ
Kk8UWlo4WI1ymmWGiYTH1833jqQx7HHyCdfB1F/WtK92rtFtJ9k0Elsm6zPrspo6ZOoj6dWQhMp8
3pWJ8bs3h9ZjmkqYXZ6YyanHUf6aAef5Tbbqt0q9tk8a8s1L3ag2AmTG3hEzYWroVVn8bSpl7DqZ
OK2dYweLcp2xOooVdsq0nmqzGZ+yrfzxaCK+a+mVIYFAXutnOravTq4jc50k8uG0AD5UBeYzStZ4
5Lu15zpD+ZJgKUzFjQmRTQy1o4vSF0ZvvJdGsga4fxFuPYzjjbMgSmyrFp6najOCNVBO2g2VR7LR
n8/21f0uL3ejWW73GN7qT+BnxX7p5yauZJ9RgjT9NX5n3PxmGjaCsXvWgTEUscq5+4Uc3P3tDAhw
p1njnkkS/VCPiXJhZFbu1tF0nz0zoWMSopInpeqmKJurF3dLOXMtTLWSqsmD2dOHV60VoSKS4iha
z519aNA0VNiG4lHcqyR6eDLF0wHvPmphNcr7ZTsnna3FUqSPfCfLHzLzMMmSMZ48+eImVhOsSH0O
y6rejaa2RYbCJa21cJ6q2tlla04QdS7qLug7lshstyt0UlLJ3Hqd4+YaNlEy7fI17hYigHJjr1BK
HSCn8DCbxvjCQbqO60k+GAJSB3eBl72quXJXpfkWK7r7G7aefuTb1iKXq4UEtHznAZVHQy9u1mqR
J84CGjap1I/Ua9seGLMKMgJ86NTysz5ZaCwa1D11kHjOFHl9tZIl1pIi5HG9p2xvWG9eElMc/6od
me0guRivNf54l36dqazaDIuIZptiR06cI6X3OXruoz4jmOySYgi6TpsCTava2NbXvcIG8htpGuel
dIvvpqrkq6xdHsGSLsvBlYNvrFtzVwHKM/9ySucxWbsOCxYHcN6uVYoaK0v21ra94SK/xaMJoZwu
FyUvFxiRkHNXBRtCw+ngLvaCCnOaBAlrYuYr7LeMBCWHXsnsaRF8OLgyVKvmMxHta7VAg0cQUODG
a9e3zjhl9iHpJ+tiIkJp/GwYzLd0as0jsdLzjVJZ60epaMOd1LplJMJ67feovD/MTrVFYLtDd5mx
7v6oTLW7s3HUOvamYl4GvTHuzJFgEbWlvZBart7TRlpHAtWaXddM3REHYaxgUiXTDs1QTUfcieVF
5MNy32bVcNPnHv9Zy9afJsV4FPWiAGiY8n0wZ+2zlqIOVUVMw85qZMlYc4R24ZVNafgjONeBMQ/M
QZtOYMQlMuop654x+le/E8XcIm9y12+DFb7DNmOJB6eVmj9mWnWqMeUPLGXqdktFExR5SYkt7NVz
UYTQ5TymdsuS9/4w1sYznB05RUlrUXRuwnttt0rLA6dWrd+zMk4imJK+vx+7qiADhVcKi26e7hNH
WY9IzoA/y3L4SvrF20NqNN5aAiuOKaMSJa+ao7l6Y6AgKXqibH+sZis/9wV9rG8b271kEvma2ZSy
WbdMe/il2WdpuuXvrus433SbMguVUVupI+nFm3fG0YAaSZTdkwtt+V7FPjsqWDR7clrUUBYoXZeu
mINmEvquXVPlQZfN/bJ2GUTD6X5qde2rGpc0wPRJXspZ/oLIVhlcWKpQke4o3SeMqVndcSINQYtx
rgjpkqzMV/Ml2deT0r0tg9WHsi2VU4pHpLg+cLj4anohH5zRbKU0vZ8XhX00mkUaPlJA4BuqWDNO
3Ir1jus3vFiMufdiHdbkoavWstzPhieUeMP/eNfpq/3bkfYW9ZosLiSJPdZGsrRfmVjMufJn3Wq0
+7R25hULvLG5nUuc4CJp9VILlkHVjto09Ne49k13o4GDxYzIzl2ylx7MSeKs2qmfmtfZKyb0cnr3
KLzKeB56b5eISWEVOpt+uuZ33M/lAKjkrjWI2Qpz09MReemmnfrOWpT53hicNIvB7aiO67Wy3ZPV
z4kM9KFcXUb/iScOzQbMcu70FACtRY+k42hk6UU4aBAVC+HSZWmySnfcfFglt9Kb7jhOm/KjFzIH
3C7t/BoCz/j2TWa0QjdZOVeYw3ay7AbexyxW+teC0D6L3BpzSmKjpuT2S3votFsTzpfBwTKPRVxQ
tXzDUamfdBoCz4Kd+AB7dElOjimrF1EP1QvdU19R2tXm+8Z4bNqRj2dtN+rc6vkut7ossixp3kzs
MtrzgvCUsCe7FDd8utZL2q7LeKhBEDErEKS+D3qSNEdHn0RPtDiuZorZ1Oem6pTV99zsWm621YLb
upvllJpzep9ZiVP5HAmwUccsX7qAIJjqx5tAWkMNEYv1DAVb4CKAXT31h6ZXFVYFHXghsnMBkVVK
mfhCYbiNSerSVHyfA84tG3BkuTd6m7nBoOv8+Wbb+F5HLBdVfxv75W7eZra3ndrm/JDlutBvl3Hk
jzuUnc1VyF09JR3LM8aeC8JYJ9HEROUm8J7eSC+dAycZAO+yGXoXzDEQ6k4mvRljiQE6UujKcsH5
xtlwz3OmV8Yccj+XWWU92BB7/CqxFMLnrQTbC5pEemarMdwLVXl2SVPGDoExLXUWtjkDp2BkQahB
TvXp4MNXyjJwkB2hEnbLTPUrWYCdz17dJP6mldsUVphNIsClAgu9NpfO/WbkptP42KjbB2PODUCN
zpB3qZUqPJmmF35tb2UT2IVQR44VQH6fu2V5KjLiQsIc46nUt+eVC2Qm2YusmEYmIkz0mjNjabtv
eFVaHXirZz0LtSwfR8NovoVTTS+2jqnOOHcjsTuqBgOydTApsLYF09umXuRuMhLL3Ft2oo2HrLIX
99AO6DvDbDBx3pklZNixh8WeUVbdMTBfcaSfm+qFgJRqYDBtoU7t+g6f01K01rOlQtELBm9xuJen
zPnYeunFCtg4N/SCBwXsc2euX3PRJBTz9ejkP7M3A9JrmTOV+1GalPsgzhgvAsGM3jnlrt15Fkk9
fu7ivxInee++N1WGt4yhJC6rnbzwaFocVp5R6vI4LFv+pm/t8OSmhrjRhjLdgTGwXFSMitxQUDum
e0TTW3na1lKVQduluRu2RlpXYW7WbONiqw19Vy8qRRWR9vqd1Tu1cYI8y6cWsCOqA5T7BqLc3Dtc
2km6JKED/r4GmVZ7p6UZAefdFSoguqmxCqpVWMcpF0Z9VDGcIvqCSgEfpIJaP7StSX3PrWvJmau1
fDRFhrlA1k7sCJWmnf024RG5oiHHT7ZyKCfWhEfZ5pnHShG5HY2ZPVKqJstQ7zdsY25GV3j6LTIc
VQeMwPb0u1vtugoUx+QjDOzIObA7hRZQ/2Otq26a/V4QotmRSYt3c6WAGGE3M9d0Rw16xzIN7fto
SWP0MYUjUiQZRfUIlut+5L0o31e9z5Zd0RnVi07B2bFRS+Nlw/gc7MnrTR9PpA4pMdHqA9OSTXth
bygnbS1HGY4ewMoBZ/aGpvqPpeXUemlHWVsJnG7SpKh93UgRnQ6N9Yl7Yn2oRc/mnMjydMMMkRm2
jdLqKj+fKbn9qcHqODTMpAHbXo0uLt2WyrXolfrM1HK9Rh6b5o3p9Xy0qVLVnRSDwkQzUewIjk1q
hHnfKRmrXUvEQdX1Ue4ahIrLTrW2ittiyJinzM1sVlErq3W8Uv9lG1V8HOgY64YF/lTr/S00H847
LuApBONYrvzAoW7O2H/L82jiIRf2jnC2N9us268V/v0YcoXr68miN1ruRwyyKE2x/+mDddxWGQ5u
2z9L4XRt0Nctk41VIS394Y+51Vqj+DyoW25iEcrY67MdpXczF+6wxuOiuw2duw4NfvW69LEsZl3f
z4pmRzabzfGVbPJeSnN1cnpRVzx4OZjJwR1k0xIXkv4ePT3H8yKlnmtz0zvgydFx3AtXvFhWsi0h
8S4GudtlbYFx91xz5EaY8pz0utfFHYynnaW4APwChL/Zz6POrZDZFWyQlORjPIaa5FRCbrW/J2fM
1rvCE316M6C3SbDdWTZxVpeZ8BgBSKKfxhKvj31LyORw7Z2NCumLSDZEn9fQRjIYh5+hhQgbKJtS
vnRGr64nuZR68gsvv633fH1JqoMxaoP4UHO13F705FoZuJp03MgqsTuKXPCJ/tFMijXjBiyjThPw
PO3WzcwQ9CdHxTqC+cxJz33B2CTPDh5PidZSdhORvrXDLfGJ3Wi+bf4ih3q6A5Evxvu6z/VnbMRa
Jxp7z1iwaB9TK3B7a8JMXcH4s25SNA+zeiobTX+YUiwHBmDBV6cqt680V5OLtbUara9lnWCUbK+Y
peVU1+P44KRbu+9WaKlWajO/Eba7LymVbrE7HUId6k1HMvrmnCnkeCW9U6eQOazziH+4+CprJ2X5
eLmzw4i4v2NyXf3WumH+Gbd0ydlVMJG2au6x0u4K7ySn2j3ZXW8PoVJKmQcK1nCBTJP11VGXfD/C
1RS6J/KwzDbnHWZ08mtUHe9ZoewNHcFScEjHDAsltX7XeY1LDv6V+mVeC3Fw5ka9zRAekeF+VbQe
r1O4Cru1bgjzthB7DgNrT0sF6xyYpP3sMrSM6EAg/MAXNxruIWxZjM2EmF0tdP+u9E62YS5HC75G
YGuKd1yzmlnhUjo3mdfpkY0A3A2WekvK0MT0QWEIkmikWmTbY5YrtsoMq1FNP4WYcnE3c9lXoIMf
ukBrBC+vvGUHdUroZCS74OM9Tl/S8CowQ8ZQjLnn4iwg05NpA4TSM4jOG89P6XKJPOq9MmqdOrvd
wFpTn3S2ftcTpdH4ptbNqa/3Sf24WVX2w/Saw06b6dayWlWLADi5M7AMy/QgmzOB3YhZmhE1bXOU
ojMgipV55vcVtkoqSzkoZsLRV09WiEvd6Rf8epyk+mk469uWHrS2YjCmJa8Y6TbcPVaCiMnR2taK
tkIOr6vUftzcLG66aX6G+71yFbZltIJmnZmYrrdLl5VLoJhD/tAKpM3OAEvQB/EsgiEZEfCgBAc3
V6anbDXdj7WS7VmDVIGT9HXhb7JvYtUa1HCxetYG+Ye6PyRcHAFvzUuprcirqxBkGUEyKzJ27I6c
AK9W++yzNkblyNAtgCLeDYGC/+Yu2+SIipwXDE1XFjaCAOrIcrEe1cWtz3BHcPjC78DxOU/Nvc4z
Yz5Nk39nTusqfTyQ2wuxZ96B5rh6YdpwNWeYdAC2JpNYkbq5EZjS805FM7XvSz5zz8k1a59l5zpI
z4v1l9f1eoSTyeQXgPOvWP5K0FzsmlAzDIAVRqnmWTxJQCwUhdWJ3L7yZm10O41TVcfWUel+FEef
91ZDyFd4JQUF/yeT2spXnRSEVntgopMp9IjH7qyBlQ/Ua2nSHoscQGrUixRStWyif83n+DMbBzIH
Kgg0zw4cBB1v4392uRw4L9WmyzhzCzz/fHi31ok8mBkPZZ1ZGzTq20LqVJX/+mX/Lw7J1SDWwX7K
UDFkhbD/Zw5JM+WLtSG+o5pRHNevq9VM0BjytKMR8wzkDFhV/C+viVPBPzNXoBmi9YHXSJLClWf4
51fFY8oTdcXkWczmFcksWpUZlMrh5cMZEkOcLXJ6WhLBABf91QH6g1vsGfPT7c0kN4koW231c61G
wp4EgmAaVwfX31dLF5ZysBXQcvpCG/LeB5rOufnqLLP4qctqLRh84228t9SG+mAtNPHleC3jnwkv
d42bGdHr3qra5r4A0lCCvtqMm1nrpmeXDlcGtaCsvW8HvCV3ujp1Yp9NGCdEopDrGpUycfpQExaj
OVSTWv/preaVM6J0aM9tNh0wmadqT14+MT0lrVQ5qMkK91ZI2XeBY8/bwTIa+2ExioqtRZ/wKRfJ
XZctLvgrpVVsKBSXQZ+ahhkWqYL/MNgfah6YTaodKptQ69d1bNaDXal0agsyKM7Noe+OWmn3TEvo
ql+hJxIJ2Fmt8rtu3JwqY0EvsGNOlf+yMSS2dnkxuyIyE239qtwlVwNlgBrql/MyqlExL9AB+mxD
CtCBP9M7tgubH0xMCdTCmPpDVYuupI8huI4UzGE4eVvJBeNuEru9xR0EmiSnXcuw67yBLkzJoajX
I+S4FuVGjTBDTDMQA671cYHnIgc3FBnLX6tpOJpapaK3Wdbt0Hmruuz+2Bb/Fln0qYXVUP+ZFvpn
eul/XvKvoR3bH/Ev/9Tud3slbI7//If+xD/9f4NwCln7ykX/nzmnj/A5/+Py8TGI339iqv7tL/6V
fApC+BfUdaiH0Z/CUSM57+/sU34E/RQ3avReHHcw4P/OPtXcv6jMPRFvwHr+46/9nX16/RG0VIR6
qHAtCHr/DvlU+/Ohhy8+fthXO2yHUsyhBbuy8/+Bf9gnXWGWrWWEVumRp2USaMXIhO7JhxUwBwX5
ZkQxvIuUoJCkbZ6mhpYBKzUTfn6OQn6qxt2mODOgfPm/ZYH/kV3736y+P94cgkQdXxNIAlhK/NOJ
LKt+URtrpm+kDqTKn5s9N/hpqtbPjG4qUqvkXRECOKHa7jpSjcsGoIA0i5d1U9eDU+2cioTRoXOf
NQ2TS9lJf6zSi5duFRnVFW7lEySghtikbUvG0JFOdS3U+2AYiCQLIdlB7HO3zmeC3AawMnb6uPo2
dp++0m1rRGz6qduy6q+3wr+15f5/42dfY07/572yyz+HD26Y4R8p2te/8rddYv3FwPcY/fI1Z54I
qD9xtA0bnjWRe4DtUDyvN+jfONqG/RdUq2DtGDpdb88rb3f8K0f7+iPMpGyVPeJyW6GQ+Tc42uys
KxH3H9aizXze4DfyDpEbXpMv/7xREnDCAt7cj8ZqO3DSPtUP2htDHw/P1cXvQjv6Lo/1EbLFWdtz
N7Q7uSv3zsk7rb+hgHyLQ3c33jRPID231Xfxjbvevnrassj5ki+IVfsPqB5Bc1gDosP2etAdoAVG
3mk7zMRHMhj1+yA9VmF/3x/tj+zO/CHw+2Kd9Q+PaJlqzyhUfxmexHk8KjEg8a0Iq7gJs6A6lC9X
aZSMkvviYMTtgx7oUXW3Rv39gO3XFLpPDIb3JuB+3Ny29/JZLkRZ++P9hp5qOU8v4tA/KLfGl34k
EiiWO3G+qqwQlO2SUOzLSD06cRbYP8UdPodBemOcnH3yUj9w43pf7g9T/RRQZQ7S/WSzPRE3wjEK
3WN/THhRyA63Xmzt1ed0uWXo7N19Tpf8WPNr05vsbj16t+sLj/DMZ/jRI2yaDpufH+1AjaxTc+v4
jt/F1WPypB/aHW8wGIOnOkAoG3Vn9Wics3AO1Di7cZ+SI0db1AZmCEa6k78bRs8UEm/Wvj1qMcBi
JPbTJbkfCIJRTsm7sy935uPGFX1PcwRylMS5r8AVgANih6UKIXY/ZRcqsfSz0k5UIvJkHejngyZe
TgbvazlDsakD95d4XBs6XYgAvvW2net9ft+d+h0HSXHo91ZoBwWfS/gVj6U4ZAcnrvftLj3px+Zp
fFdu6ot7xyu8erEG8BhlCJ99l8de7vIddtwPxp7BSfGdeoHyCjPtVu7cn/WCk8H86j0wXHo1TuJx
IEeA/KLdNvumur8CD0we9upNHmuRGnY7Zqjx9OEe16NoghDLpfqk3SqPrM85yLPmNq/3Tqz57YW/
H2L67qexfapqFHYO38iuCrtfo08pdD/fgelkwofQCcURKDpcqA1haIUapWycNbFSx2oedOc5lgEO
dPUn/oBhv4PwWwTp5a4OfDNoH4p486vY2VffsXhKQa1f9AbUDUYWj+m9jZhvoeoNpmCM9EgJZod3
0b/Xl+3UxOIWtmEKM5Rf8V2wjHDOOCwOje+t3TNlac4lqgN/mGLNfpucgZ38o+i0a95PlZwY6dtW
sCC8Ni7Cv/tCCB4sS9Ts+/DqUAUnLTCe5/v10XqGcgoQ1tUn/h9j8GoN2ioYvyYkhstzFcHF3Q8t
tKBg1QObpVidAbmbGSkEtmOWD6VLekfuIkHA5ddijgFwWaRGyc4c/PWjP274c/uFd4R8E2pBURyT
r/YJ3Kf0syayZz7FsT80Uel8VMf81nrqf3Ld3q8MtW8Y60Xoso7N2dyJ2FB/W899pGM2fTs9Atng
gWjEmGVfoOBCQr1YL2asBeQzhdBAcNTH0FuLGwcbDMgLDANzkzEQ1bzjG9kBP3Ep+MAXe3uCkRbO
O+NpOLKDfftZ1QONgMD2fp4BZJi0VjBt/OLS3pnfru7b0RKPY6Dj4UV7wz19qT7yR5qVnafHja8Q
E/WDVCBQ++i1bQMPOrRf3isRe/oAycYaI2F88HzVtxH4yXzFBQaLr9/d8KpEJUDaDoItWLi/7U07
0t2LUUXNp1SQUewdj9BQPCdP8LbHX0sAFBrJhz5ww1SDzn4ytL23RSrNHrAgjw8bae11ra9uTu9Z
iTggKGVYJV9JXsVGbDxO277O7haN9u2oR+UL03btl3kCbmqee1Dl1+k13yyfcAF3D31EpYffqRdo
jMG7Y++gB4wvZRbb9osoY099ZfzX7vErULE2y/F7RmkXbm+TBxVp12ICA8DywbNeH42SXygf5aPz
wpoKGhb3jXhQqcPArej2j+K+DB+dg0bDDssDnlK8yu/MPafePTIM+Tq+qvcq2oFY1aNJiQtf7CYl
2BtT2Dwrd+7DuP/2QsLMajWs/LG7KOaHc1GJJ5verpEarT/GViIvWvrQxAbalGChkHp3puephvLT
OzvdvvaXSrB8wS/eNa1PZtwhD6tAhPmDjFaw8TVwLuDVLOQnfs8bnBGk2xZ9Tszm0EIlOw7R1F10
72J/kgvr52ERoaLkAubY8EFiG/vVyJnT7Hp7jrQ+alfY4j6MzdrEGCioe9+ZQ+Wlsv36l2f6NtOJ
+pK/qc0bnlniXUsPDiyB9Dz+GGLx++7LGp69WwsTKJhmZ1PdhX1EGMStBTS/BM9zFMmveowgWvjs
RH/pffM13b7ni1YJnwFjmHJORnAyCBPblfDTAag4V0t+cD/FAl0HZDjkPLl6x4VFF/w1uv7mNi9m
jkqgrF+VMJOXZgrLx6QIlM735qjZKfBKj9OBujvoP90H9wbH6jwUl74MxsbXP/mHuFTH9ZzcWkEd
9p+IGA68FF8qVNKoOrsl8DUnfXewuVzM9+wwfXZ4o5+mT+NO7s0TjE45I83yy7v27PZh/yatu/+i
7ryW5EaybPtFKAMccIjX0CJFpCSTLzCmILRyKAe+fhbYfWeKZBl5Z8zmYV7ayrqKjEyEu8PPOXuv
bR3cTb8RO37XcW1bO0/v+YfYWZkHRTHABI2EcUSYrFUk4kyBvfGATha+flMf0+RE67yvDp38NIp1
9I7GUG0I9vWMLSitUGwyvau8/Sk+schYzcO1U6wwZfSHZPPVP9AEt1DzEODunsLuYlYnZNW627yb
pHE4/zsl7v+h4nVpI/3mNo5hs2w/ph8u4/yJf1/GBbdqwl+oSxfC24Jt+M+SVfzFXZwpNddqkMUA
avhT/76MO8FfHv4vKklu24txHCPjvy/j/KuF00E495IFCO/+v3UXX8x4f7uJ8wEegh8gKQ44DZA1
Pxkm4zbNzNZigQBPExvE6u25zt3yGb9ceuNVRnwm987e4KSFTxTV3XVgtu2p1rL8U/Pup+L5+0+C
msSjXOFJUKf/WBOQnU4YqSj1Km2yjDmbsrO9rDLna1xZnKEi/uJPMr51sjjqVj0F0F7hTXrpWkNy
ZWSEe+fMrXPo4KckXIqt5N6op/kP6dU/dlNxlOIpXRA7LjBr38PO9OMPObgtwnQ74ngb+hToiGHv
VXPyuHmPRdysCz+s/4D7+NU2yEe6lF6Com5BMvzUVDCawh9C4YyM9bjczTEOvCp+MCzTQA8zVbvI
nQifCEniwu+1qQTjIc5fpGN+kiH8n5AljWh1x0yq/0Fl/f/Xqfo/V3/zvf5mx3+o4mv544bnD/xr
w1vyL2IpAWkueXkSGgLrfPxYDNLyL/pDLnBVvkb6TbSj/nO7S/4QhmkQdTYbXiA3+6/t7v0FmYsk
PNBOmKf/my2qH9evBytHLJKthZ5Dh+AX7ubsheCXOqxK4RRGXrQiRXOEHutA9UVdoaW6JuJTv2H1
aI9/e0T/4ApeDpL/Omi+fzJPRSyxOZJjz/lpe3tjm9GGjxNcXwVzCC/Gcti4XehtIxvF+QZLDjIx
1MbZR1v0RbX6/cf/hAJcPp85CPEQmODoEsI4/XHndk5bt7WbcgEG9IvSKc0ZTvluW+0roH9PyMfy
Dyb7pWBOOnNv72qr2nft/3s9/kAL+LtDfaFG/PgcaLwwEqHlyDiGRfLjzzGYVd40TLGoPWZ5Nu0s
/owgdjz1MdnSf/ilfzxSv//O+OAJoVraLJjif3rmNS26GfEmkuUidIZHJDo+rckwNa47WywKCdSe
l98/518XGL8ezu8A4Bqu+J8PyFaPuutNnLEdNm9SdFots2PeocHCKWjovaLhX994c2u+/v6D/+m5
OpyTFtAtaKf28u//1nvFzelNomZ0apR4M27IpEM1butFCWVEbfaHJ/vranboG5M3QFcMLegv3+KU
FL3OVE7jNpfntmjfU6fv+t2suX8NVrYzphljfo6d4A/76B8eMCcIO5eXD7+o/Gn91H1nE3SBXSzT
rjwPqSaiCLvXJo/S90KBE82WdfX7Z8vB9POaZYAouI/4fKO/0If0bPYEHjcFvg5pvv7LxZ9yUv3h
Y379ChcmsAc9wuUP4z7/8Sss7ZbUnFpTCkuOB2Y+TC3Dsp/f8R0jV/n97/Q9GPHHjcjj42OgKHD2
0vf88dM8A7tqg+FxPaRO+ozwzY1wKpv93rKIbdzq2nWyTYemlRq9x8K1GrtFeTB5GhxWVUqmY4C4
/hQa+eszIHOJUxL6N41YMNM//lSZTyhhFwLOIXDXns5mSPZ52aHAuk4QlO1//wz+6cOAbizjD7hW
zs8fNk+mE+so50wEf3tGs5WQWWvTFGidsX75/Wf9uoaWl5vF1ZWTAUkIb7i/70+XEyhlj1Sk1BKN
YKcjp12BI6X+A4/j1535fThEl9riWzXlTw+wCy0NOySq1iijhut0MvI9OA65yXEXVrShgujNBDfz
WITGkP7hs389b7kS8pGkr3C2c2//8XfsyjbqNGj8dUzv/RWSxDytkDMl0doVqciueyIt/5T48g/P
dWE6k1mMPvLXTdNYfuSWoVtgEZn1xZjz/Pk7YOP3394vpw5sEyDGvEk49gT/+ONv1iPmSpeMVbKt
l8u4k4bXYeM7pywhVFw7fv1gsXn/cNn+iefB+4uzFRSray8blU9dnvffzvRKGYNhDxpbaR7EwTm0
I/+QF7rGIRHPPpKheYr2pH6QwFZWPQsK8Xn0jj61PLTmMAfH1PQy+5Bhaf1jzuMvz50vesGEMy2h
dvrlPkO6VAA1HU3pzCBjz+QtJejKlaCkLTFg1iq99Ax9IL6EBX3kCe7WsQWOxTaes4/Ew466lqhn
qq1v98mf9vUvmwDiEYUllKzljCPe9McHN+gE7SLxZesOs/kn1Q3Fl5nIC7SEU57czWlpmNdJbrAw
uSdyDbSwHADlnOnYllwQP0lvLA8CxqIHzGEQJwgWIyl3qveW6Dqlp0091xzJGQkheqvSfmjwSo4O
7iIelt6AW87eK8ViWg8iG+bdpFE57MayEPUaYSsXQKee2nZlRtq8HpE2fwAcLPWhDd003RFRhE2w
FiAyV2KCOLQVZpafoinok1207C1lphENmVjzQwR9d6/JU7qYdljuRJFktPxGnb950PnX5jiirPWR
jEdrh2cSMosd9KXKZqNfxdr2z2gu6ZoM9cCNCBGGn72kbqpvEtPW3fb32+jn74VTnXs8hCTgyRD9
f44P0jn+i2LAjGrc5Ljk4QXlW2dTuX+K4qRi+GnHgt7h7xcLjy3A8kUa1I9LIEUS3AWKWDDhgB//
agjiEwjPmlAlCTMZsJOqNgbOA5psNvHiYMKwL2GigAqY4YBcqFP2FQGL8oa865pBgRvEl7mdIecC
btTCQFHjLnYokO9r3mnh/ZwVc7Ox2Xg4eYoZN0AJ6VaMhVh5YTgrTHnJl1kMhrFCvVev2xFtdIUj
dIu/wfw6ttOh0k36GXY8Yms/zMaHxBngunDh8Vc+TxPYQC2GVTtBcNlAc7hbjsRk11Shg7vcqy9Q
BvzhCt9ouq79ylV7VPuhXnU+eYWQH0Ib97LtbeLSURo6Bak1NLCzkfnA6Ht3Y63kdZbH8AAM0931
sWGqTRgYzQLuqN19HCNxB3+kqpXVW/MnO0qOtVPb81e+dIziLbJsTKWaKb5hk225annzqJ0Bre7R
RHuIvbJv6Slj8eq7Kb2zhnph6/JTTPRbXcOlW+6jjStmQjZl3t6F5lTfN46XPQgRFx9O25NFEMRN
660sMpjgktTQW8I+uu1Rr9GKyPGwrWjQBN9UbamKrWbIz+FQasYo1kxue2Jrj8D6FgseoSL9BQBD
c2fJIT+CVkquyiaUJ6Ozd64K/J2yNSlF/mTelBMs6tox0n3i9y2YaAsx1TZCQNwdmBl/xOH0xUhj
uCxQu4PPihV1HxuyZiBKqgedC6xv+WjZL53ZWIcRFcCqzMNn7G7iglUJSNQs3q00wseV+D4e/tmg
O1pNwwSZAor7KsJscT0VbnouCinv68AaieXsI5rQYKvpeRtSfdOTR35JZXA13Q9+b2U3eVi/4XZ6
SFJaw70SI1ZJpKNgFuZ8ZoxiW88YiMpoH0ZC7Oq0Nu9EiqEjNaUGsVDbK1ybb2oEl9VL9HntAEyB
7Kb+3svrDj05YMAQHkO2oXxjXlql/tplIXYbTq2WOUfPE0wNZOutYXQngtK6YluGWRiuk0RB/AOL
EsPji04ULcyWlWlDEQXls0eULdPt3E35J7AHiCaqTOacGBEM4dRASaHzqr8Us2HusXaZm95yMB71
rj5RZrts7uRlwAi8AvrwENo01LHaYpK1dyRVPSuo1CmVI8ouWDvKYFCuQ71F2lhjbwyslYgxSbsI
HHd501uoSodAvos0QBFbVB1a1BZb220N9gxjTRxNK53ZyTrC3b5Nchr5c6bVdnAivGPaMm6Fii+Y
Bep1SHdqPcj4qUQ7dvSC6KFuuuaun5rkPR7c4lhW+VXatcjYZLRxC8EylV9rPX/FvZRjhSqz4Qu3
nffA4eWmjeFV6cb5nMIaYj07zlHP0D3oAN7rILo1pqo8m3g4P6XhfCs11NosSl6s+V2VyZMfBWgB
LL2e/ek04dzjkMLR1kM2BavTAMtkaNuUW906LxiPhnUuxa1ltAmMp3qXlvOT7aEjLEyNBVBfl4AP
eJtWT5Fh2Xs5Zd/6CVu3L14CWb+acfIUyFGuXJfJU9E3/hoU9FcgZj3TuHp6436HNG9+9M3M3Blk
FqwEPP+VrGE4VCWzl7SNrmrWGOaa1aCs+yaM/HXMi/eqKuyVsmrGMQPcGEW0wAY35W3uTHxDM6OW
OI2uuH4iXAQ5uUlqV+BcnBiDd3QVmTDhZgYQwieY8qTBsmwEZPpVUVQOQ1GUihEestIKkEs3UDk6
u4bZ3mF8BkS2Ip/xMRrd/QJa4oIgm61mn8BQw32FjUHY7CG/rG6ziYQF6BbchJMPzP3OkdsbNjPV
CIdZuyXfMy4e9SotDP3eAZv5LDsLRCT77IrsyXrtILEns5sfXRsBpuvhNmstptSG0A8OKXRrqyif
zGk4z0gCtypYiowoAfssG2xbaEwYXc4tk9mgoV03W/UmHwMoEqKAltJ+LrPw1Ko83Ce6ZGjqILx0
aBbR6gvWUmp7E6llGDX47U3u5U8exMVijaiML6bwHpt5NnCG9E8pnCRDRnc59y+E8rZegXwgQsp/
o007rDlj8as3sttiX3lrBVrqQXAilqWHs0pFBQSRVm4CkUXXaV2/iVidmjjzT3D60Gfn5TffAHHA
ZyffKA/jtZOH5tafqvgdc0V5Vgifd74T5A+O7PInaF98KQIj0kCI79asy5oD2oKZHGW7OTMZJPb7
ehTTijXxISB0sepoavTtlFwDnPKPqp7uY8s5WOPwUJT1VdfX9+SMpp+1bu6SKCEOOUbLLGr/zZry
aIvd2T7OgxL0s6YUgXvICLdR2zDXONK6hLy41L1XzXCPAhwYw6j3NkWSMetbu2mYRtfOU5VRXPjI
Mn2QRmnGTMuQV7Me7kTccND1w41wspvMqx9DorBWkq7FIRuHb9WMggiC51UcMS9XmFYG3PKrMVos
5Ib5Dcdajd/SFjA84E1zVcVrX7WI9ApwuCIfr4ib2GPbQX8gBu8YtvrOLln9pGViiMuXL7zoXrxo
QNxGGDNuLQdQVxlnN2YECQUWzIpoG+CmXfFGZROvHNUyKM8EsiBF44+1OCMvj7zppmmRhSiG43Yf
vHCAS6Z+85dwSBI0HxEvcdtNuacAMrMSYV47GoeCyAkUKJtvEXguzrhvRew1jB1YoLQxitWECHkV
J2EFgT0cAJx1zD+rKVyXYYp5IdkC+djHPqwcZ+K/6ZL7TARqbZfRtwB3xHo0SBDP5vIdWgEQEQf2
md93K98p41XhAH0g3IqcZIv2zBg+umVz5eYpDRqBNr8I6q/RaJ0hymgCLbL+ICPH2qRxPW5swTY2
m9uhdpPrvCDnoq/DG5A7IZwjdC5FdjRxlHrRAUP+ZiJi1mmsc2LG116cbk1f8XYucfONoQHCBgf7
pgvt7ZA378kQv7lecsQVigEI5YQ0VbmaZsc7jlIxzy2QKTYFbTklcguDS+3DoXL3dZwwBkb9K5W4
+OAfpPnQEB8KR73d43p4DqnixpSRty0u1hifihozqkNkHR2Od5EPpzapzrNp7JUpMNH3WbBqpbGL
smk3eP6FLvOTWYTvpG8CWJNbOklbp0+2VeU9jBKecMvEai6yF09hiLLHp8oHwtHzxm0rGHZ48XYd
hqCd7ecX+qnw3fuhAj5kj+vGZvwelogurJ6vhMHjpirT9iZNQVl1JAWWMec9M6pDoFkJSWnvY4lD
PBrVQ4PdWRlGvfPpr7Hl+CGKKvpkduiYPILgcsO8F5F344AwWbsa+1/VARA1s+7EiClnWTko3PLo
bDgoqis5o3DqjBL1pht8Sej+bMNsQpLR2ciPAiA2U3pmHH+VuXq4GcrqzZuksfbGNL2qfG7o3K4/
+UVz8TA93PazGx9gpbKLfF7lxbyCDoS1fAqNp4Qq5RGQ2qvb17SPvONgNve+azxiAd1YHhd27aLg
8/yBshRT0eB5X8wAmU3iQmUYvYbgFHu+TpgurjEqYkr2hhfa7V97jMCrUHn11i39R3e0BD4ysavK
fN7rWacnv7Afs8iHVm+gWHKaO8a3d16kqxvopwqk0PzFGY2T6mp8PXhqN8r27q0s/Oa1YbgtovpC
5g/6pVBj5HG9I3e2PXy/dhfAD2AGQkQHPfTbJBy8dVu5zY7py13VpK+ZQtw3GfFtVedcvzoADiu/
bb4hT78rsHyuNG0l5n/1c2uKYi294l05051VB86x9if7ybA6XJljJ9c5cOp1b7X6NIwzKGQJUUVE
w05GRL+smqnwVljQv6ZFfyXy+jrhfXZqZiPc2BRBhD6MCWoqzo5rlt18xjrz0pU5orxi4tjjdjJz
ol55AUTaTWG55SGMqzejy/Sp65BzenFyiwf+tmyT0zj0PdKuNNjX1XdwP/IFw8GzbSm0xJaPOarK
LGz+Ylbb1HbDDewhaxWkxXMztwfP15xoHC4r3N7bqTDKq1zi9aYNspn78gkI3McsG/9iQjG8Nv1m
IsWiEbsi4VvWDJG3uTtG1/bQ7ExgQfEo9syJjJeh5IMhNuyDghwayB3hvswNoi3Knd9Oz9HQPVdB
wgE5oXDx1J7w4o3ZQc5rtX1Vde1d1YvFp9dc2TOhmRKIaTahRZOAO5m8xPd94D1WqXbWclaXxpSf
pzK4DXr70BemdVQ+j8nwfb3J+3GbRu0TAMsnK2nMc+MjIPWj+8aq7ose92M2Jy/m0OwhW0ENlc7V
kFdED7QCgFtwmme99Zv6WpuKKoWChjf3DlwER1Tl7Zxe7aFObWlrHHPc+rxn2vLGl9AwYJ+U05VQ
coDGEhyTIryznDJCAqgzGijhMagLeAojxqoCbVdubbVFjQsQhsLZ+tbVetm6ALRiLEFbL/eAp+UW
c7bFFGZSwlaDDacpF1m1adJxdHfGqFS/zuQYPFE/dg+BGZL52JhEWG0IPIw5VNI0xDGMjHi+kfix
s3s3Uby1py7I2wO6cqSirZHd6ahqvrUVk/mVoVpukI2d2DciV3iHraRzjFOoaQHBQZXincaOfDaG
Qh8MMx5vcN80w34cPZR8laxua5gC4dq0EiPfAagRl7BmsL5R1hC6R5Bn+baTIvORrEXoeswWYErd
W4/VEPfWFXRe79Gtu/giaDKT/DHdziJ8DHy2JQ3/V621s8GQzXFXQ8N9tdV8O3qKqPJGpCc3wnSE
nDRN8x2Cke5F84BYYa2NcbxyKYDj4U6KAmoP7S2jpXZI4+vQiB61A7is5OfWOr8HFbDK5/4iFmWa
WwI7UsRAF4G81TGxR6upSq+FNjKy7sI2fJVxmt3GWECrFNwjbql1OIP3nBqgvgqrViGICMqZGXO0
V6PDH5rlGu9Pb6+l4iWjxug0Qzvblq6ubqtSnYd++JSBol21jdk/Kk+8lH797Hm4G60JlIA2iz2s
GvokJSGvKSAqapHQWjG+ms9J0FEBePGnOJOoSnEZDIeCQwWBs3zOJz9/KOros8BvzeKrK/Lz+OUc
Ygw3Xt7Bvh7AFC7Gis6noQC9JooagpAAUYybIsLI2g5Hw8YZ29u33VwlABoE4lRbvlZZij44mfRD
XBvFcNXrvvxKvRbBNlb+Ja+zZqcTP7+P4F6s4WXAzuzId1LjeE/jcjNF/imG1XLRQ1vhZ4qmPRRs
DrbUosJK4/TKLCP5wE7/2ip9Sbjl35bBooz2A4yZ8CSMJwpkOrEhA5+HqVPzkdcjLABesI91Qe2X
wxK8eF4/nbw5+DSbBMT6lneJ7PQTRJb+XDkYwWMvmJ8Nt2BFcIFrt23rm095RaXfx1m8HeOueApm
GgtuUsgHK8LUjOEsBhBp+0fdNQGGTne81HMQvy1pGW9ykMMzOAR7lXfOc4PG6QzmJL/FHsb9XOr0
OvfDgSsF03XwK0hrG61xZTHZHkEI61rKlT8ixo8thvst8kWvBePRMFkb1Vcm3pCVZX03NvDl6piu
FFtnVyzuU5E58ZmxSbnFYFYch7Lrjz7kuEMyhOSL13J4svWEsE8F7mdhYatsuFyvuVJZO38auCYK
DY+MqMU7+kr+2ux7xMNdGmYPNYXFHt7Om1+htQsNFBCpgb4ZMspTHRubbJ69baNrgmgKrm5JbNub
vJradM/f61YPkYL6vimEq667eqZdZduD+eRIELJCkP+wioL0hQ4J0pvRNfWa6bx1xk5v7hd+59ow
pn4dd/0FBiptMenmxyELy01H3Dpy/oVRPZh1e5hq6W10MVrw1kRuHKvJTW9U4danJHKQMVYx6h8s
bdF68qPowSNY+bpM+yujEMWGEJv8Jcfy/lK2qUT/144T8zbP/CriTO3IR7I/iBDhiYDPAzkbJeqr
nzXUYczPczK+FITfeukwUyc16QaMIzcS9gZmJS3ilAU3EX21mrjzcS0EruTau3rusdZvfGI1kblq
x/DuKjMpcVD3DgvuMClFh8KgW83+HWW/jro0+Dqb4FNoL85xwM2a+OnwZMWJqo5DCGuD7jQ93ZPV
WYnzAfl2YHfCxQlBi82l+oJXV42fwcpy6ANtt6NXIMiJvjJn0jmOrME22kK8zJ/bovs+jXA51vqW
7bNKhV9jPhy4pq3x6NJAsXrT2gMJtuXR0p5bUe64UfIABsh9jeDLXhoK/ejgfR8jqCVP7Mg1dHK4
OZTtoTeT2r/LcW4PJycYPJv4szYbD1VXdJ8qN7diwrxc/g+NxzFdqMtM92mAeEZ6ioWe1BpqhQ0v
uxUaBzxB03lxYzeOvuRTn6qdDWj7EA+DG6yVjEPqKPqN9LFVMZmvRVOY6wJaZ/XRCaN1gI8Drdim
snAkIzJpRpsmGrHdK131zYF2fDGsdQxhfMvQsoC34JsGHZ6hDrKTTdyQv03ppm6UIWD3D3trNkgL
0XRi/ea1wNBpixFYU32vx2z8XKW0nQPrzRhTGoQtEboA4HDj0g+uOU4CqznAbZV3M23WjY9/dTF6
vcRcX8FUfPidOaO4H+eXNk8wgNOFnFofBNxMz47Kij4DYCUqnE6P7mZKabQsxXu8c6rao6T8ouJR
RWvTNRgXRa21o3oPi9UARH0dqfck8AFpjAiUO/emcgfypCHrRkPU3PJHnAda5dmjHfTy2bTq9NBL
/ep3Du9ogAiHprIhBcNEJwQd6PSp4mddpZnn8xXTnty2yi7p08GjCPK9Y3aVezdC0vYwxQ8cBFq5
ExzFwY/hCk2aLeI2hX3V48l+jRzQ6mvQ/4NzatqxsOkxLGNWQFgiHQ9pm1C8OzIjFbiMOwqAyrMp
Q6gP+56uTk48TOVPzlXSpFO1bWpfButY1QvAcGxc71wmBqx1eFPwelgwfruzh0HDYC2QTJLCOnju
QVQJYBXHQFoQgujKrmErmi6McdOujny9yYwXSoh5E+qOn9vzGg5LtCJMX1FxRLA8m05kd1yNdfTY
5VNuX2Xa5ChwB4P/nTiA/JVpVkG3sesW7PxchlcKyES302XQxrtYOjWJuCFo9yUHobIhlRI+/pDZ
I/kMQSfb/GAm+Twe/EJmdbP61zEBibYvvgyu2yQXp7XT4jprGOdszLFvAdnYdQSbMoA+aFwHbi2S
A38zTuZQxfnZ6mBvdLZqbiNHUUoJL5tOsip45TlZe8sanrudGuzO2NoIFMbnnvQyAgU0PJXAiFuC
kyn38pw2xiUza3VAP4YVch6fm661fCD9bbBRI1PLqLPdmzkqkyMzuG+BN3/ilUk1xU373Ch7uuXc
7s5k3J8xw+d4HwJ3j0xhUXyM9G1s2e0LUc1buKUYJg3lrK0m4O5TOuMxbo0Ych9D90kzzyJqsrff
ez8lKSuIw89hKVpraafFn4s2icddC3m1pJpXKj3QeuYSOahuuioVMLPSTVgLErrgOfdsmj7QpoKb
Qk/6IBK/pboKUkm9UYYgTLIp3bCWuaIXLbjSZZwCW5OXsAbAyzK3/fINlvm07ZW8isIse9WRNd0Z
ViDuhjYZkaL6MIs9A5DFbJoPvcCRY0iY2MgyXBo2OUYOkbfhemoCgv2iXpwSjojmBC3V2EOL+sgj
I91kQdg8CCUoX2jEOfwm0zxS56kv8HNG6J+6+wK9Y8FFBliMSgdHrifBZZmVwTMlPI9rKxnRj7My
ncPc2smptEJ98ShJLx7rbk1S/SennOHqMKEVryRAeQzMvE7Ap3amp4wB63Oc2dVdZnmf7ZEGzmgV
/rbQQ3gXhj0A6rwKr6xC+zSKMvvFV8qjP9/5gNzBuNKx4ysyycVgINlmwxEiLhRaFyDnCGBgD74W
6gbUpRvgzRgCaEpSYUscP/Fy0DXxs2WGuAPr/lVlIt+i7jt6SYhLTjeYDUz4WkHn2ScURTVDJVV/
9ZIsCTdWIwAKqHJpi6b2UO0YINrbXDZhspE4N197I46gZ5F5YG3brGBxZaOLecrLUswToSEo7dPk
EjCr+xw7U/d5zH3eELZ5Z/A3XdvW7N72NsMgrhXlfDIZFgebiSnZzcgFZNca5fDuyKa9K+e4vRiq
P6WWR2vIckfvQNOAyRy5EfSCqGJGPKBl779AAvUxdfnN1q6m8qZ1IowTHqP/lY+eEu5In2b7IjXz
rYs2J+LMmeMvcYjnwYgrExIeo2ymrnXNkeqTnVAgYV+NsKuRmYnzDG9gj2tW0AopxLgea0lrKa0d
zI1cSx56RX7ChH5yz/gxYIQXh2If54KS3DNycx2N5bybHbO5joxBvYJFtG/SbPjoTaLDKIXmI5VK
BOUvBLRjF4Z5LKFDHRuXfhlecXm2EjpVBAHLvdOMCdSGOXTutPDGl7qtRbAJh2bCumPK+5LElX2g
6nw7z6V/Q3/GJ2gnPAxyhr09Q5Y3+2xVm/oeBYjxOLlld6eYgXFfTaodqx4xRGCmuyZP7E+tJSnM
oBTZx0iyCFdaV959mDDv96s0Pwbgaw912oeHHn7sq5sEm9THPsJGPWZlPL+gnaOHHS1k9dRVd4aD
my/mMk/BirPgobdHC/eLiG4k/GTeyCKmTeOKW6GBWeELpiosinTfS4sctAolAeK7GOpOUFCxteKQ
JbO9D+MMGmTd51wu8pClHwcf9hhCSM7KjzwtiV5p+v7rkArvpqmcpl3VPXpTr+35HCZ4jLY17FY0
QP4oYq4zaX6aCFL2l7AFRtk7pzEOOiwHIKsRCbhanoQYgRBCCloH1fQCmyXdIht5KorsTXaISiqg
uNZUk29dmlfVglDjkoA6MBT4jEyChAhEAQGIM3O51UCM2pRTWa9pm+irjGIbWLCO72l0l2dt5vcD
92UCRPDBVi31g9EzfCSRLjhV2mSdyolCOCqMKT63CptfMAzkCLtxxxfBSRiMAa/dghZVPswPszlW
m4yjczuMkbXOxxbhlBlso9559Mz0tSB+aSd9K9ow/sMVl1hPnZUdaKSn+LSmL3VrtVv4vtaHUfEW
SuwxcWABTU+zX49k4iQjAsEC2lmxSrQfn4y5CD6FRYjrwvQmaPWJlXJCDhA3Nv4C2+6/c7ebBcGd
LzDuasFy6xZAt1hQ3cQL8SKLAQwGNMtosUPzbr9zvRfCN0Ph+Owv1O8YWeaNv5DAHZrKYInMPS1D
So+FF14u5PA5GMw1lJv6MfnOFec83ZYLaxwG3Eg4A/zxaSGR17RWriMLOnllwuQpE6tdW60XnLsS
j28sI3lvht50NRN98SQX9HlBI/Kz4YJamowTwVXw0WHLVFf0qNdmp74kvSwufS+BV6VFchILYh3S
WfsU+g7Y9cb0yc5omnedgwwj9yg6WyQjrUJ7wX1GqXmLnguGO0cZM4UF7D7Sr1jLLi0ghSEZJD2P
m2JFCrDWxK2COgx2QhiyYyohu0vvlsaNnzCUiCjnH2swO5cQfek25+VzENGMVWxYAPSmqL/6pFBf
tTkvwV07DdUBVp27TRwANp2eulcyTkMgnODtKek4mQsgsJqC63qii30fjTFz4Pk7In+gk3sitIcO
LRfFT8N3ln5jZZvQ9PSeToh18sbcWMUhv0GpkFul/0Ly5ziIXK2DeqWmyT9VC72fkXb1ZeKk0Qd2
dfCgqiyP1umC+4+9Fk4ETNrqQBoOZ0CSd9sJcdqh8KZuixKB3ZZIpT6FioslHQ2yWjYEJmUw6HvL
PGtlOKeITolYw4/xnpxImN9ifwoOneImNkyxYz7V0m3vRscxnsqkF9eq9NRp7uZPaeMX15rC6s5O
pToVoVvdA3kvYmyohX10vaZXdMnFDPya8dfGXqIVOlNP13TuAWBQDpqrgS59dcRXxSnvDgTbXpuR
GjAAE0m1dt3O7NeVrMu3yS5jkN5iDp9iuI3f7Cwk/n3JgdC+zyCh60yWDXCilCWfVARGAB9PH8X3
GAk0cERKJDD/ufla7blr22zPgcZNLZczii+qxRGBr2f9B3nnsRy3km3RL0IHkPDTQhkWvWhEUROE
KAPvE4kEvv4tqLsjxKKajDt+sxshXaHgEifP2Xvt/SDXcCbG6vcoFjTt6rG5NVL2CA/VxOrnzejg
aIzYwU3XphgkncXqrc8OCgpKptxLzoO6xikuR88+EzWdBbOtMrnRacNEw9HKBVmvwN9GljMmP02Z
4/wVPqIsuGPnwq6tF3uYunNon6wPrq0ZUtjLZRsy4UtKVV81kxE/gTp7SeGSMn9n0l24rGNTlhHi
5+trW5vF3m+NqWXwt+6NneYH5LCjNFvoDyHmaH98znjI6RHqTERZk4L8yXBUdhqq0BaALbRyNFb1
jYs+KtkhOWPVo8Y+s2IDdLPIkMGMdg6BgRjpg5XABNx4c9VwTp7hIziChKc8/zvNuWzfd/VhAAm8
S8d6uCpz1ZOlgueb/QBNQDv0NqaFliXv3XCfzn11FGwVIlsH3+FhI2lAOnmoOks+5QY22rCJE+K2
ZdefjULg/Y+RPbDFJbmq08kt1xvVEOq7i0LnGqXpRFrTgu1mX6QzveGFm2Skst2C8c6Mi9BcqgfV
sOPcetUUWPxhfbXA4bwl59um6Q4gezlnXWUC6zMfpniiy8X002HWA9vScIKdzmROdnlNZc6fmbuB
RZoRcdWZUTkiSGEbkpwpz7b7rWtOapcgI9nT1MPhDDr+bmKICBNfM/7xHSRX2v2qbJcMAosqKCoE
/ED2VfLLUmcTefNtSeEAUX9TD5C27dFlUtk2jv+ldw2UgX4/V1dkW+UXk6n5HdR7MSMtdsnJaOJQ
VuYtV5vFeWhy7mHdLMeMtuoH/gHx2jnJlsJGk+OZQOdsQCYovl8LLBvQKY7qV0f9Kp5foHhqpvGe
lxOlAJJhcCgRWLPWvab0gflNgfzGON5nzCuHHjtMyN73bIpjgKWdrpGzshrqW7BWAdVYrmsgAtIe
xbYtZQpMS87MXtaoo+nfauF/BMj5/8ikClHnvmPyI831dQjq+vf/7fET4b/QuqPWC4TAqeEEiGv/
7fGzwn/ZPhJQxPh4WZBfo7z+r6XX+pdP7ypAkE255f5G7/yXr+P8C0EwxB64PCjFbbwq/4ivw5P3
h7NldZcFLowsxL/YdQL/5MkMYrYAORuqzWzFuMMJCb0JIS+eGZqCiNnqeO34k/qUkdPJMM+uLwa7
GD6SoP/lN3AZAhQI4IIgxr1+O2LSjsZ0oIWeB76znUw4WKM7J19GUK4f2IZOlPi/T5dhBM5GrNK+
eRpXSQk8uMoMySfn5dh6hNCtaFvshh+88b/xXa+uK5HaJl4ESksLh5J94hhaQOm1CbgTZLXQz6ci
mI+BE3TZgZc6lUD3qwLdTUpHb2eiVTWOHeOa73y98iulCW9KzNIjhs/rWxAZixc+FLOlkcOq2rWi
zhsbYy+RXnsMIhTxjw3kP6qweKQxuLQxFPtKTlHs8iN2urTsYZd0cvrh43zb4btLED7kBeOnlKAM
kiBn7c67JRjRAlmJ117YypHmXqFBCiNKcj/lAHyuo4TxAIJO4ST+BxfszY0hnAIUGz5p7O/A106u
l7ZFST6ESfp4Znyz44SoJWUU53+8lahC56Sp//RTnrCkeMeEubrwAuyzODKgvL1+0rpunERmFOyu
af2eGXRVL+aYYfvMg/MYKrvfWQYz+Y03QGN1Mzv75KB/iLIeXTpEtPFmyoMfRkVN+MHpr6/Zn48L
nSfTXH2eDEnw3f6OWf3DvdKLQhKhyQ9b+DxuY2vSkGFGPZwBHjQe3r8KQrw9GCuShRGFrxHpt6sd
4I+D6UpzavFsQJFX2aMFIjqPkPpWZwl+0++w11ok12zKnnyRtg0C53T5jgpE57ukEeHByjOw0BaM
1+ea5E4s5KlJGqgqKsA9ZY/yO8rLdv4WxItID60gn3XVmaMsNNu2+0+k9v/0yJ74qLilFim5nAQq
eSxHYsV8/nEy41IT5LAgQEjN6nHp6YVl5Cht+eBe0Qz58f6l+8ttgtjnwdUEfubC73t9MANVAShO
Hz8DKUlXsbNQinENbmojti/fP9Rv08XJIxFyi7A2Ajmw4bG+PlaK9NvwRrp3tcrMZleVbZjtVQcc
yi0sYz6DElxTI1WUyRuS4RL0LH14q5M58CPklxbBqGVidntndnPi6CTZtJsWgftLv7Z+wDrXdRPl
AMMT1GAzGhudF+01neJKbqZ5gPabtc1FrpNEbU16p7DqJfxlBqmIBOCFLqyhxLWkftPTfuU7MlPS
qI6wqKQWt9Lx4vCGcQAzDsLNXrQblPQQpdGeM/qnaqZlw+olvWaBO5Wl5vXAM5OeqbRL/1O0/M9H
5G8PPK89Y0qMFKzJ7olZFBJ5h7WOmthJm7iLLLH6kQKh6QgEbEAeUZL3X0qNrGeY7fn7Mkh668qi
280YJ7whazhnOz649QY5QP9CqFf8hVni8gVNf3kFL9WpIahMhdiXapp/aOjacFW7oPj2/jNhnRh1
1oed1PAAow5mMmAcJ19rWfYkmbhsdpu6yau9O9fqgvCEZpuEaM3NOiUIxPVEcJBuJ7eDY62aYvKD
e6+Lo0XVOTPjRHnnjEnHR9trbUjEMRPbShZIG9//sacr+ulvPfGVxUHPi7uutTnzma2VI3l3Bz/f
vX8U66S05pIIyiFiqbAbghEOTu7t0M9KpcjHo6lU1UtJthsaHFHcVDrvHpLexoVLM/aTA1b+WlhE
jkWgo4GfC9Mdb9//Levb//qN5afgnmIJ5+fAznz9xrZEeiTxmkNgtUxcUTmMd8nQZ9+Z8fys3GoN
uamhvZFJ4NOE8voPDv92JaQcDGzWC89HJSBOLjiCe9cYHWobIyWwC1pLd+k2Xbtx5hrur0mc+T+z
sP6+9J5DRet7GKrCUw+2XmqlbHNIIjGnkqZl451JD6p/o5lVaDK9PvhwvX2ihIlAG94LK3D4xhYs
eXrScZbrre6Qb1qqjgb6N//4ueUoWEpc1wNECxvm9V0ELY+NaOKs0j50CDLB14X2wT97/1n567lA
WkBbYVuEXJ1UIlNQ+zSVOJcw7OB7G0W3BVr+H+rK/1z5/nYUwrgo6wH22Dwcr8+lijOlFD6CqCB6
cOt0aA5dmZQfvIN/PUrgrlsYgLuMX14fxU0qnNwEMkWMl0pCQqRdnk1y1HfvX7L19Xn9etm86Sxf
wDl4BMTJx9cUOnOJ4+T2A6Xdk+DBhJy/eijywkNb0c+fwxxVD1Z9+4MTZE/15tAAg2EoYZSFGxGc
HLollqvrY9ayueMfNxGEPcjOGPdlSlRas4RY5gq5RIsc2bo434cyfKBIiqM4zpoPXrr1Yp5cBZhC
IVAQ9pJQY07WO1cLRrQoxNeLjZCeDNPfwbTEGM/6g82SePu5cfD08oozP7CtN9gDzOi9pnMT0w1b
ws+87SEd8BwxAEk7ND0ijx6Mv8+I4zxHQ0+KcFDmxIfaDck7VjKmn3M4/9ZxyKpiQBI9kn9CWY76
vUJiRkhBPy4WGvxMEnpkD6TwOWpWMDhQRWMqpfz9t64PUpzTcCGJtvUOg9nbZ07AvOKD9/7thcW4
5IIjgXSLvdlen4E/CknNcHuaY0GCA+3gfZ0Q50vmyHi22F61ff9JfrtSu6FFaceW31xDp07uoSXH
EiUm7Fmjas2f+KvkJd1ddG4i/NV0tfyH+2sYK4TgmGCoqFaI0D6p90O3qojh43DzzGA0N1rAI0xl
rY0x4BX+4DL+5YPMSWFihRBGfBj9hdfXsUJPgzQiZzAgVmmx6dfnEsnf+dKW8R7jkbmfSttHHhyI
u3EI+yNcG3NbWLBf3r/Kb9cLzwLwvVLRAIAHKzHtzxtqqwC1zJpj4Ku5fRLJNGDYInRn0/Ud6kES
s5ZjWZruzkJv9kH1/vZhWhd2Ab6J/SzEjJM7jM6NWeXIJQc/70QodTD4Zn0XpYb+6IKfrr7rmwkP
LnTp4rKbO4VljHGVkrS0OlDy8btVM72NfZH8w0eIBqYHhor7iogaedfJAmj5Xmt1I3zu3Gc0nyy5
wqafGpe0ZpsPDvV7x/bnCsfdYt7EUby1KyVOm6V5gcy8akzM/0ul6FH7YXyY0dkZGyLf9UQOZOHa
ZwvDzuWIwDmMuZW1MZNRrS0XSG0QAlKtuqCMzGIgTqHt8R8xIWGGlE5a+Z9Yd+BK1ijF6brXBuOo
MsQ6vvTL1NxmDBBL6AzCeHr/cXx7nzgt8AoO774JpGt9ZP5YX3LHYQi0GNSfyAvPtIHOoVEk4Lx/
lDd7Ha6eE7Kx97Ab2uvq8vowc0qPZyzxOLq16p51iUp8EweTke9DMxHPrVogBJuhGu/lUDes58pg
JeBuWF+KpIxVpByHPLMwo1RwYzw92eoB7DsdbHDzJ6zjebj6umgt6JslNvGm1KGTM09ua8v64Fk4
JXEJzmYlGtKuYU3mk3JyNuGUyaXLc9Kby/zBCqv+2zChLXXmzD93BoePr3bFnWai9BCn+Fs90dof
kEXe3jfeMN4sjk9mAO/z6ws6VqWvGDnhJooVUv84blkwluSDT8JfjkIhuFY1jsWBThcrjCPYslCj
RxYy9NWQ4SJpVebu/afjzeJMc9UXUM3cla/jowF5fTLFoijaLd2jyx2mp86vwl9j5pdnWRcHD2Nm
F1sG1owVKyKBfkxTAIrYFH4HN2MZ2w8e1VNkCzd3/fzxmfBdOl/UNK9/zBqwB17E1ZEt7op4AwZs
o8i1ocr66EhrNf16SWHl4nPkUs7zYK6cvT/fvXYG2ZQYZJkQs+KOl4vjLgxX4TJh0+9T7AxTqhii
975Tz7tWjB7IiLHyxa05JuLh/Xvw5k5TWhCtQzlOlgSt//XP/1gHTLuv2jxDMiZlnF3iGicBUg1q
//5RxJtT5gB8FnwCbkBWWaeb0ZkitvEz8CFBITCpBiLc02Dpf7irgZXGXHhVazjUjLK7DZo786rD
+gLC1wmMryZahXtsNO5BN0JV2yU2lgvCw9PzsvSHw6AD997x5gkcX+lt3//h6xP46latvxv1ukul
QlN0TQL58/JkjRiC2uxQNDizA/IjJSsibhA6u2AZ3j/Um3Ywuy+HritbCuoVuKknj0WincFEwQ1i
hT0HEgsG8HjUjCBxtqrPxl1Syn4AHeSO9TqeTR8nws/MneO3FWmaqao32jYzMvMCx97MAvvD+z/w
L48KabLw2/hurL6fk+2byBerifOsiMKhzgFnT/oqzvsPqnxiqU4vue2z6kBaxGthsvqcfNzHarQk
6dokDYt8YOqDcQfUvdmqfCfq0Tzq1LGNTUmGe7excQjjb+WL8pzLmsx4RuzGc5XN5qMkLBkNpJff
V3g7dzqsy8dyFFD8K9PJvrUzZsMNvVnGynY/W1cESWFUp+LGnag5wgOCMCO5zbRafpia/UxEeamT
CxeZwZXgFiLRtIxfld2XXcRsYiyJ4Irjz3ImPHEj2to/DqT6fae4RhVeKUfbu5RUtwAYfWMDcAxT
H0oB5RRTk7DKX9gLBOcwwIjenUUD3n8NLfmZiW66X3I4lzvHTBaxmTq3wWSdacSLZMgvgNnT+mvn
DpOio22luHbMkpY5Hg9f7a1udr93fljC9UCHMW5hYfXevkaXJRDfhSUywSbQxNG6jGgutTLL7Ehg
vPvVTSfwCq6XQqVm9oHQKfFMdR4mZdFtlFjfzgkmRg1pchVh5V1o1hs0nnYcSeAOerv0wfI01DXK
V+Kk27vRbvrH3u+W29hLCMplt0q9gTsDRzxT+s82X5h2C6aA+Gzsn18DbPiXTTyQgpaYY5CiAVjq
76b26p1AxTIfHcAGSLrHxhu2fUhS5JYINeNnJ42O4Iqsxk+UG6WAapgY4ji4QsKNFJ6EuesEwLJ5
k5IiQpK6GJvOmfwXjMH6E7ra8JPrj1CjghkgFs1kFHq1vQYG80DiWbFlX36ryEqbN5Awl6u6QFN2
UKMpr2k41V9Se7G/enXDm5yQx4Y5AjJdeYv4Am4AJAEn3WtnZseoF5xpG2g3YXZo+irUW62FN27N
MCaTbx6r6jqsuiHYLbVNcWHiwe2vR6jG87ZEY0QCHS6iGuWr1MAcgq5DQRQPnLHpLaG1E00HEaOx
yWPfVsPo/2wW11CR0wA2omVbrCAhb/S8KHbi0Lop6yn3+QwNQBNUUHse1hg8wBu360mcnBksgGjP
cenhx0HtIoIYO8e4ODXsfU4W0XXYr1cPmgagFWkCAjIXH5VwNpF3SHLthdGEToewEBnMXlexfGhR
JjL3qfL0S9O30o+mZVFfq7jsgdH4uiO0zvPjqylmR3WJ+DF9VEKm/edRmbMRuXY75buwcEATdVWR
gFtKg3rcYeLMUWAwZ/CitLBoh0AXCfsLeuLtY5YxgopwBuC3rBbRfip9TH1rCTf/1CrwL4p2EAQG
1ZN6QEDcE/7eUp/zc6r6WSorxRii/eEyweuBQEYRoGtBmH4uk3T8otsAbsZaopkMQXC1bzxLEiGB
7614GM3Zcy6K2ZPkMEuEgGpqw/RQFiMzhyx39Ei0IslorO0m2QyWHvVz46YzeI1WzSxEjolA0+9H
57xtS2Gee4E35eddEfPGlkJhbNeBDZNFFfVdxu1pjlNraI84gzq0L3AC+CQXmgHgibh3hLXtBhke
pAHkbFPpskVo7+kSf1dnK5K627S5mgmdhtw/5SGgi2FEAZnlMV4wK7FIesnbiUUxmNMfOukWJOmM
7/eG1/nnXh0al8KmoxjNRty+sCFCilWlubgNBzwH28Bj3Y6KoBLfyd12/MiG90Q2TA3XlbVzXWHz
Gv4U0l476rTKg12SgABjSFrn8X4kBbs9minIRAhZqmrPTLPKHqUUTrp166p34HbZBRGOgzEVG6Lp
15S8UC8MpdHgQZxI2fFtHQlHc++EPWa2WOC+BZ05Drhu0J1H6GhtyBEVErcz3RVkUHS2W9/5Szf/
LJETkUcipf3FkTP0bMTjfDymIQvziEBcdNbYpRBCNf2C8h0qgblhq8eADICxArk0FM5yWwd9+jL6
JCdeuiGfvTMJJwy2HqwZAAAh+00ILegKt/looos1yZ5DFZgtv5bGm+6RprP7FIlLlpz2mGZZ87JN
jOCg8rFDSkt+H/HsV3SqyIeL1YWPqAikhMl7mu0MP3kxWv+lco0DjLR0l8d6W/G6Q0TQu5Zo0qoY
H+rMv9WyfggUzwyjTSwwN8QXP5dOcWRbuZuK4qeZ5XvK6aOLgJUP5E3jetexB+wEs/M2sBBD8yxj
1Sa4W4eHlWiFzPVp4PPutMMFMo/8vsmz6wn8DXbCl9zH+tGTiGk9NyMAgwrI4HdLktNj+UeHfwG+
yx5V0S6r8G6U2t/7bJEBQPcWVxUv3mKzBUwlp0H4b2x/TXCPYmCitd3G5s2I5L2ClJCOdzEOOTAu
bqjPGEZc0Grl76JX8E3XSrDtmtVtEvt6a3bdIfOHh1ERVbNG2EN4voqnkmUXnA1I5k8OGZjE1S+c
YXWPLvOJWuMBgzcNSJlOX030mGfm7B+aefnqpe6uG8KrRJBZFPR3tqgeXeShbgbqopDiLmiTTytv
wS3APF3ZbtVvR/aDm4pv3QVPGfyd6VfRJec+W6S4IuyxSuSj1SZXTiqwIOtpgUuTHgfNrCnJpnuY
C4eJNOZNC1wEStdjPOTfrJ60RClgi6r2AMpsHzOEgpBR75nnfNEG8BDcT3nK+MZszHuRyW0YxnWE
U4sGNxm0nCaeykUcJER3G4tZmgew3BVasCpddp1RJvyMW69yvyhrejI6XCZA34z8ey7LH0MMdEYP
NW+5vkzyYreaJQhovgG2QzqqYR3zxLK/Bhk3Xs+wBo1J46wE5ReTtUyETgpFbxLmj4YHaEce5Y/M
/opA/jC5882UuE8l79Nm9Mh79cyzZHS7uwnmoKLh5eGWjcUEnQXZJXXLDOHDB6PmdohP7QSrXiv7
Z2EMzbbJitsy688aOEx+npiRuYwvvPg3eNdKPK24lkefJa5r9N3Yw9ONbVKOx0IRFWLkBabMqqdK
0j5a8Ka+mmRrXvbIs/d8mIOnlEfHOZqTe4Us6yyYhzN4f/ZZ0PaXhWIg7QeXkF2ajWzQGJe2ce3l
RBjFq2m2yfRZTDlzSIfiRw1nKFqq/mcuqgdEkqBZAKkMwzfslka7GVqMK8cJ2xRZ19LBbF83WHvI
0tafvdo2voowsX5UogS1ISx/BlFBDZIgk88RFpQWbvwwaAWwIvbjFJE2weNbOczdnQbnFx4HmQIi
Ns0ZOk46CPToHvmQ2SZFnm8jkJTLF1LvLWby6ZzVWxzQ4UCqmCqu/YCog93c0fEq7fXbAlSKUHqT
up3sKKF9I7LzZlJR2DfmQZI1yEijNaytM1jZTRy6iPsrXgs4hJBvPG6Dx3fanUOEsTn8HvYMDfnw
IAMXZxdUZKVv0OAkUJ2ajNLHjAGq8BDZHSqjwGqOHWp+f6e07Dl818zZzmfExz8gg/Ebe4b6UydS
fed4k8r3RYI3fyNrdMlsDQuku9gnGpJy+iD4keKb/4rEMubptZvuk694vbZdWQDL6YNiYgFbLfhT
a0OHVDSOyNkC4MPzs9SEZ815AWAilT3acH+BhdOAMOiioUTbDpipg2at+bzgkgGFyZcwXbkGw24p
MkwOdWEbGBc6T+EvmkY3iyxHU4i42uoZ/TpEFJFz6N2FbgeIA10EHMKeDwrZdTPCdbrTiJ/3Kfx1
Z1MhXfo1x45dcZ165W6SrlTOpgW3NG7tycaNb/iYvKNJFBUEJ7pi6qLzl5ztp6XsO7tEKnLtV9pM
IzmNjPuYXCUX8G0ya2ubE0hIZYzur7zucIc23Zg84TfFse9CxnmxQsMCb1PI/rMhLXWJjZ34DERT
MxPKmPRt3sfBlCh4h/zKDyo+7h7hsaBdE39JI2ByC19xK7dZv0MtXoDlhR3ATmt5LPOgSrbsx+PP
fjfUL66RCYGTr7a+iTgN+c/RbBGtjfKqmG2L/Ca1VJRk9BfcKOvWqV9a4yyEu4hy/rzpcJ9sgzEJ
uSwV8U2O248PxkzXFoLvwNYRBCnQKjx2F0ZXNk9+0aprmg2c9WxILi8zSmPt/tLj2gyNGQB4xCOB
tG5hbOU2tU+JUcTiK+u2CKPYWvioB6OickuWoIIcWZiwv0jxTI45ycBfEl3b6InzjETOoPLIRtLC
Hl9MJ2luzT63eacduFxACqrPUwFbD+D7OvlFoeMi0oh5EeFa1MGXPETes1nmAOJrWbfTcbAtqNuo
IKqLDJ868Wej4xFimMfZJ2j1RFSRpM5MN/PG/Cb2JsBsSz4jtocgo657uwLlOfX19MIWI0P2Yi9S
7ltVNFeW36Xs6CsjfWn5H7548E4rPr+BIIiI0IoxaqsmoHwYCBL0udjy1orL+tsS4pJEnmaIb40X
N1doIUYrCpUBxMWg5v5uUDN/yqxqYVPgV1ZwqAYnL9kqBXQe+zFrx22ci5SyYYrLYj/YApU8BODS
3htNg68mRH0z7NpFEQmftIgeb22n7dstvu/xO90WU27BLYX3uIrrW/5Z9VxaDdv4wgzn+zSkwgX8
NeJtC4ZO/rK6OoYrkw/PEstLsoPO0MNYomHA/gfXKyg2tqAAwCeZnvWYHUtSuuek3fUNxKGNFwOQ
2YRhRrdjnocZ62bmGGTPiAXmVRBa2ZOVpOVTjBeD5QLmO+yUtugZcXnVTW+U0DSlU1JLGiDMO+wt
sJJhGy09QeGymi6z3kiLnZqZ9kZKAryISI3hdcEnHh+DhP0Mu4gWng0DfPMHGd0ZoW/wy56a1mlk
JKQllmg2/fR8gQ0Bc8GYZLD1cx6ATWJoAr0KUXmHCtJGPlT0TnqVp8CxMFmZbFCZ6bjBVWmOEBDZ
xY7f6cDANayZxZcbHsHhYjANAqLKEcsmyJw5aGEdit9/u+jv6qmm+keCH1PUFnr8TDFrDDvLiVeW
GLZ8vifYRUB81ckDhvHhsRkwirBHryZnR7eCZ4IMar7ZISBOwtCN2Zf71PPI3JgsHR555goNwgFA
yKafinnYNK6bWgT+BObKeuDzqAcfBmzuYVzfTkuY3AIaXOHFIN2ZGsliBrqmXLYhQ9gA3F4cQ14g
ibBhOlbsQ7Ztqvwr0yF0ZGdZnf/c1XDSNwhJzW9zx6Z1r9refB69fvkpoM69xEnsDMdFd/6VnLyU
WL4piT/NaYbjupx7eW9QRNBwGTIeMfxRbbnNHT/pACjmM3Q0mghfY28eYG1o1RbbaaDztAmyanqJ
0wk1MmvWDN5Ad2G2HRIYFJQSozzYperNaBpgA+8Cb4QF7I1V229I5I7hrcV1/olOgGPilhn8fouX
wOoPeHGXbYEL9kZiTQEibsbUNWmibGPXjHXp8lzx4do2Y5Lcun3Lw+DRF01BH6CABT+0jAJ3wrJg
1Omt8guQPPcH4QeQhVtjFJTLdssGx2BMoMWSLQdn8ZqvOb5Me+drVUVzaSwdACsoKkwBvCtbF/Ia
mCLPVEE57O0hxnWf83bw72u1FFcAfVjETBdXxAeqm780l0N0HBYyUfqpjHVeN5dVnsmma9gyBrHL
jlGCK2wn+Ywxrvxg+Gy9HWN6qJiRf4sQtT7jh5OuKi7+USKboHQIScDiJYP+1PrJbEdVYZT1Bj9x
wZ4gp7lFmlxh/vDjgTYHXjx4LTaNiTRyk0TPOxACwZNnAf5hj90PlL+Vz+YYb21ssIzMFvsrrLU1
TYYy/Q49qSLbMqsdSE0BnOmjrVEH4Qvtime6Yqy0TlbM+gp7NxsWaj/AlJhXex35sQw4RggJfzsW
rZEhG9LyKpX+alktJv/eGheZRgyCPRCW5N+YF/D41/XKZrGAVWBSLOKDST6PYyh+LVPM1ipPnach
6/AHxXSQfw31MgAFCfPxjCmM1tu6QBcfVcBqfi4Qn1cUaqAJ+2RNDJ/gDjTMz4UkUiw0wXJtdT0C
2IQ8lD1LUXfPfAzlbcHHat76rlM+paOkPIdd1SIqofTDuDkwRbxc7JnyTsDGciOrpK20jWtXEkpZ
OuWXHgo4KpfexXdmLqzAZxP7DHCc7FuNKFuUPA5tEP5w/L65S2aGpbvWqpdnZqEmMgq51NbenCcq
Y+EPXYzEXmVsnVhcNvB2DCIB0fE/mZYzPQqnIZsRGgvdp055mHd9utpEkTKYSja9Nog0LYFxcDsw
m147JQDH3VwvGg8uL2seqTGt7wuqI+o/itVLzi7/lbWKehDbj4LRAkDnV1FW4/0UZP4dTYv5Ok/s
xQKBFeAFVsDDiranr9bHDjtviSO5x/vkly84WxfijFz18P4g43fw2OupDkEXoWuT+UI/nxHn6xev
IEW6ZggAKMVOWieqaR4/BQhF4h1ttMXdjYVtwd91PD3cWsuYsTC6THbhqBgIhfxCGyzVrequ7bWb
zqZskp/EHHgPasgHg090tYwb+oPJ50V2eATf//nOOmh59fORzq36fNzf2DmCNWHvz6FUKpss4+LL
qPI1W4IETBVX2y/6ewgr+tmfBnWDXau6XlJlPLFB1I+t9uzp0KPSZjaBPIXRmoGCbGXnTGeDCtr2
oMrW/NWppb+Kl7j09ihcY5AHwqlu416RBQ01IOMbqnS6YvH9/GdQpY7cJimF+WZEgLymA+MEFCNm
6s1YjDhLkkHrK9jvbrAC8CePb2gSXwKI0fIIUETj1aw79VJ0avjhdhUwHotXiGGDCuvHMqFzzUeC
Qu79K/iXhZcpPtplZAmI9U/9DewpasOa0XllTeNeVD3viKcWjAEGhucPjvV2yE1pgGYe75TPzMz2
xeu7FfZh3w9hgdtuzBe9tzCaQ5oOxl9uWzTl0e8YLtEkCKbu0I+S8i+g0QcmBzfnhSgmpCDvn/xJ
LB+RK/wgzhr3EsqMdZD3+gcJw057+vFt1OdJezWjuaNmH5ynWq8A7ZQE6zYP7Ru7FgFPmKh3xAA8
iFHTzKWFcd45obslAYN+nAPS4P0f9/bOrL+Nn4X/xsPccPKZ0nUT1BU9i2h2M2DudZ/u3Sa+q4Nc
794/knUqyFovwzpgDESADgb58OvLgMwtFz3BkBR6EzOheej9X2HDZs2tmhwFoGq2RAXkeI89uUda
FUZyLJLnhegeEBFM96G1SvNySGyAMbqozyG9MJTI6Qw3vYgfP/i565m/eun5uTjvEEnY2IYwDL3+
uRqVUcmXAkafk4KSyzu58X0oM7ofxHHM0n7P15RkXErDc48fv2PbN55nZvwUEuOyLdho3jFHSOg+
2eZVMCQC7GDl4KWClbYptdV9sEyt1cubH4yzh1+NhpH8rdc/mHQMa5ITrq52geHZZEkSJWHDnRXe
92Yk1viDC7Qu2ifHQ3OPpGJVf7OCn9zPEQLnWBChFHn4omGYdNSTYK53U+X2R5R25NSPi3k3+QS5
0Nlutrav4IoOc3X7/i/5y4kzv2Zp9tF2EJly8gyb1lxpn9FS5Fqj/GnkQ4yZbar3Hi3xY6Vr7wNZ
0nohT04cbTjCPnqznP3vz8UfEg4dm24KQWhdYPr6xnOG+kvlKf9ycor8g+n83w6FspoX1MErikrm
9T0NcNqPiGxp+CUJjH0A3xBjY6pDUBRhuH//Or4RAvBaei4X0gvwHXFTXx+soB9oJh0vqOkzvslg
zhFkUCz/uAhf10KLGQUXj3M7UTUYbQZqVaVtZPmLC3lRG9dZbdVUvqP3+f0TevtgMP72Q5YKgWMW
38zrEwK2MrVlAJ9g6aflbCxNgpinsDpSIpgEDwCQ/efHW1c2/KX4dt8cL4+buB1pfETIp+wDOuO1
wJcF8+UquMkWrHYfrN5v1ygXORd1CZ8VRDOnAn8lrcm3Br6rJWYFtr4ivpcirmHxO/lFMRS0kcdE
3s9WsDAnqIvyA53rXy6wTWWHwoU5JlSuk8ezjevWYVNQAdqo3Wt7Ik+iFl1/nlDvbRObSvf9C/yX
QhLfJsfC8he46ChPHtEmr9UoRvA426/Hu593x+Nhs4vOps3207T54NX7vRt8/Zq/OtapWXhO2CKZ
67Eu9g97DnQ4HH7dX3z64DBvX7rXRzkpjZn2VGavVuDP8EQc3Yb21QcPye8P69sTcShhkTFyk07K
12aCcs3mgRTz3fCoL7tovlVn7gWw+AhdQjRs9QHZwpGJcbJdbo19+Pz+XXu7iK36TZvnwzPxuZ4m
YKbdZDX+DD9VTsCLdKyCYwgDek/I2fyPryaHCrGD8YCgJPNOno8WBzQlpcxwaojkaeCrxeco/KeK
epZJc1XyEqKHzQvn+ut1RXQVw765zyKGeOVDl9Tu3UzO3a4r0o8EvW8lsKvhRBCox51b473X5+eP
j83iTWhX3C77P87OY7ltLAvDT4Qq5LBFIEUlB1ly2KBsy40cLjLw9PNBKxNkCeXp3vRMdRsgbjr3
/MmbZjx2JmgXXoNhki/gMhDTosnRj7yQsPRHckDUjBr3fqLW5sO/DyFRqZYKTWwVHm7fAhn7KpvC
QheyWABqNZ70tHwhNUzeOVwv1wNnK2IyRLaoTzgkzn8v8qS0wmMQEbGUjCfosOSxTIu2t5GsO9P5
mjAV5iQWAEhD4WRvHgNjxMb6s828TEJv47WDin96EqlAezVNLFeb1CJQ+7l5qboMbyw7K+TvSS3b
TwWS26c40tU1BWGBx2lYrenBxR5VwvFGgpSwGe+6nRe+soZo3FGgo1pHZrj9LG0KCgOhBV+c3DCC
1Bpxeoq7+SRSsZcId+3TACGgZeRSgKJgM9a97LQKUAqi8GUo7kOztD7F2oBtm2Kmz42qmRrA+dTu
zLAr466YKs0dZru1akfOx11ZdCeFOpV6FYKKkyMwP6m1utiZXevK3Aw7oConps4ewUGy+W1ZNlSZ
VcNCi9HKFj4obTp5hPqltA8KUl8olutYDSyM69Ew0Ub6OI4iM3Z25Cu/VdUcBIYqa0rlBD3/rVKC
m+Mb71gobXE3V6Md5PhE7EyZa09B/cIosu/y92aKi0lNnCLBK98wpjaAWqcG5qipO7/lCtOYYVtF
DSpMDTb4TZFF3FUBmxJKVTGLxresuPsxERaC2U4TKifohVGAVVcaKCA5tPISwx/Q5aCAqCtMjhvr
LrXb6cGhbDqaEHckTHJwzG9mu7vNe7KXhFQJvxgAKv55S+NixzlBu456Yqsn1KBxTgpOcZ7aWtah
bKD0QT26A1P7d/45dG+VxhH3Mm4pLKnz8UYkS5BZZ7GHawvl9TLAfEIjXH+QuKV9Skk/O6lL3HzK
msU8wZYHzZNK5/H933ulI82JiNWute7hurWN8K3NCUqLTVt36jIiEGZIqw9GNeuQ4MO29iU7/q+Z
Yi2wqcuP4HMmmE2vv072lMHxajS/gzzht1WB+LbK9VOzoL5U4HaIY25KUQg2DXKb5nkSDNCHXbkQ
6cs0K+XOjLuyP2kriR9ZKzIXXDPOv2ZXwlLChoD47kZLnsER7KckgzhTcCcDNMykLwao506le2X/
RXsqI9uz1yN/Nev5+xjOKwxF6RglHs4YMCJ6Jb1vewFHzY7lnUepusofttmlTC7xNBrfKPDbDhbQ
bhZD3pPcSUBdcQ0FT2o3jmkQD2kOk0seKhDrFs0fngZFln1JssUJ5EgTnzq81iVPknVPJvQnxNCa
JleZrFZ4uDb4JXGYXxYT0QeIEg6DQK2iGQKttVRxRHer8N+FlWYQ42pP3xbYJ79rc9F+VXSQikDq
ZvVxgEcu0Yc3TLS+IbAeCqu2wHJDqWSwJHWMfooEey5k2hjUuhbo7scuVrD7Vnonf0RQan6TstK6
q7LawLgqlKdH3OTp1w22UB7hX0edrw+qFHtWJ+o/PW43hNjgbty4OV6cDfRZibiPuk/NL31nKF+H
aML7Cz62WIWpxJAteq6rJyHFNPesQki33ViD+7F9pbeOE89gIKCqn3M5MnUXyTwU6gbTtMGlYYHf
dZXh7xHI42L9SUw5b25ENIuHmIsrVpst/jo+ngItK8geRwcCSBHGZIYoSKQUyk/rgMElhDmngI7k
oZ6HD2c6JS02zE1TGa1VgVl3AaMRT2fDiMgobfH/cmD5PvYmee0H/Ovl75XpRAZtynb+3JALPPug
vc1PE+9pmrValKWBlUsxRnN5yR/qlMQZ+pRvzT0kJFsiw7oh6aoIS6IUe6lTsUzOSWtaOaE1jGK9
JuzPJi2yOy5NBFkPxjhRogrilFtuyCGpvbU9PCtrT9qTaE8If5zS+pQbtLnvsS2ubsMCwNXNaH+8
grYsiyda3Lf9rDPjh6FPzCqAIt8/5MKZ1WML3QlaGXEztgfN0/4Tg1kxnvy0e6vGazLQ895hfk5Z
a0AGHAaIiJOQuS6MUlUcMFmf9GCWM/uVnsyU3Tbq3Ki48kFsMfqamB342ZMR2BImqvUU9ZPXycOY
+AldPFB5Yk1NEgoT+hrqBAdydfSn1TiSIfFB7mYNLoKOEgRGQjMLr1YRXASVbOa/sTSJQGqqjBSA
ZVw/dWUqQ3ckEJl8TiVTp/qwoCsUQV+3Ard8VFw27Oa2TT3gW7EcCnPU69VbbjBvFjr6AF+tUpNt
acewoph8Bb3QuNLulkGiu0980vyjaRSSAQy17jBXzszcCvq4Vjra50buIPhWptyVRKkD15F5angi
jrKFyAk85G8GuBD1Y2OyLz8IPU+mIGLJgSnWkqUi5Uus8rTUA5TZiCU7B2ljj0+RVUU4Ww+0odyk
ScZ7MknMr0C98m+9KfQqyDgXoTYVDrl6kCyxVpUibMTJJspwtUomNUKRkJCoje3kl7HKuJFYrWJU
93o7skM2cs9kIVPHIYNw0Mk9pzoIf+nz3L20VqYS2ku2zh9B+QVSMpCFEJC6jDtt0/ZD9GGwaZW7
QKPkR8x96HyHHRjClRnSjwbUlWeJcv1zTDzloZBHyjUomgTaSPaa3EpApHKLBXyjBZlM5veMhP2Z
tkz18v75eqlnMy0626hkHW7auBFtqrrCIda2dfrcS3lRhActPoVc0LI6OxoEJIDHG134E5gs1F0+
Z/xxBKf+LsWaiTUqeuKjo0ciKPOEr7PzapeloKVjIYRlwNrRpu12fnpVsd03ExZTcCRa/XkGjZBv
58Ho0U+o6e+20PXf+IiTv5nDcZJdM1KYZkbVVrrPTa3RCBBxyq8kVVo9fipx+fP991OvvB/YmqOD
ZMhgxVtRHLDabCkDHFklM1Ji4Ga4ajgDRE7sL2RgsmdQN0LGtEMLF2ytzRVvhmpHBHmNsy1RLdrw
EyVO83EY2gUXTBMbTDiSuEcbxEJDQYgn/kDcUHIEcZKhO64lhCSOkhNnp64GSXPxVcDtTPSibv33
f93ljzMR3UMDgBDAxXbbfjH0LjaKhfYHmggbnWysPmLrnb2+/5TLAgWh3zoBsQjlYrG9tSVzpDYD
uQOeZBHvKu4jPLFEenj/IVewtfOnbCcSsOyYkK3qFe6vz+7puxd8+rTziL0fsqm0mtrqm2h9BLWD
m/t/oNwFfwa3dJ+yQ+KjttopJ9/8Bc+rrfPftNabf3VYTDvCGKHjgThYBYvf+bWXP2gnLG18zS8P
4sF5VI7S5+xmuokPkkfO9LE65IESVAcjQAnllg/zjR00vrxTsV9OHFrEOs2m1ZyRnWVT6Cqd1tHq
p3arUUQGliA8adGcfqfcvPK94UghoGOKOnSYNkOatjATY5ya6ITkzcnoDPlApn3xsa2ramclXN6+
LVWB6UiLgPYcqW7nXzozSu6R2OtAUyaVyTXGjjZPk8jfOh3XaNJ0MArHqqL9IsjFGm+I0ZZ2BvsK
CLkammDEiuGkwTVo07pLHWdNhplIO+tUkgSzLtMeyrAdXs1R7h/ncMS2ZShUB09bzKJ+ly0Tw09T
Jb/NI8gj/sLF6GtDxRhoo2NLJ0PJ+s+xSf+b3KSVOp81IBx7y24d6c0URZ6pkgS7wse2s86Uv6Yo
fUXRTw7AQr7inipmyE+2RmiWsMrsqR36GfqqrPxeCP37gVozPczZoBZ7b3EJ+AEKyUAqGGXRiNoa
/fQ1NjgRNi40T7IhvCMTlvAtCycPECOjBe1UuZh4mW6VcNzIl4eWXy/TSKUQW5+aSNP/7GwVV+YT
rVHN0LmYASptnQyHHOM94thKL0zl4Ugwk3NTtBX86tEa/EglGSklgfqk2EIOsjKZP3ZpPD1jeYMY
RsmkD1YZhv6I7D8AQZpvuGFlB0cJzePUhfpDB9q2swDWvWszjvTBWdJoDejMbP0MFAmd75h3pTdk
mr6aT3QniCUoHOcl/0JOz16P48oOAnINLkQSuwGOvVnbQ4/CsCBR1COOoXiEKFvfiG6ebt4fhyvD
wJ3YJjQICwO4but19q/ZmRMhBCZjkwo4G7Hjq9yfBFhsl71gnKBS5C2T7emiNUsXnWSoe7jlF8/v
v8Pll7VXgg4tPQVUFp/s83dYrHyaQeRwpu+d/luiVDZ5Bd38YiyGRhKTkuw87wqpg8swbYg3agCk
hs1e1qkzQbnoQbjmatYvZ3HSV/Y25ZNIuWaLONcfDFMTHuYwg9+lRnqypMaExLZ0mODbgwodbs4+
6pj2nZYwiXeOjitdOUyMaACsoAHg4BY4dnpyAuF6Q3VsKqUioXRc4qBoHPO3qdWl6g5QLfC+ztof
GkCy40JXhBpoaZX+AK9pJHQn1LAHWWCLQiesVu0VeIj4GeVN9KnMY/Gj6dF8eZraGrcx+rh4Z6lc
Tir4zmxajCeNF3bq8wGd08ZRo5juZZuRoHGDuYgVwmzvtImLbzd2rqZYZezhpKCM8Lz14cGZm2ra
OS/WBXK+YNlg8E9a63kg8W1zs1XlNp1mlS4/aPgN5tomKqdOvwOR2GPiXLg76tiarV0tG7x/LYI3
y0jVkhltBz6J7ZKaB3miAVouZv5kWFnypGDr0rscqtGRc6B3M1tpP+SaEd21ilnfWGUznAD2y8fM
6Rw3S0R1kqSUSC4uYdnOdWK9yGw+yupJgAcqpwHb2aYu6WJInx0+lN6sjfJ3/N07hHpyd1elOFlZ
WIiiWh3qk4Ojy56D75XxoHSgSrCxVGdX28yKnhSjZtGIV5e0vlYOddR36LGLQQl6FQ3cTUggF2RG
Szi/hnQYnx15aOWASPveRiNWtvdlEpelv7SFRVQoYYL4gESNou1M3vU1tl8ImIyTEh9Junjrz/hr
R7TaYVnihBQGLbPze/oYkW8qzV6D/9o40AFluzMMZSX9nD/FEVzSEf5nnh1Vw1NWWP0NxRQdpaWu
jMeuFdMhiRTnNe10sXNju3LZ5fQCAsVcBENtDpnzZ1vGqE066Vze0obiyO22u0sR83ktQfQITgqk
ShPhBNMBle/8IXcgrZAHpYlnvbL59+mJfDbamAz294+Ba+9l4CJOYWetjf0tySwipx6ssiKroLZR
4I3yaGOBWYa0IzJHg22npr/0xkBRU6gZlgnEhfeZnE2BUdjWKRQF9FS8af+deQ5dgRUDPMKBweI5
/1zYfql1FiOCWdJ+eSrowQS0Co1TZut7aQNXlgjXBUwlV5qNw7Z4/ihzVrQQNUYLkIa9Q1P3ha8m
SUZQhrlXXrxZfJ7PcwxK7LeOwhu4v9my4rBn9GMdQ/M61+cPiO+KwAFZTU8xcM8jKmuirLK4RhUl
VZ3D65ghwszW0b5maUOLpiqW+IuA9qu4idzHHzW7imxXNKoy+1KVDoVrp4ugG53OXxdVw47aoaAx
PMspZOvRHjrNPHStZP6AeKZ8xS6i/Zoje3xRJOW36tTyC0I2+UdjtrdgnflhGUQ2BIT/JLiClIvs
QRfWadJ0OTGva9aSfAiTTvvUOq1sQI6XYWZ3ghVAJzV1Fj9VCrwLpFyi8JXqAYxykAriQqbaCf8o
I7LDY5Y7k3IgLjhZE2oxViRWsSCstZIh8tLKLzMCdnKVyHUHotpLEjbEdiAOmX6FYZMRFaWO8wS7
a1i+GqRAEg5VIIDiP08IKMGZGLgXUd/0X66yoxx1KDczgk0z/6JFprl3YVvnymZ84VWq8mogCqfp
7er81z6GjBzxk05HlO8Zntpe0X2d0KFDnRnqDZYgEUrBqd05Xq4QbxzyyUATMdvUZZy3zmdwNk79
0jYUT86MVs2ATX9vID//uKSySXOWuFW/RR+JpkEabgDtSbJR8v6Ya4X6qZGd5QAHXz9FKKC4xcnC
uS/p2u0UWFc6IW9EdgtHacuCdLmZ+poRFlJPL92z0LgHluxkPgdODri2Es4gr5Puh5SJ+6yhfaiI
I7zPB3M6KnGIsO79TU+7XPKkQegEOOBTRj9uO0xIBAkTg7TnTWZjPxhLzb2ZPhPpQqQR5X8QR5O0
HLd2mhzSdqxLkIsqUQNbKRXAPzQGPzNB8JWL+j2BDp2T/ec6dUV0TLIafUvyyBToIL4S2DfgWRLW
jST5ioFdBXpi7poAmxrYoC76xCFAFb9AD53nnECEc7TXZBkRTi5Zln5oZjP83XZl3x8ix5w/4KYs
bkEe6++9JbfdTi/pyvQFR4NiyJ0Ep60t7ooWJMI0RbSevkg9ZjVa98pdVPGbIgrdFFgN6CpOd87+
i8GwaAHDKFnxSf5xy28M2wSuMGYexPpIxQnafnuL4q0g0Mjaq04vS0YeAEa4ApPc8djtz1cK5yk4
CnuKZ5cYMQXhJIlXkArlSxLG6Q+J9Fc2oQgndmzRxqdslEh7oAtpPMTqoryyy/5nNmvC4awtXwxh
zX9ik0EAEVi+vj9FL722aHxSENHCWKt5+ILnb9qFrWEkQtQIFAwb9HsusWfqx3kkUk8Rc/KgpBiW
+RWOX4ab0DEdcQ2YRvGptPuYDhiGiYtX0dGfCUmnQ/6BPAKxs6bf+KBn253FPY4brEx+I/5j8uYl
y66rGT2twUZIz4gcd+L/ZqNA2kR+b/jVIhnL8qzJnH9HdZq+DIuMa1CrtpQ2WPnYZN6jxMR80soF
aiJlLKKTPNTwkscec8ITbo9U687bRYww8OrI78MAJNJrBFd5NGSDj5mQXQcq8GWNXgQm5dHRqkXf
maGXe5dFFw4eHqPOSMCDOR8M3epKa8wmJO5DoZ+GVInvZaHrh4LM6gfyIm1/yUCFewXbrBg99bOD
IDVoyD74v94Enhdrc23CbvmcBMhJWl6yu8R98d0G/HRVoz3GqnQbUboe1YH05Sk7WTPhrGIpwNFy
Z+dO8bZTb0adniQnHNRn2ATbUQ/Zo6rWWt9BbcdHCAscLfGQyt9NbKsIrIoKxYMiQsVgyQBMET4r
o6xEhxB+w8eVQuK3cbmcxjK0btoolh8cHeAxxEjxviG5/JCUocCZZpqOuaDrM4c07kDQZPTwGRmk
ld4cIPFEQSHIfJ3bThzsEkuBSu4wBa9s9c5umu7l/fV4uUnxQ4FaIPCvrLI3x+u/DvY0Rc3UOgZV
TOsQaytPQ9BVvXXIZ1l8/vdHcZlloqmaRgtqU49iB0P6bYLaodfB85TcnA51h6Ia9V918/6jrgwl
9y36KmuHkl+mbcrszpLmSECJIxXZCEnAmol5ztvqiMW0GqhGNPoGrguaayI8d0NKP5+cOJ2IHJoj
I5nwuAOQvAIIaSFX1FKDW4IU3U4UPh4Ju+KrqqGTRE2vs7zj/CmfpuhzSPUUdBkQdpvVkWtXUK/x
AqwOU1b0wLR9KZ80cxankkyPezFX9U4D/5IUTVd9Pd/Wegka9vY+TrjoDH1UK7zMms0/clzmpY+R
kfQxC+GPHAx1HssjvXYBMkaTLLnhVozN5pjXAESYxPf4QYeNRekelfyCGMAZRws4KJ+KvtHkdSpP
nUtDV3pBiq3tXCUvOne8PXE0dCfXBci1/nwz0hxu9PHypoUdkkcFrtgHkbbzd2t26IIsyd6ec1EU
vD0PkwDEufChtkUBQrDJEUNYeKhSUWCbpRodOjiHP524gTtLPjF3wbTdu5iu9eD5LgPxUF/xYepa
FMibelFPdNDrTCo9xHDhwe7a/i7qE+mlx4bnDuEtzpMZ2lB3kkrLn1dHmFGO8YnolQbRZ2nveete
tCjeoBgOZKYOTbbtjbSw+1F18AZFQghBRQDsH6VY1Y7vr8gL63z8Zln6JgCTCY5F1/t8dImOyLJi
QHZYzY19jxV89DyrIveQKsUnZOqGH2aF/ljh8vVx1gsQ6HSY7o1JGnCsm5rv77/OlbHnPUC50CEC
eW1jF/olGUdcxRCEWIXjjv1IP3yq1UNLKvCNaDXnPzlyKFLef+qVT3321E2VhkgjC/EHKQCAoZVA
rpX9MZ7E//Op4aNDxqFnSc92u/nlGaRSHHU9aMLFU2qIOID3pHuhk6Tsu4n1NUE/+NR2cxYkGEEd
lDbWmV+z8mzHofKvfF4GnjIYyRKHKjNs0yCSmoHEYi0GEFOgr0SmZNwYOL3v7PhX5xeCUofakhsj
YvvN/NKXWI0HB2YD18JvWGyrSaDWapcHVVGUR7VYkMbioMKRQEEWu+TX5Z9TYSWYBBLDmNJnLXIR
/POAvx11cPZXWGSLxcc9O09pMRIRsBiGUk5+Z2bCOL3/lCtnOF1pPI1x54ZDuD1YkdfMlp7AaIAq
a7rLkJDhlqfQtk1H2anTrsxg/OzXC42O7A0x2vlXtitngYzBZjFbUXJfzjlURBw9l6f3f9HlzZ+7
2hs2TC+cmnBLzzYi4sQdHeubiaSNJyhiCurvsm/0JyClJjoOcRS+ZnIyGKdWd+bR1XsxYbBWWXWQ
m20i+VJfk76aFgVtUZkYrNoVCDUKUlxJdvn3da3B34OxA41Yu1CIEuOAudkaf1stcF7BIBwCgu29
+Korw0wzkxYvzH+kVluyeBVXqt0ldCxTJSoxSpPbQJPIU8UZf9lbtJeo1qrwwJkbHSXCOXMLGzUG
5jhxXsCAqMlmBeExodUq5YeyoKubVwoGeou2+HZZWQ+qRlphVpWSF0a682ERkeSTqkrBS5r2pwku
106lfu3t0PKxc0Pd0Whtbs5QpZ6dGCEcAd/EsfTuAnf0j7pE5i+qc8V+mCnFzFOKf8BjnRLzG3R5
OXzuMMDj1I1HixjdQibF27YmfGw1hPal2whZ2SMZXFkttgrLCvtFIBI4HOerpYqwv1rZSB5diebU
q2hgF20Xjdf4UzYFBUUdXOR1g4XWvc6bv0p4IlEcWJ99g0V7gw1jMVru5IStr5LBBzk2SeDik+iW
Vm38WGEpiw+zs8TfcZT9uiiS5kMmqvd243W33b6TQ8wp2lHmDlfp83fCTbSBoAr6S4jw+KnWO/Tq
ssj+w+t4Oejj3N/A/giktPjTcXkOdIK9j4jDip3990pFDDSlU3RYNKd5mc2pgH9mKbB5Ja8iKcXn
qk+rowjT9OgMqiD42XJ+6XVO1radElIzzDOs9vE1s9VPKvHkAWpnvJoVUvc0TEEPlY1WbeIOFnT6
pAb9kkU72+tlWQKMjIUMalgYXLqxmddYwjpEejOKkgS1tWsr+wHfUecu1yYChRK5Pkr5aP9rsIEF
iYOF8faN6B1tyoVxjFaj4J7U6lnuHubK0B9h3ejuP2/pAHYqQt9VcaBSc59PiS5KBjsbWtyQQif/
VXea+rmCz/TNrkf9ERtEvCbwR3N+mmaM8yodFFXxSgNbKMxawvzFjLv4V4uq/lFgugT7tp1wFCRX
yPr6/oteXkPgkaAHI3HEBLDbjkGV963UybWgXlHCmxyV14EsRO15LFvtBwz0vXiaK2cd2RYGNhXk
SoEwvzGV/lq/wpAikRo8UB9gTHOWEMSXK/ryzVabCI6NqRa/kPHOHwkqsZaDZQxaFdBrzYJWaPwf
FQVOGjRxXN82YZr9ybOwsFz0TCAU73+ayxNoPdxgZ3K7lCkANjV8jv4Njgmtd4VO8EFfovgx6uhV
9Lax15q69iiy3ejVoliCILPZQAYjobun0YsZ8PkJcBQktt5OB3fG6nXnV61vfb5XEbdhIP0BwmQA
zE1N08xO1qj1StHoZ0ynMRD4TKvA/rVoanQrOfKMMS7G0NRTaS59A34pD//8WdecJFVfayqTlzhf
GZGT5BgBEnRTKo0IonZw/FInytvRh2inVLzU/liYmvIgHDioF1H3nz/LLlPoN/r6rDArba+GT/2n
bEhJdnEi7zqS7zWp8DCCXpzDZBEcHFhsQ8tNnZu4zEsSzpAuxSYhrqZwJCxfwcE8s7DjyMMtrlFP
EXGAOFBHvaCLoApS1p0x/FGbuEq7A8x4h9AA7gQ7FdiVjROYF/Abgi1i360UKJEKciWjEElVPk/f
9Vmu8NIfMZHEvfgTfBC46sqU7VSpl8c7pZEBHZNSFVRsG8tgR/Tp8oVvCckiDGp6i66WjvLO/ekS
yWbIsC5Y+W3IxkjyOB+ySenHrFUcHoNtttsUmPi7coybo4STwOImAKwnbpUGPWadrbtCsApBGjsO
aHi09GPJPk3O0u4Kki+XKHF+ANnE1Fj0T7brxorXbmmODEfIhU2I9SIbfibG0XYl7viGl8YjLP24
KE3ZtZTUOi6xrc54UAqksaYaWpFbtrn1A397nB+GeOYyLGcv76+ty91ch4oGzgTcQKrbFkK0cx0Q
qpbRCpFL8MPMY9QOmJP4s4kNq9vlZnx8/4FXhovgTw44elmwdyxrfaO/tnM2X0J8JNI/i0poAV4+
Jjbd6eC1s5Z9R8dFBmcdNnagpLq4NfJpPDQtcYXDpEWfe7k170CTd0lqVz4DJBl4VLwPiNR22WuL
HadRr0puA+JRemSrWL+zOk6/hyz0P+uqsgNUUkl5SPSqMKBsyOKJDlRRHcLQJkyAPozADzcHsNfg
mpJeRQpDetsNEsf0+1/wcj8GK2MjpHKmW8LwnX/AUbRr2KYsQYwbyNsY2nz0lGGUvqBbVFHxy9ip
y1FtE6sYI7ByFaWxDu+/wuXUNjQTngbtYxhz9CPPX6HGj5aqGivGNqp/WpKj3Dm99htxT/evNgUW
D4IBylkK0QuC6fmDpJj+A5OJBzVjSJZ2lgKHgjW8/3MuNyo2e24hOkwpINCtZlyKkjJyUp5CzqBx
gyi9ciNnsnbG7fKjsRUyw4hvX3fgrTJSHSpcMkwlo5FYYWUIVfCAD2R026rG67/+HnoDJqATn2ZF
EzZfTXATXj3XCU3NyvKOLp/wbSIAgvefcuWWCfhHtboWBhTlb3k5f63kjrArTREhOtkxcx6Sehr/
RLSRkSLh3zL2s/GVYKDURStLjm+PCVuu9IOP9yildNmAUmImeJdHdJiwZLN2TvLLr839QKFU5b7A
3W8bmsWmrIRhniMN1cVrmOUqpmKt9jm1s+7Hzne4vMytzQ0OVsA5g5W5WZAaZodsGJnkElfVHZRm
UTI3VdT2tsdZNuhS8ENgFUPzTHlS/dCM2y9920QvOBir/+wKge8BVzpaUPx2zvtNsZaWNARGwB0O
NxgKurxMJ1ONsr3763oZOa8JHWxsDLZKZg9qnc1PjqR+DjNBOFepNtmzw1HvJjZoCsbDkEx0OaXn
MAhUA0P/qnFn9LGpGX69/90vRxieMtcl/kItjmnc+d6AyBhRYoKMbMBQ7BDP3P5oV/SY04u9r3rl
0FptdMjupdImeXUryCDZjr226HLPhsLb+0aV0zxbkrxT7ggGgcY/xobxX14tVsJZbugPilgpL4Yl
ysXViWxVISYNKYxDyCV7G8sVmJrtkc0LKxBSz7WtQj8euygOtZy7kKEnnUeQUHVE2xp/WRRD+o0j
ae0gWMPff0q74aNepuT0GKTjuivo8M+eDWufj7WgroRqLHs2w0LQQh5LXQZsNPU5nDO9OJl4UP/r
CbQyBJGn0FHkaggN6nzwFX6JzFWUHr4hS7/qPKnuQL2Xgx0b8k43bX3hs7nOo+DM2xjp6jxvO/bY
fOo1sFLpOaMW+wPOnEcu4//cOcYB10Dax9GOLpL/cf6DylBKpnnEwTxK8vpmojj3rMa2/PfXzEXt
QEOdrpND+cA1lU3w/ClJbi0Tlr5kBNvl9CyyRHvGpzp6sbRWPkFLNt3IlJubCU9yhAlL9e+jRv93
jYlk6cq8xObx4eBUpckFiipr7Zo6JfO0JxClwtH3/V96ceNhvOyV8bui9uvKPX8UJDAq+5ZMOFWt
yNYp3FJViGS6jQ0HN/HdiLz1w20miQ2Ah1kbO5KJ3dH541ocYJx6WC/BtlmeCg7lQJiU+pO0mL6a
pcMxE73uEQtXH5BrcROyYS0oDrlpqynA6k89fH7/CyhvFcXlSwEQgPUDLG0PJnvkvLEFuRw0BUhu
GHvsjj1ZNLIOc0IdHc/IJlIcpkKLPvACZuXNUPN+5g3dN/B5TX9NIviDxxhCwM+l0+Y7AOj+KLA5
Ub0Clxro9UXJaRfVxoxBQNtXCwwfZ+k4F/IC2nCk9J9hTpgd0hIhG0+EOvRwAvAhKDyariRgxcrc
fIlDnIs9PRp16ATdiMew1YxzcUvtCaWzZO/1UG/TbJQjibDkbiS6JSg7PUv82KzUx1ZywhS7kKG9
67Gaytyqw7TEjRc8Go6xSBcc6eGfIqwezOYRSMpO3RZD9hFGaK/FHvC/9DO1kvHOwZhWQTSfaMzP
KCLSuh8t6UdlduXXyApVQuma+VtvtdprlFbSj1pODOINcyd/XZSkZtEqvfQIvCZhjKCPNTbN1EXi
fljtgfx66LDvDVu8in0CP9rUT1vm/mmR4+Q46eCRxyIy44WUkRpLOruq8QUgw032pVZ1fhSwx/HZ
zzX1W00oLft32c33aOqK1NV6I+w+lBEaLk9VIh1a86zUKDOHcFRf9Dot+G0JvuuRbOKJoOqC+IQU
iBMDAI7qDzVc4tadqFa+QPJV0TPjQfDclGNR+r3TkRgCUbex+LLNIvywWeEMQ5lxfGodCxOTca77
l5pz4YXCttW8tBZdeciZJJFvQxDDzlNdpuUWyr3ocN4sC5ybe440sgJYUf6Ar+rgMslMw0erAlBH
kA9BU1NZY5HHLVmdfF68Kv3MWvLXdGkn1jWtTtWNJsJlNKVySgIKZi7yREuNP2rsp+kLmtbjgMYy
ORTTWL3Szuynp6rI85deWOTD1GNiOiSG6UQfN5mseJ3SQr9OKJxi2FTa8LHMG+JPs2LC0gDj8MiC
BRgTq0JaXPrSsJhiNwpH6zmrlLTytNixH+ulGe41vqXi9Rb9MlI29HEKFkaKzFqBcNOr8jUqgJlo
rTy9zA5mDH8nt28Fe/D7+8BFnQSkg/nhmiG7Hplb6pjRZ+Ywpgqe0mbc4GUAVwL6qrjJQ32vU3dp
wrbKJ7ne02hauQNbhg0pfjlBkc2aQT+3pxgD/Zd0cebnPjHiGxX35o99r2SfojBKQApU82vfagQv
v/+DrxzYNFTZ++HL4ZC1vTRCblrA3HWscuXa/lCV+fTUtrKz85TLmhCBqc1xRulvrif35iylYaIW
cpwisRnzIB2XQ6g7hBHLX4zIOFil8QKz6D61F/ye0I3N5Di6IpI/NMWw0wG7MsB0nVfxFaAnN+XN
2aOotd2NKuqlUJvDX+gGW7+slvZOmOEc/OunxQyOppaNDRSnq7MBKUZdjDn17Zq0WlvHWsvD/4gj
2ItavRxAVBlc3ajt0YCC2p8fpgDWbCHEi3iK2WWHUY/0L0nSRju9hSufjWKLyhlgBybcFkPHQ52c
nRrf3yYcMpIwmuVAbthqIm/t3BCv/B7akyCxsAhxPd3aIDYaFACLQGzPsKkGssSaD2ENTff9sbmk
eDAiYL6wPNZKhO7a+Wfr0Qm1aUJyOp7eDSFEJYxzb5GzBYY9WfAV0ZpD/Lwq6hpXSufxq9DMsYKC
P6Y4INWiP/Vanw876+TKj+ciANZJVUTL6O3y8leXoI1FruPSjstIU5pB2+PhlimY/7z/4688Bbk6
vDHoPKAv298eLlPapBkgkRMR0SHLHYW0Q8DM+0+5bHmsYlGYYFQIeMnSXDn/xI3lTFluWjW1eTh+
VDNyddxB47Bi+WkeMGEczCDInxTVwdephUwfxnp+Q9PT+dSSiVsBICx/MiNKS+6Jefr8/vtdlvd8
5dVjmj64AVijnr+entrm0uf0VxSBNtJLVpdyVipnW5Lon5bJmJ8hMxq3kYUqswBBPL3//CtLivap
vdprUHjDMjp/fqaKlrxNWt7wJrWbqiRolsCsyZNzjEjef9QlB309ajTIyBAcHESnm98a1xj9hgkU
GBOPr+R2Dhf5W5z13a/cnlHAIrqwuv9xdl7LjTPZln6Vjr4e9IE3E6f7AgRJeZWk8jcIlYO3CSCR
ePr5UN0zUwIV4vxzWaGSkgTS7Fx7mVB2svavMeayPlZ90VfXOi1ApBzIkD8qzTGffOGW77ArM/sd
2aEddilr9RJOiwMkbQ2pd9fLynb2yyL1H8UgZ4tIzQRontyM6pcfy96MmqRJtTAjzuXM6zx9nCbN
E3oo8A5X19DNVxxyd24NvB52WOzmEagiiRBdbn5G4+ifGep05qxQrk1/EiUJXMcNEcDRWwsBDgbJ
yrIyE0xydPdV7QdF2OaNfddVhDDvG0JHPwNAtPC3pdOd82U/vbJhaMkpBrVmhZa2n8HtO4XBCFE6
symHj3VOtodtzOJgeZ311UyL+WDH3V9ugMA8oanpoogHzz6h3xH3IZhHGLb6i6BxhK+F8wmbLedW
xNnC0V6cEwX/RpNf3MpWxQsbIS+U9kewbd3STM10bNfaXVEY3VPlL6QBG0tFqFeX+KN1qRIr6Ukl
s7TH1AzQ8PlFWz55QT2yzQxl+i6TMfeKptWw2iq54bz3hsqOkD+YCJt6nG4vjbHrvjei7h/TRTZ6
VDlp9oV8ogBHUkI33glkyOQt1r4+Ef6kjdwetLzct0lTFDdzXLhaSO5hh4BpbPs+7HytMiLXhg4T
cd+xf2meEvVFTvAxKdGdwOO26zEWzJZCfe613kujdsnj8WJOOLbDmqL0nJTrZGnQ8WPR01aEP8MF
Y/35H6dK72AhgvcRSVyLEDdgYyOSApKCbdQE0ds7zbqnv3xf0ETXWgdlDutw2ztNkEP5MOlGMGyv
vC1MxGyrb1ZPQmcyXHjwCZE5eOZd3BTY9L099smxBk6Cly2moahUaVBsNlQ0WTQnpgUDE5ojV/AL
uh2/YP172/6v7/P/TH427/79ZcS//pt/f29aaHxJOmz++a/79mf9NPQ/fw63z+1/r7/6f/7ry1/8
1232naDM5tew/V8vfom//5/xo+fh+cU/uJlng3oYf/bq8acYy+H3AHzS9X/+v/7wbz9//5X3qv35
z78Ty1AP619Lsqb++39+dPnjn3+nWv3jga9//z8/vHuu+L1d3zwP2fPJb/x8FgO/HPyDkgIlFjQ/
gFWm2t//Jn/+/on1DyqNtdaAJsBbsdkuay7f6T//brv/QB3DTymDIZsZaztaNMSj8CPzHxSAXI0M
NoC1L2z+/X9/8xfv6P++s7/VY/WuyepB8Nsvp6WOlf2KSnouZtO0Lre+GqODiBDDyhSohei4xtVq
2Ia9fqausjab8u9hVuk8j4C2KDedlwutlCaRHTHep8QvjY+uKfSPnasTs56x5h/Jvcoe09YlF9mq
yXevhxrxrkoUG1TeWdUx98lqJxnK0z+lgmMsVPXk41Cn1mhrFyOXa6d2q/dpocrqunAQOIdYiTh3
gZxS7qk1ySFhM845FDNz8uGxWob2pYoN40mWGdKygiS9o5IenKC0GoKnrEHoGNqJgxoDw8drUI6C
GClR+PfsrbgV/TFd/vNS/nwJK2D5x96wPh3KHahJNgsUddD6kv7YhmiC1A5sT7CneNn1WNF6i/9k
1x8Sh0n3X5u3/+dAm/P5ZKDNa1hSDgspGAiXxU+qbe660g9dC3G0tPZUm6E/z1cDjlFvD7t5+3wv
ig9c2fDDhy8KB+7l90uIc5qsWkfcpai0piaQe/B94oVjLz7Y5JtT+A7emU3vpJ+xjkr3AHif3iUn
5GbX62ARx4GcsTGxxmCV52f7ovTqHZCg+a4rKlGHwnO5GRbmEqW0a4+zstuoZMWcuSP+tsP54wWb
yG3gt3KrAjT3Vp+Alw9AVLUDh2fWiPJtHFTsY+rcAkSac5hZc2eFGW0dZMJQmu/8JJFzZIuyuu2y
3MkukqkMiOYeRv0GMsQQh1bcq09gU/Ej6Nv4gP35nFxAzBQymoo12dRG/qyOdj6q9tD1LtGIg79m
4I2yJCK6b5yPs2ZNMqwson84eT3n27rd6Ae9MowptHrbVaRx5uqxTSY6FnCpKoTX6ONhwTkCN7+p
1Od94Ij8K5dDvTtzVG5P5fVpcc2jF0w7ndp8W0W6HlccNWIxDKyPMtPtPqpYU9/a+axp94mkdx0L
xxvKNu7wVI2bsSokqG7CdRefGaPctcHguztfjMMNMcPZO9pDmC14ODng2KvfaYXW7tEv9A9ODlur
J/a6pLjTxhvHSpsrRfTsvgGJiubCpmX99iLabBK/55C/KhwgJ3E13+JRPrFshWqI5lW1Jo9VHqAD
FwuRSE2rt49IWGWzf3vE1x4OQgcUi1ySKOb9LRSQ9sCvasLZkPX16JSe/zM2q3r6qto+qUOQKVy8
Oz0tL5A0B3oo3SL295kjxmert4oPw+qYs5u0GOP8hfyXUKKbdrCBraYPAtMH4+HtD7w5zNZHtAaV
YI8CEsOOs8GVdHzl1WLzMkHMn1r0rez60zru28OcbGd0JFc6AK1xwEnEdC9Xs8LU3sWcE7sTp6Yg
1lIyPIz+eYBo+4DsSu58Lz9HHz7dzdY2KGxlDL9oU3PXeDmow2VbM8eKwHqoki4KshKbZnKRBNnX
QbfqFZqx/WK3aqF50pdSQrIWcxAJ6MYcKq6Vv3/7KbzysBER27/xYFCCbRfOVtMaFdbg02slSDwH
aznQR4/PzcFXhyHTDdUHAjLm2cvvXTklRlhOSzrkMumXpVtgjlug8N6lVuwVYZbY9tdJzuVlbELf
xagJ8dtUVOl3MLnsril98l1HP6Y76OEE+v/xCKjfYEsY3Pm2BCbVEKSYWiRXdmU6YIysa5cUOslf
H4VrHqaUqGyN9TR7+QTapMeSP+i1MMmN4Z3XyCqkr2N9evu7bO8nrJ2Vf8Pa0Vk59nate4iajGXm
ORtWWh00VxTHbjCqi7izlrvZLZILyx5NhA9efPn2yOsb3ByOVJ/cY1EOQDnZqgRNApAd/IHxVscc
E9+oJmXdMt+0h9xWQYTlSXMLD0r77CkpM9Z2kp/ZN04AufXLo4VFK4q/EqT5zSQTSaePtr+eODID
gNOIqe9zaJWL3zv3EDbcy7YfkqMYrekypuS4ivu4vSwMd46W0huujFKqWyfBaHzwaeKe2W9e2fm5
5PMZLdgK0Po3VRu20WiGMz+BNd0b94XrcuhD/Fq7mct045dG2x/efiWvTYa1EcD2RhV1ctbM9ZxZ
tYVbCbttxV4jlmsbY/BvENyA0w1LRBls1VslfPX57ZFf2VtJb6DcALNaQ8s2W3iQjHrlNDSbLayB
o7K3mJCtnKIgsfssLIQLBRi/mTN72SujMgGBbuBlrGygzUGHnXY/lfNqnqR1v3wJuUvJOF5F+rrA
0sPIRuCkaTkXj/LbaHkz9X14BTgpUqau18CXS7uf+0qObocfPOeWz5xrxIXQOtM4um7dXSV1EzuI
OfVW2w+UYleY8FvTFVak2i81rGnboIpLctERAPErM8EkLwgs8o1dUlRmtRsBiGlCBmr5hp/PYl4E
YydiHEogIYGo2l2551K2yINR+v57P7GrKRQz1c+FYY+OuhRmRT9+rhZR74Tl9s21IA+crtRcF7+q
SunEVWOYcGP6s0WcrGZ6d7kcbXU0e1E2eLDn7hgO3lgrpFJlCqV9LoI+VPPozPuxkucybU40HiwR
rsSItFjLNA63Ghsr0MrR0ReWcWAO13EiJZonxFdUvkl8GJN63OVVoUfZVMqbuJgVkE9m3gZBbl8o
PHkufTW2l3lqBXfdoJv3kyW5Zb49wV85z9jCEWvB9kehs93NFbYIggZKsjP12v1B/0TigtBNZ3pF
r+ypUNk4LaBr0L3cltB20M+Kt0/xlbbcN1AOYEsmXQh2pHhmkR836oZ+r+VGPmL4XVZ4+pk736vf
E4IOjFtoqrT6Xk7tAa1TphQQoJtrxmfDRPSRYzF5hp/z2ivnPrXyqVAkr62hl8Nwi6t0Ls8JwaS1
dYOSh0Cb2K4OyhkxvVBVG1w29AaPjtlnB7+bs3emWILLNivMghZ8X39MGzbsXMedLDBSOwlVfrbL
cLqdssgxll5xHHaXbY9QBXqRDUR8kwnocUSg097DR8g/tY1M7hYVGKC1+ad50N0zR+tJd3mlO4P7
c7Iz8oo/vnw8EtFTpU3UDhPpCiGyFOeiNBMyN1wpj36rJRfNQicfaXYJJaQTzwhPxdUAK+7GlfSb
Z03OP/7qAuAjoTjiIFvr9K2qFBMnlSETpGjS/CmqGmgMaT2c7bGdroC1qe6wI/DgaeFvqqZU4Dft
SQlzl+j3vVVIMtz4mmtQgF4fNWEYl5qSj5KLP5m3Om3VPpdE8hHxHiGAa+xDiap8v/Y6ICHmTiV3
c55+M73FO9ZdhpK/sv0zq3bd7l8eB3zm39dQZCg4T28OP1lkVTMMwARSNt9sDoMWZF4jh8KZi+HM
PnR65IH1Ep3J3DDX+MzN80lImdAMxfNZYi4r49KX7Oal9aFTuvsha1ZNMlkP395+9yfN5XU+kqyn
4wbC9oJN28v5KCrgt35GdWB2qX5Fx2TCgqjQafDVZvM50TRiB9KMEHqNCxYe6Ytdh5bwp3RXzBm2
uY7bnuFlnhZXKy4DswVvJotlsjmCa6uZ4WZRZswNdoQaCaYNsJBd7Oy+ITZZZnN8prg6kcvyEGyQ
IDpkoELszptFaaUuSEHAozdrzXpUqOazR2PqC+M4tTOEs8KyaRo1BFkXUetzB98XQWEZexwWsLRM
S3+gNWo6cxmhdsuOnruk8+egTKAKo7QZ8vugq4PsgFS+wmXfcVPj4u3X+Mp+RtcEZAbMhMaCudl0
MekxvGLkC3iTIR+mPM8vGl8FCFdIHG56u7w14zHHjsG0z4kjX1nWFKQmYnmgdJ7eZujcWPqVEwpe
40M23QFaLx+HvMLZHvPITHsgg1jcEPztOD91Sy7v58nI++jtr3/irra+QOB8kFrwTAThm7WjHAxG
2gkh+2jX2XuJrhQQBkpXPzsffNGLiwklEA6b1oB8WZs+t/C8BRJnlX/opJh3uRNQqsUt5lVvf7JX
ng56KIxwfWThUDA2MytX/qSbCUnUFvyaLyMmRO5BNKZxm02aWI6UQnG9r93CvkZRlpZHSJb1OWvw
04MfRTXvCCQb+x0uES+XuNJikB0vSwCz7S5kgmCLqJJzN5RXtkrX5L5KD9SBKr7dvmqfKBsfw9BQ
ekHShk6Xp6wY7NeRxeGT/fZjfXUw0CUwiFWKaK97yB/4fF25wUD3kdZkMzUE9uT+81BXnyXZRh/f
HumVhwfuyVNDfcGxvSWgFHhPO0ayrixczC5TOKuk6JTZGTz6tR0IMe4qxyXwArHSZp54ZTYpG0dc
6nI3C/t2kR+XISuXy4TO07Nb4dt7SUxQECky2Vf+bd6GiZb8MOU4IjAdymd/NMDZIEz/qrKEmCed
NPYdf8wiNK0xM2ijuLc9/fWHAwJicUH0kFhteSGAjY6vSDkmzd039tkQ4B2mt/aZze2VAwH0EBwR
4ooLJrC+oj9edll1ACEJo2i0yndi1S5mpjA+WE1K5ngxijPHwYl3PLsJ3GqUNh6tMWQom1O/SwtN
UBqvswtD9UKfli+mmZJ9tojxmPRzEmaECtyg4C52SYlt4QD7Jw8zwiWjtsiWyxEcMnQKv7pwhZ8c
ytiTYWL2/WWjWTd2MODDnQ+iP1N6vzZVyS9BgslcpXe+mUPm0sxG68Va2HB14pLaZxea0v8qVfD3
w/Hw2+GWTLN+a7qdDr02OiU3XaiIzlW/OCmMJ7wh3p5Zry1wZF5AbNgHEU65OVUWsqdtiZ0n1vtx
EPWzSzZTG1irQ0BFZOVfHww2/WqtQNMP+5eXE2xeHL3qUeOGLamDN5nMeFECdMlukuDy7aFee0cs
cZxB2FA4GDbvCPclmEuw0sPF8YcQ4bu4LGF5PLw9yiul5JpHgUyM2+bas3n5hYpUeWQhsZtMmTfs
qPz7Q7MMtJTF4yzwxpuyv+r4RFPcoWfNvRZMfPV8fzmiI7K+hWSY7BKut2Fhz+29M2jzmRl+Oivg
D+HZ+ZsLyRV2U6wa+PWCd3CSTSNOlLrmxUT8LYa3N7w0Ob79DE/fFGOBHLLrsw9wM3r5jcYcMzEN
ysVudc2IoMp0YQL77sze9sp1GUwPtSXyGSY7vhsvhylUqrImJgIlnoT2vccdkghJu73tFqcLlbTr
r3qR5HdYd3XXTo6BTO5pw6HIXVQm/fi9kHXwNMOeuLXNJf/ITSo+R4h+5aGjSaY7j/h0bXdslmI5
NVZWBUwmQfwDd8SGPos3yIC+bGx+efuhn05cEAN4alhtUIz7253XdmJwEWNl8ukeGuiatp/S3GpX
W/28Hnh98pT5cjinbXulfnw57uY7ooMY56Zh+hLqF++d3nrO2xavUyNfIs+vnPclDdJjjo0y4oHB
vQ+m4rkqAnifSiuawzSgjFWFbJ7ffhzMAV7/ywsoH+zfejva1bRvXk6PylX0lgNMdV097doHoRZN
+6C3S1leAa04+dNST6RzUGIav4jkzPpdn8UupMJ+yNsHp53qYNf3mn5XuwRnH/J0xIkCNJfIWIgx
9gUvvuT6LG3947rJNqGMLTHtpgnDOurhwNkHEAXVrtEXwwwzWgFW6Ldxru18v4ABmougL64m7NGc
iLYWVu7wCFFwOMti5NEwFxZXAunqP0toeI/A41xqFynHB4CqHF5J0tffp8bIxPUwOmv0odPa2NvM
1uzs+JSKaEfJ9L4pPVBPTti1izs0Zi1D7F7UJzEuPvloSZ9jZDkmRhKiRmG+EBDXXoMidmoH4R0K
TbEU8vtsknmH+mac+5CEDOfGi4vEiaocFAo3sSD96OFBkIVi7BYZujiDfOz6lWjqoLQkQRo7aQJX
9BnnJgkTHw7laBjfBs2ovwXglDXFWYoGq+DJLJE+pxr8Bk2z39MYTihcpj7ZG770nF0VzGisBHUy
8pmaEET0pPYPIdrSjGZnsq+SeGrwG3Om6Vi3NWmzht56IUBhT8VBXiQMPjEs3ztrbD+50JTthecs
49qxuKx3zcNkUqgSA2WR6G1UllcdnDpPaVPl/WBDM+hJAMTmxwdtoQnENSlt5THzU5ucgixNrWPa
Z+VjJfP5s4Cy8XlW1YPVjflln7m9sffjqv/ZCdP4XmCP8CkOtOUd1ntNgdBscH74coZPqwFmNe8I
+GkxArOtNo8spFqwDiHiGxDflJojoVkOTfMkGd4b0wixt/SE8REAxFqucif1rX3p5eQNVymqMkKY
K3WEOljKg0wViTvmNJB+WE2t+c5jBT/ovavgbhi+9mnIlP89b3ub5qufpE8WvwsLeBYI1PVY2i5a
pVZ+FQb4OJoxTf9Qdnl16wx4Zewqc8boqugNq7oabW+UzOqE3CIme+KGk+PGT2g6TZMElcS4keQO
lGE+68PdpLLyW5FX8q60veFb0ZOgfulJI7/sUN+FS41BPewNQzw1eZ4aYddnGXbf8GMTQIbZIAu9
6b29444mAb8WZuAH15h1d68TnJ3vAxhpq4VNDANeBSN+IvaQQYyUXRs/2/NC6mZV2YbcLQo5+k4n
5BQjkjY9zvhquWFAsPWTM2nJAPLr4nQ7+qNIInv2+/I4+8n8o7Y0GCSdMND4tTreao1RV1kI2NV+
LKu8bqKyEwjANXqW30aPFE+y+bJ+3LVYRS87UeFfcCTClliZVgZ1v5/dTFXXmd6xtXQBdNgLbXKK
dREqIjB60WRhZSjrms9LBirEselXQa7Re2PkohmOpiPHHU488grFh+dFi5lK1H6yyn42gYFjv6dr
8We3ThpMGf1cQpuKg686gojP5KyUvLcF3Jsk9hmVDvhah0sD9zxnpwdjda+V1QpsAUe+xyl3+Tyu
+MTYu4YgDbdugjUjr0yjlJTgj3onicedUkfcL3DQ0TMujvnFm9L4XcbGjaO1yMZHkIAF350Ebk8N
bUSFWbdY6ghnoYODbCl7uup8O2t55b2BG7FRB/e1aMrvgzDSKZL5IvdOm6ObSzJNPix95nzrplLc
6xLpR9jak/5NdmPprfZChQ5K3uk5YGjbknOVFb/G3tE/qVw3CSa2RfIAs4v4RA0CiIsNqnR4xK2v
L2HTLK4dmbRnHiXGye3OmPGTxy1OeFdzS4RQZHc2GsVxiN2ICNFOXsfaWM2Rnmfl+8SSnX8E3rLf
G+YwJODURf6o+136jbsagHoc2/4zSbbFp0yNw5ONjflyoeP1g57QY3WvovnhE0bN8e8NqGJjx8y+
98jlDjEQJ8HUt7T4V4Ow4dPgJVbx5FpL+ZmdO/BvdFzzyC5q2+b74MZFekEARTeHk1R447N8P/gl
TumHTufIIko3m556nQbdnpsq3ZVOjYl2rXUqJlN4SQ3UmNIqsbGfRqytXaNRKsQqc7rJEKzeEECZ
3mpdrD8LA917mMhS/UBbmdQIIUGeLwMHh72dZdcufgBBGnwlSwdrSuge/XXK0V1eOVOFp1qQG+iF
a8u8G0rEl+HgWMK4MEmDYOew4uKeTnbcRxCNoIsRbEQoSwpQmcMtYi+Nciysm5UKTlVUaArpM478
gnZK5gXPDBBbfPNCpIfUH4xm7/VW+kH6S28eY2Ee+xxLtNJK0qtEsuCU1tPgLOIcK8gRbz/SqUcM
riIsvSd1kfiLdidclJ074djJ98VWlYgWW5p3Rtwbxp5WVnMhYgdOgJbW8ru92BZBkuyVDX2DYG1w
6v3s7+NEs+Uu83ti77zWjiccsEb/m0sczMfSbYP+JkiaZV9UWZmFeleln/GWsEnrdu15JqLC1h9w
rwWOXhIE+sdhsGhVsjkk7iVibfNrZmHnGGouB0eoDOW9mw2Dtuysx/w9re5SvBlij+jldm60qNW1
5j5RNvqdbHYG/Uh+tkwuRmMKPsPPTyBSZAJrD4UPHxTXfr5la9bRT4H8xndlbVRRRWhNEFWlCfdd
OLV9j/JUkbWMQJzrPfQ4QpVafXHDolhGP4qJrqgwnBm6+NDZWpaHaJcJ6kqEX443MW/uh9N78gto
pk0Cdh57T4G/5FNY9nmJkLzrqmcqQ9i3lQww6p4mW59Cw5HWM82hCuIglZ+2g8Wok4LuzQ66X81n
543HwGwjF+ebO1eMwb2WD2RTxml65+JRep+mhqeuasHqNcm3LykHjPmxr/sgCecpB2j3JyiOhBkK
9ZUSkPwocurNPIp12WPBZWTFhNp1VjoSs0k8JKo0vxTEdrNpLaqwsZ1HnFuSCbAL7FHS4071CFfa
4FcuXO15NOl06osi5sLWCMfaGZyhuGTWSX0wM6lPB8tSBtmnvRz2BCFAe0FZYdLjDsrusSAXXO7a
1nSWB9ZH2pI3k8RI4FiHZVgkmv9FqiItrwioqMvrkvTBKfSzUeXXGAf0MFhKAu0JLCjz4rJwdPt2
xOzJ2LVeNzo7zQA6C014B/2tM3ZrbEFXFdW+I3XcishGroejqanRP3pmnbVXs58X1Al63icHLdad
1WCzt6FDjWog2XycP5S9lj+RNRMQsJU1PfGuXd05oYdRzge9wQ+aaBZnIvzJKBB7d0OQFPvZyQsV
jVNQfIIrhRA6Dhr9o1N5yXunmSvzyvTm9KqZPWOJnKIlHL4IFMU2U+Vd7xWUWFbs5xeBYcn8yp9G
eVsDl9G5wjKnJNXaGutIIm8Ywmn2ynEvXOFZuNt1wXTJbJ8v6sL3qsgKZua1cjTvpph1oyJ2kNS4
m7LBcTSkrhopX1ItwEdfiuDRqDzpHxo1xT+maUi8wzKXSUkGjGPWF+boQHGuGz/9NXl5zGejWLkl
90K/c2JzWQeH3hCl0je/c3rOH1lMDtmKsMcfGoJ1wEja6l1rpGl82Zpx/0Vvg/oe2nYR7ytddsdG
TgVsBjLNKKtbY5p3iTa4+6Tt84y7e5ne2fY4TDun1VV10y+jluwxETD6fTvMpAe6TS4iW1IUhLpy
zOVQCuWJQ+9WBTow2GoOK2ws8p2NVmMkXEDl476N63nXg8a5TliMZU2MlUyXj3DpuzuDS8+8p0IB
00eb1ZC/CkWMloNMi3bv62VMQKsxkUgQG4iwQigOtsIgXPFX/key9AVOgrB9GocSK6RUxFoJzzEs
AChOzDN45ys9QAAOYhdX3QG8l60TSlGWgZpMyZmgnBaa8vBjTG3ufCqFSOUbMU/Ddy7jJGm+QeTD
a0OfxFXZzvFP153Tv47xYMSD4x/dyJU4usGuFMyvuq/6hG6nmR5brRA/vaKOET3aSXqm5frq7drH
vYu2CNLyLfXDsWJqbGvgi3crd3MKRCRFLn7VmumEpl6ZZ+7zr9DakKStnDGIVCuPdwOTWR0kh9YG
VCL6ZAj1YaqHcNGWYCB0av4Rp5V87zo1G6FRdR8KzW/vOxXY+9Exp7BDloUVUBy0XVhqpKkUuBKd
s6t9DYBxIboD7kJVwa7lJd4AhVNvXIHFmCJ/BoZVWi5hMOcYTE6+9o7UHn031o06MwPXd7pBOUAb
4HmttslAsBtcz0s4I1lXjGo147U2GzisFEMeRDnG6wfhIeDLfGtcdl0zn/O8Oh2byb/yWBGbITnd
IrJmEsSFXzN2v+TqqimkfyGmSnwRZv1MbRy/W2MYQqFpf1mDgd0UeKlFv4xmN13Cl496zjSyjYjb
5m/L8YpLUHVl6XG3X4BA0xCP+c80yc8F2J/OeKixsHNo1EJcJY/35aBabwTlskDttJLcukLlwnVh
oRpq8I264QflGRT1lRnPxoIFNc1pKBTgLpsB9WycuxaqpNCa5tAMyBETm4zXZabm5GRzYwNLEpvz
Ek0k2GWh4SQRQvVMHwO9qw8LJN4rYx7hLdlZkO4katdzzItXHgqHITsgzBR6AFvSn8wnv03NOaEU
ad1QFsDl0G3S3DronfHjbUjvxEpj7Y7CGGWmQ4SBRbxpNkhNL6u59hBeTU1zQ+ZXr13kthaQwZ16
+O/MHT7tXlv5V+Mya8nRSonWC3FvqP39mY+yvuyXy473AmCPXyccfQQ5L98N7DvHTVbGiRmrobpa
oTN/16eZ/VQZvXzUus74OsfTUkY1hw/moZZJkYUMw/+haXrQnNmNX0FhfQSVtA98FCArB/Pl58ks
X2t/qxumHMfLrlxsqOwUG+1S+A9V2gB5V2l7RF/jU6IvKipHqzt0Yzxd9Hk+fZlAB/djK+Lo7Qd1
Oj/Wz0UbCp4U4pctE7s358BSA/MjL6symhdoDh5Zxfsk8bWLcunOMRJPtySIr/QeEJdAgqXB+vI5
DNqkd0xH+ue19D8pWlYkwg2iCIdgvR4kiko7L0gtWt2V5Zm3sP7xzaSACIR+gBnh0k7cvAT2HQTG
wYLEpGvKaJgIL5Hc+M7MvVceKTOPlYB+hqyLEwKe6+aLsZIRU66P7wuI1u96IvkOZGqIS7901Tmx
zmkXg3NljUenLQbAs+0sFEAWcJk42EZyNO6dSvejOq+9nT3AQ3t7urwylEffDTXoKnXTt1HsU2X2
xoCHNcSgcYmWQaxRwICFSxfP57bX9ZDYvC0kpwSasO3R7Pu9/f7RG088JGlTipHRPKfVtTvW7afU
rsqW/mKNif6UzDKMNSluqkDTL+Ri/jKnrIngXuq7dgBNHr2mubJ7uJfdqC170Jv44I74SnGL9eQV
ARLnnIJffTxEUsIJhopKy/Xl7J6CGXZowmoCx8p/0k+aro1GGge8mZbLt9/E6Y5Cg5p3TRYFMLZ3
Eq83IaUrsMRLdzSs9eq+HwvhY/XVzT9yspdJwnCn8gvpqHl/lc829mW4YaXTc4crwbDvl76rdn4F
PSyyaGiYD20aJMHF25/xxPBitSzFfBKfM8pQlF2bOsAadBGX+pLuFtpD6lOSzZhvSUQewa4ExZ6j
RJtUeXSNOpXHYTaxXWoJdYNEXHhxNHuOPu/QvFSAod3ofQG97+/dvKNBN0uVNLsKe/I4NJEqteE8
Eo18VTlWfztWmShICEnmvUj0dL7Uxlin/aDBwr4T9CfMM8vi98n2Yq4C8K0sGmTVa7G93VliTIsL
4C0qLUq5o9Q6bY5K3S++gjpYTbT4I37+IIdeERXKLtsDx+iamIfO8RaxD+TwLmsIJCbI2XsSo5db
X0taDU9WlqvvJCQDG+aBvTQYZfKiQyqu8WteNXx5nQxfvJzmLBV0FrP0r9Jg+GIIabHYQB6BWc2m
qU8wQ1lQY6Y7TedyR7yot2t7Jc/wIk9LKVgD3Iksh1KZynHrRciT8jMjHmCFjnF7k1djMB9FrUQa
lZXdH7PF15YPqo9rQO6sri56P8dIIRvbJkpHNaa3kpAUujB0oMQOjCM295M/58sZLtPJAQLrwIct
i0cohoHOlq4jm4BSDzLSbiDv/JhirxoO9CHP7HyvjRKw6REvRQUDM+vlLgIa4uQsTeCj1EtAw6EM
7KYlz9ozs/Zkg4W0j/EZ1qewNtZLystxtFU8jT0Krj9tm+Ku6hohBiLE/lZD3RzzZMa4fO0TYYtq
i6veyQrn8PYGcVIN8Al4nui0oT+RprOZXVKvJ6tb+AS22WgHYesNCx30dPDmZAK8G+Y9Zu/B0aRF
+O7toU9OaYb+7Y/BqIift5IB3PX7keCHbJfIbtlJlCi3q+f/Y9s1xgN+ItXu7fFeeanrzdNbJVWY
H2xtmGJWOYRaYJahLfTLubR/KIT3Z97oby7dy31oVXJz+1lVm2sR/vKVxtx+h1JN+Ci5lfOpAKAu
Dmlgg+P31AjpPhdFUtCaTFHfZPpYE5iu7gfVIrCVoErwMBprum8yMX7XCOgaQlvRI/ZGuxkvprou
cYp3STPX0pF9oBEg68KUyyMMNvOu9LzBO5gy84gxXxpLhBOf9Ct+QIG2H4tisqOFNUV8tKHhjN7p
ouI65HjNeN+oVutD/DJ1+v21pj0REJvHP/3S6qYLVDRucqjwMQr2tGTjKiTd0C6jQoMgEA02+UN7
IGf8ZIIiSewDxzqRlpCv3E9mjOA66sFUH7iGyOZ9A+SjrmezWPDDKkb/YhBzaYR1O5AXRStbfF5g
YhlRij3oHOVp2kw8yrExj0OxBBQOi9XcV8SxmbuC88rkfJndhwSOlRVWcxm/zwnCeBat2/4v9s5j
yXXl3NKv0tFj5Q54MwVJ0JX3VRNE1TbwyEx44OnvR+lIrbO7dW9o1gONzh4cRrFYROZv1voWmgGj
mLp3xc756PqqzyMaP+Daf/1a/VsclH9JN/kTEeW/paX8/8hBubSX/+BN/F8clOP3n9Vn8+NPHJTL
K/7GQREmuBMYbhfhNhvISyX+dxCKsJxvlxsNZwBHD5e2z6n0BwnF875dmkYeHuTMtkWh+w8Simd/
wxiMOxHRHlU90v3fUBh/o9P8v0Eov2liUXTjW6RNphFEYcqU5Lfn1GTCPA2dk+2IJgpZnpHSVMMF
PanZEz+scmnPHlvufUNFP11W6/LWyWxictZqrM+ZDKYYtsl04xsji/KcivPc+7q+98tWfOXSJrOl
FmRE/tMHfPe3Y+SfgR6/iUcv7xrJKDlPiMcQ1nEJ/vl0cUGdzH6DZoORvr7J2WMObJuL6lix4nme
Bn96LgOHFC5GyTdjMMgf3YiaK6oREeG6MGmxmfVa4m6tC+c5Jdzl2ejs4K4wffEpGU19iK51P+ey
+Z+Unb/RBS5vHXQzwBPEnVCY0HL/+a3DhZ5AzgZiS2ZHcJa9KvLI6gt5DszCfSIKYn1Y1qZ4RWfC
YhGB8e0Ee27AklG2L17Vlvvc1u71anrDoZxVu0+zWdwaaZ3+T00qHyTv5f8c4rzXC3iQMuhSdF1U
57/diobVdb4xGHTC9oR2BZa4KT+JhMnqH76HF/gOBaTU19bAHO/msv6wYmtk9nIk2K81dn2OFGo3
05uGdz15AqwZBeSPdrsCU84+6iqpzZvMF1b53Iiwq7cj9M8rDCBDsGEQ6+ZHe6ZzOsBVdvTTnCSW
cQbV0Tbbesm9AOIuU1Sx1Wk2NieWNGtwXArWEZtFjcR8AR4v3CtWwKh8snxp3Fc0wuz47AElbeHP
PYXcgHEhsudMPlqZNB7qxlDPBVExyU6KibjtVZjOI+V2YOIOzYJlRwNTkFiUjvLZWYvw0VkXe44A
KK7veSPkz7RT4+NaWH0bmQGA4XLNhjit9KGerYTodche0Zrp0NiWk5Xd01NMX9LUgxUtYMBeW6cx
jqHtpW3EDtJhGJwMn3UHYLxKAuMnJnGCpessrZFOeboF2dxV7bVDEt1bjtTm0PbumuzGKfOeyz5I
r3JvcqxD7zfLfWXkwcMM4PXB7WX9tpJ4+eZptz9XiNkOzWxn38fUktPGt8v1bVUE5i52TsQpNfmH
Ec5zs0dZRGrVzL53MvBYsHfJHrNsVPfr6mFh8mRpHbJG9reKsvREV7qec9Vmt+7UWUbUp+x56CDg
tEONW24qYVbxsJjFNQT1+trIbfOmxvqEqpsLrNwOft0+O5Nyz35qzTdF4rVbwx9wJo9ec2bXHF4V
Se6420yQF+EHxfouG2U9eOjEhi3IN/ecD/58jbfN6jeGJHw4mIp8QRxVD/uw6J29N47eSWXkwm8I
pFEvSVtK9ouErgNgQU8z72bbFS3qBCm9ezi83qufj/ZBWWI6M9jzI+Lcgs+pldMtCrvgzkfy0MUI
1ZfsnPRAqR+qtssfM4btO9X2wXXB/uuRlEjjrS/GVWyLpsuOtdlQu7citQ6z36qjj1ZgiOD8ypeV
w+BFennrR2oOrJ/rWIThFrPYsDd4ujJMz8w+sM4FBjY+0MQx8U3J5yy1dZKFKMqt7MzqPKJZ38ve
1LFa7Km/ap2kf2icZHainhU9oMulPORe01yVIUZz0M5+Pe3CsQvCQ4cvyTk2SrCen5ugugKd075y
tC3bvm3lEWkvwpTEMM/tuFro1soVvl2OSm3T20HtbRN78rB5B7VPIHvVhOGDVmH2C3/MYLMb7BJW
16vbituEFVm37SmEr+UlskgO7nhe1tkyt9Y6pzuRmMUvZtUs0ROZ1tcgjdxt33XW/dj6y0dGG/Yl
+Tvsiy6rv2vRWbvGb8zXZp1RnNhlmezxmoHvBHTefu9Dv/zS9pzem2RpOvHCR3hi0W/fUORj80gM
wgTqPk9u+yKQ151Wy61avCDW2mmu0qwtPky3z1EQhwqX/syG5URHOe4Hz1RfON95JNxsWorYneb1
LUH+e2A5XD0RuEjemVdVdhW1bC+WKLPgngbatZ9c3+2fCcdQsdNeAl/HJh3P7VSog21NyZPUQBfQ
DiTi1GRef2uhp7jvZRLcLCDMP7FwBlfV6HY/wsRUB8685JDma/WRQ/M59/DZOe28tP7Qoxp0NKTW
6O+nognHQwXGzNk6Zp/pg68KtRNBh3ygYxO1yzyFbDCw1/zO61iObSrkesckZx50KGx3es5DszEI
NRxrPmC5TFsPvfVJVab76ZnaeJ6mvh9wPxrulR7zBJ2Jq09O6ebnCWFYNCa9WjbaRbSPOojJRYxm
ESaTgyrraHizfuQvFBALlydjFVlM+6p4WcfkoVqT7kzzVm911bA6GzL5ZIp1vhqtVNw3VSAmYtPq
AGFV4m+kHIevvGlglM+sYk4zrtbIGtMQAnVm9lQE6XBM00rccgp1/XkFLAnVKJvT97S1nLgrhD9t
Spk7JzGlKia/xQbq7ibeMS/lIHeogZYXBR44xno/vYR9Z+8txJAIx5IpvTbaVHtbxs3jLQqQ5oTy
vWj31ry06bYjlO9xdmuHcTw1+36w0xp8V+9Zx9qo0ksknqlehCNtf2MjBppvTa7Px5rfONmsrtM9
S3y099pW/WlFtOI/IYv0uRYls0XTRgQgrTp5WrTmOlItxJHFcMurbsjKm1VL9epmqQk4SEzNc57C
5964phwPfj+J+3EpuyNRoSb1EjrBV8+hHc48Mz0ifJCbpArMyDLb9D5fSOvbDuxUDzN02Z3Wrkl8
nNU89IsF6csYqpvenrrHagztn/gdEYy51SXwyxDLz1AkDeS7eUSojNQ5iFtHTAeGadldtlZmjMQ0
PJnIMpazkdnCjXoO3221+ul1iijpahU2CmfSaR8q0VFl0Oxn8IC8crjqTfYXZAeQFr7rMqOIEz9s
myibZ+HtSuXmN4XdV/uKnIlrxCTOTrhtfqMB9Z8JRrav7BI3oWtry9pMYu6f7Mz01jM8pOR61ZV5
KvG2PkFaSECJ5m365NvrtLBA7tOHzh+73WSPC/JWZ/rRp2KVV8qdPDQTSRNmEat4N66rtb1TE/bs
ZqBq2uoysXcdeJT6eEkZbnfexFjx1M01i2skI91B1IKVVZ8oaWx4/jmG1iYsn1oj92Pfy53zEszW
SyvT4mxXljwkTt++Cp+1xxFbZM4ksC5JXOBsr8gYLOsnw+nEEVD/mMajic2Bfw7XigsxDnqyOTcE
gQ6vdrCOZ6AsEkwq0g5kdQMX8gxQg9tCyOp6lr7zaNVufkrsQp3LlcloRGZy6W6yvs7P3tgtO58q
6bjUrrPPvHI91mHjMGOif/8+URQ8laC9PhIjpcUJeO6Pwi+nXUZJzTg9cOSJG2MmNDIU0468v/WU
WRzAaFRm+wGeSYLwULm7SZtunCs3vWPlZh/4WJlq4gozX3XrOXeKd7frE6vMtsvgeQmQldS/yrld
71iPiL3ITXG0Sf9lN+imMSOC8Ya3Xj2qwZnnuGYM+CtE+xOz99OPuCRlLAbpXLXkwlyXYzJ8lGln
XzExbm4dbugbOVIfs9frRn4AZLy9NVnjj7w11VmGGUQCm2Fm5eq+3iVlktxpxthn8oTnOMxp27Zj
U+bmxsmdZpesw3oL4TP9MhtilZTZyNhRpbg2y4ZiYgk00lIzkF3clX7ubtM5yEEPC3ln5aWIExzy
U9QmufE5JyZRGS5AwgG1BEcB3h//oMpOn1e7L2kFtXNoHKmOeWi352Wxyu/CW/xdMibyJLxLuLXA
HPHUIZUPELhWtQFt12xuDMmVSdyF9wFDYH1vJjV65wKbvDpYMqOOFmP6q82G7tbK6nWbF0N1nfV2
/uIVc3plB5l6dkBDnJzOWDAWe85xNDiD935K2rXfp93Z6ev1iDbOQMkxJvV9mctA87iL8VpLkeza
GevieS2qvOUhnpf9oIz5gRWv/1V0hV/EhTFVX8B91e2wCHMnKQ2Qqvvz97md/b3tSnWupGASuEoi
OPtyzFuKpTz7pBvKnQ1ZVON7KYr2aii1HY/sfpcNEGL9biRdeTYMQ/obXYflcSYU8myIQFAx985t
1dZab9emGhCwV+XGcy/iunJy6uxmtavwzshG/I5LndkFNXXKs2v5/fWQBhCPIM7pl2wJSiDHznAT
oIg3dl1jFPbV4Lb1UaMoe/SKoHhFvcfporLO+BK+WR7dTP+sbX77nkTzB8K+whuyPwvsEr6Vn/LO
6U8IMLt7YPb5FlTF+litSnx1Gn3oLkxUGmy9oZrtExpn410HRIYcpNQ6f8ThvUTdkuUfnjHoK2tA
n8u4dGYMUNjm9BSowbh1xgTUYFvX0PUFQV7fxaI7db3KOvwuJwgEUVDa/tmpfFveSHTOVwWlHPhl
6QZnY8qz/eBkiMabCeicSxJrsgOGMx4HQ/e/ks4fPotq6s4dXK33hofX3InR94xDtoxz3Pe0VbSg
xJf4fHURtAb1F0zV6WTJtL0zM7N+ko7Z/PLysD/XU1s/jMqsZ45wbd5nZtafg4k/xU44IoDdIIL+
OC1L7ezV4NqcBpb3OPuggbZQeuYPbUhs5+5SlxvfS9LjRGsqbwqLAnWbIpdF4d/WWcMqkSY36gJr
dDZzE9LQd3qhpGf1cJok7rRobK3qamnbej4Ulhg/Gi9pvtf0DGbkwS/6APym9qYK5U+fWJi3XCzy
ZrDAXBL1aMnbnNV1HPLqF4JdxRoZyiNepu6N6tSjJ0EBMzX1ziwDfW95dUGM6pAnB6KKK3ezdH7z
ZQPOvHNa7M92hj0F4878AyWreirmznq+WHL1JkmN0d/wzoduHxSh+StP7eyuoRnso5Q50XfR+E6/
x/tpf1p+6vCtIXRp5wftxXnSkYhsp1LuAdIHLemhkxun5HycaXHEzeolF+W0qw7w8Xu5M7o1+By0
gwvGXTVeBDV2fRNhmuiuk75wHjTQgdgTjroTWYf2mhoOmZnoKZ4jNh2qIYm8XhDDS3eNaevFraPb
NtiUXeM+Bk1oj1udeVigoVTTB9VLFdBjjxZDGfgUu6LxKvUINgvdiqd1wa3rz0kVy/biy1z5j94B
BRRVbGdzdi1LbtXo4nzHRzO1S8aesRhOXFrdC1d5eO1gB2KnaDsCgHmpz4OlzU/taPE5W/byYg2L
/+TlKr0JV6VPI36z2wni2gm4JHYqzB/zVQE0dV+rJqSJC5cJ10Nv2rheJ+chmbLqLL1RXCs4mnem
V5b5Tk+DnCIGfSyokFZ7Z2MZgze0urR30KzCa6y66wtsP6IXtGzvhjb3v4/Z0j7rTopwF4bpil7T
Mqc0soM0OYxh8QoxrnyF8LGep7QcDx1Wi1Nn595biyIzjQInSR5tS5ZvJHepg+qbodsabS3v8biI
o0JUcnTrKnB2te6YHDXZyBFZ+F1yg6hZv5SVgw43L5yL/pNU1Vgy7cvvZ1ZXAMTdkClFr+s3T0wT
CBMbeW2QOBfx8tBeUxaOX2Ydkv5U4G2/T7k9uWrm5mgvPs8qDcCb26z1a4UCOF76UMR+mrdxU87N
4zDJwd9W2Uq7kqWtjjMGAe4WQ+J8Vk4ne3qo1HsvcAt8artuY+FX895lqmTsAFwZdiQz5jinhKwq
/GRq8YPIRK5ex5LFQrsrHT2Jbc8Z9uX3iIhzlAO3pujo23KcP2Vkurq2t7notbjJBqIBt6k0y3Na
gOOMtF+Vd1YbzJjhJ+oqc6ws+1ZYDV/XoJvCM2GCCp5tUoliOwi+PT9TjdHxoR+9lMSkktJG7ip8
+svRauvVOteuCss7QqHt5XYp6qStNxOYoeTgCf7X71WR9nXk4eBuNrldl2imtAB0hkGoDd7+Ii0l
L4IXtVu12Sb7cFbqVYMObLZ/qbzUN7LBGgj58OZrv9b+3cW452+m3HUf/lK37pDUK/dRR/DiDvxv
etd2Bdcl7cqj5wzdY2ebFsYs8Z/VxYUR/1eEu8VI91+vLk6fzf+6/lx+/hn7fnnNH8sL/9uFEATs
xQ5tBIaw/P+xvAi/ofW4KKiQalEHexeo0R/LC9/8xhKVF0KfRmT8z8sL3/jGeh2NhW/+m5uL3zaM
CE5wdDMcucCLDOzjv8t8cydVHavEdVt7a4PzUy7psRhN2nTPLw8Zs94gStHhjDtSFYYbnbpDfgZ4
tq0jcjbT6iBEzjAwpRw2o57ZC1PifsIAK5ysxX3th/nr6Aqv2sjcnz4qM6OzynpCrRn3Gmj0ZpPG
PCos4I2IxEaOArkakbKUfecZ+fzLPOsV7J9ZcQPgzAsH+DD7lZG7JtVBNZ/F2q8+PslieOwR5vf+
whK4zDvGJY6bMknJw/o8CWNtt3YmlrhbNdZf0ZRQy+u2y06T5xbf6ZqObBi7elMgZ2Nv40C0Xzw1
vMBl40jPUq33XT7NsWsZZrVvwv4pbPK6iitMZBlOpGvuYDVF2rlIgOdpNQhTF+YnAqtwieohwHWt
O+tzVkX/0QSjOkjG8ZHb1/Xhr1++/6wQ/zeI+//uObz67MffkhQuL/jbQ2gF34ja8lgghpRkfOX/
8Qxaxje2ijyYFJXcdGyU/vEIusE3RJQo7i0UnqieLmumP5IUXPcbwBWUyUgNkLTRRv47C0S0N39a
EoH1Q7DJFo63wBnBT/ptg1hS9zYM333kW27zi3s2fG9qLC5E+wz7yhbpz7IZNRx22tD3ZK3Ki0tw
mK8N3WknRirtvHjtirNEmKSfREkBmXy32GrdF6uiGm5BPs4bNB++sTMpO7pIOhVxyQkOvveEBdaw
K3gAvFM4D3ie22G09K7Gvs3D5CbLEA2LIWN0kol1pqf1mODhD3niU6MiaKuVfs+RrdgzjugxCqig
M8hUNY0Jxjl2x01gzzmjIjfXYM51bsZl5hgTO4oEEmjChPDNpnBJI8cbQ0iirHHUzrYz242A9tif
VT5jnMST7FwaSac1DtZUilPCTC5yu2m9G8Ok+dXxyJ3oYOttMur5wWccdI/7D9WNsVod8wbbqoAh
yIAAA3NoSpZYRnjdgyq9ca1lITK8cJYX3N5utpsHlR3DkHFgnLeB+c4UeMQQja81jHWTrG8tooJs
W4aNYsPZtV7Ul4IiDYxA0G85u6sEmwYq9l1Q9P6PdhK4FCCbkHzWqNy99gdvTSNNNFlKn9gOv6gi
8pfU4cfsKrK/ShAovvA3xZRmFSi/icFEhi36VDDofF6Ug0QhZCjwOuaVVCSUZpQi+chEYTOgTm+3
Vd+lL73BIIB+8bK2aYm9AHpQeOTpkJcx9bSrdgJ0hcEnxWKVlTVkCNNQm2RtfDqzph826ViYPwZi
e062EnUQ0TemJdCFcrjpKqToe23x6/DnpdPHVJTMbqzWcTixVMD/3SZDwkeSQEPYmFY9JuwZfDfd
Nm2v2sOI9uot7AM4DyxsbKyQ1rgdpGAyYqqhNkgs1DLcskAdrgiBKJst9BDew+jrlJGm5y9fDDCb
Nwf2Ld+ZQM5fpLBergtccM52cJws35L2OsPNHBK+Su2Sr/bGGljQtBRb+KXzTiMl8ctX4HCQBGXl
lj+AE8BN5J7ynpnWedmuDAriRbVGycxSEB/MhB7hrR/LvCTno/K4KVi/AnRgcAMKJBxavZvpu16d
RZfegeTu9BeSuGmBXkHG7RbWQV7ezkaJG1KGVqO3zayWfaYnhtVmYtnVxrPa7CVZ0xDyqVMk7Kdb
7I1R0dvrC04xtt1oVjTCtYV5GLl27QTUvLb8LBalQyB5jdeLq7RgSdXR0RcbcuIgeXo67D/mQduv
SdC2ydY2VyfbKNUm3bUdlGMRmWExtXHpiYWJWu03DqN8ObRH9H51EedrWn9hEsvLQyC67qYq2E7f
ossfUOxi8iOKtVv5u5s41TsoiIlGpQ9Kgz4499Np22o8NXsRUFZsVBjOzUaDVJ1Ps5klT/7C9C4y
WO1n21zl433QBtI85cKp3APTJGd6nJVRmh+0+oW5y3K0QhvkPrPa6nbt3lq+DE6UYbCbIwQ8Y72x
lqLVm8tuqAg2yivKtogUjZ66zSnak/t0skhLzxLRjVurB6t4NSzsT/f12DjZTWmH+a8e29gYZWU4
hhw/VNGRnZd2tx+91XjBRBIGzGHn8KeVrnkTw1cIrG3FPmvYjy38+MNcCGeIcF77J4a0hXUUIA6z
OFgMI31cMZgmrLC70jg4XjGUMcoE95cU/vi9W8tRngeTSTTAV7d/beqkwmvptA7e8XFYq93csamN
XNSFtGvS6ssdmBsvvbeWehd4tmp2NWF4X25Szwumcy6RzexBYduqwF0tmDW5/cRMMO02g2EOjFMM
H+iILMBJ7i1ivU49TAU74sd2r9qpui97KntGglJ3ED4SKRSWQEcCeO6FXCJajwAv8ZwM5s4nFDmP
B1KFt/T0QCXYTfgEderZ2+SILZl5j5zdR1Qxob1zJ5NTKk8yZn1dV44Gra72d0E4opoMlGJPjz4j
hOyeeVN/aInzess59s29QCH31RoqaTkyCs/Ytsx3ulO2Jv16yBB7kIcqVf+9azXitLnX65Mwk+Sp
w2HTHeogeBf+JfWkdop1T7Sud1qTdvpyB5meB1J37AhhKn5wXG2bQc7yqXWC/nrquvrXgN8t2EMG
WA69yHpOTX7Ed1W46hcMCwMbu2n4XCEEp1jEiK7cX1NVMA3TCJk/OLR9D7O5V7y5PRyMJ1GYwcMa
eP1roM1ObsZ8Hu7Q77TTrlyT6bXMhSw2CeliHL98S/Z+zd/lIsmojjA0tNgsRrbIuNUeBv/GL2AA
JOViWVu6DHztZj/uHTyuj5LxY7qtx5JxbOZWTGZ1Q30eAV4N30cFvwTffJJ9lhdiDRlvhVFFK2ro
Lg6SwHQ2l92vE3EIrb/4fcaWrSCszz253YFzlTBD1dsF/Xd/yYKab7M2W9KdVzdziOgVLzxF3shB
3lzUzy4+xvmYTcni/U2e+Z8imCIY/dC/bkYfKzl+lr+XwbzkjzLY+galCT3pxUXoXECff29FTe8b
l/SFrovg3cRuR4X690CxEBmdzZ1mQp0Fzenyoj/KYMf/hifARFmMY47XIG7+d3R0dJ2/1cFgwymC
XX4GNTq2w0ud/E8ukQ4FRVtVijVjC0ny/XIkUDCFxmgwiTbXcqPoqDpYBV6eo853qx9BQYmBAG/r
s0Y9IPBakC6xuO/gAFvBfmWD9rGMeXMkhVy/U/YMMBG5v1PAiAQkM8ltjfXJVdQvtbsM225W9dMq
Wnc/8e3E5+mXPzF1F+fRKbO3yR/XB4Jet/Rw6RXRieJg6HKGYzE23y1nYZDWzOMLA1U3QoogWAT0
4koVkEajwO907PpTfbAMSvJFe+3J6RvOr5fxUialH1Xmx8znviMmuGOClDkvCi/CPZRxvXPtejwS
bbrxhsn5oVK7fnSY099OxsBAvOX8v/GV6X6lGKQf8Mqs7A0y7w3nOoUT11K9x0C6HOpi8kALgKYI
R68/FUaL0R7C30nZwQZbCkPNmbLTGIrgkEgIV1pVXtymkH3CQerDhA/0LRwt5wZEq8lpsO3INd+P
eHRjvOZGxEhjvWnW4nnwFdFpQqfVuIMJNl/ZWk3nmlY7lmPZc5WlGeuWLtknjAe8zv1ulu6w7bkM
7hrfna9Hu25A7Vsmx54gU93J7wJbmdveNuaYM7+4n8rwxeLe2MytwYS57vgVqqGKvBRAhkzaeavM
7uTVtWJO6vwQAb923rpwFrzmSbjCvQ4z1TJy6Oc9Asnmarbg07h2kb5OrJYiZgPtRnud91zk7rs2
UvdO9EmyEdq3ryQAwX3CLJ96EPFKFDSds8cV/z0pFPrrpbYPpbuKE6u5ZEemkfwc6he0dssFON/e
1xpZkV2bTIqBd0xI2DZj2P9SoQXesVKDeVsT7rZtPNmzD0YrIDTjXq9ZjTNSxhEyjtNXD8ElmGAe
x/rgl2mzJ6iRRfGCLWfs5/7FBGP+Mo98gmO5GK92tz6jyR7Phl+n57Hp9ElB34otV0zbFEWZuugo
a82KOJg0h7zb9mDJZms6JZO0Ys/OnA9lQzHoMtJVslYZ18jw5p3d5+seEaO1c+DE3BbsEK+pVwv8
FKCqmq0o5ndCAsEGmBXycDYZVTQy1NmO/fJq8BJMtnmaHrEI1FFHUPYBm6d/qHLAAqN2/ds2nD25
uZhyXrg5lk3ZogxognrZWavFPmC2/NMQCg+U16p28FCS55rwG4g13XK26GXjUoSIlWAl0cJ4Kx98
bz47qd0eE1a4ZuS7QXNqK2UeTaO1Y0r998nvjUucYLEhtsvYVWnxMJNVN7L/mUJ2zu5nWDBbpn4d
Ttkk5fYCG4+Kpek2xuTITccuaZ85M/8yZIqczfsA7QyNwVhYAFA0mzwrRRbXTOnPIDPC4+QCSnJR
/tJBrx5gK8fnKCoRaUBr6G5Z/7aPdZ6PJ8OX+OtlWewsWr6zazr1OSFvXvPLhU9eMekzCa7kPZGW
wscEhgdGnCUYcMPztKSyDnQizmfW4OWSdnMxzqftpjI7FbtZpc8B+4ZHkSOITyvnClzrtRt4+Tue
k4dOlu8CQ8FOsZq68R2hrrIszY6ipJ5d1mWnPO82A8VFkhXikIpnO7IQ+zMTG4dt1dFkupoOuV1I
YBIogHg/kr+gnMorpKnBxkgd/8spl+UZeXJuRLXjPzZUhWvUGuk5SUg1KRjUEwlre1dtHTo8E32K
iwDY0U4qlBmLZ9yxF/jKrYPjiG63+BayAucjFQfPq7OtJy0PHZsfz0p/XRTSMq6z6WrJBiaeUFSK
qBG5eKCgXm/tYIEEpexjiU4ClyimqbEdIqNPe2LUR7XLWqgTI0rdYwtuJyJJ71WUbrEzjBr2PigR
QPVuBJF+06bFHeBK3F6+2NpWOZ5T02qOgweXdugbIlbW7pFVzO1iYqGR7ogdwS7rG5RA49005Omr
gcJrN1jig7K+j+bUDe4wotnAP5pdPiZvjesftXWpkBcrPE1OeGCAdTJcq3/01yI2Cafei8ln869j
JDTG2Qf5EyeXsMydkaKlSRct43QSJ8wZvwiju3OtskQeIhJGsOknkkEUbeZk3hS5VifHy/XWr5FV
s/tbv/cjEZikWRMn5ikcGxkYUg91lCiNPsO4DXukxkXi6kX9wsX5nqkxZcFdW0+igUpjVPbFhDH9
ZCY9A4Azs8OI/f6wWsJ9z708uOoUtamg7Y8c7SDGTIOdZNBTRawyozkf3ZPkTj8Wga/jdC31FSvz
a3Rhy8mnsW5t856HLDa9jPUWGg5owOuNCbfmdiDAIvR0j3zBGu3jspI1h3DUpOQdA3hzI1V37CnW
xZTt2a9wTMZn17TVoXKIwvBXG13YVH3IzrL3qZH6R6+b7KOXtb+gUlRxkIUthsZQBo+lSkjQhnrA
pjdPz6gDxb7r/c6JDB8nDwI794GNtXOThoO6Q/PtR2nfLPslyGoUx6WxZ0bgnYa1T67pXrwYJZqi
/q/kOcMKcxQ5bJR56no64AL85phZG1dOU7wsBddev+YDMA+Cwp/DNC9kFASq++kEy8oadNEWDfq0
IF3u1q8ycf0IgKtzCi98OYSB/UuxDsMdSF6mD/0y/fgv8s6rR5Ir285/RbjvQYQ3gK4ewqY35ate
AuU6vPfx6/UlOaNptnQ5dwTo4ULAkNNks7IjM+Oc2Gfvtb5VgiTJgIKo0Z5DQnQs0sz0dHon0TQe
DJk4abXQNyhNRT/PxWYr4kzyDXlw1TS+1+pK/UKuwQfLs3tLYEZxGJV+9IZOnb1QLCWbhlVu2Hmu
36CCQnie00XbNFRbN62ySV/FjN46YaXmM7eyaeEDWvbQpeDJCYyViaS8qfxqDaYZZ9ksGbZNWm5a
K90PJhK0ZmXzngQFElmaH7UaAFi0KDsELCrKhrlzlZyRIbScQ2UWqt90ZZAN825FxHFdRt24DqFe
+HMxVT5ogk8OuNuwnm0Cj2wMoJel3yfw5sjfCm5ASSONXmkTcta9JZIlJVmdMxRCYdn3mpAiqgxR
vCIIlrL1OBrQEqsCkI/YdpB1W2dte5qk/bvFgc4RslFAEFnw2o0DKX1TCCqWjZX0XQP8r2V9xpJl
uHHKTcwa8ZOCApDhjRXEZoRza/pohLe+LmMsE7E0H00eZa6yQnxqreVuWbQ7M2x9feaTnDtJ8fNU
PdCbeMwslOaxNdJcMCi9IswWS14HSXm2lhj+4qoFXYQbfqmK1kk7HFL9IhYu0tuvFlkabk4OySIC
cVvJkfsqphsZFOI2HdqtGZmf1Wg9afpukYdjQf1tEyKWenih71rIfviw9kqTwo/nMw7zXmHBsMnE
Bs/GHJhqrQBRqy0ycBdiLdQI/ZtgbDCD1O7KoeIcxv1XPM37Oe5HPLuF7k1G/NSrCkys4U0pq3sS
O77gnv4IIZIjzEeCD/yxJpSiTW7Qs2xR6M0n1zCE84iuvzgIol77ykgFPIzDgUwBy5XEYqdGsh8P
ugpyaki8bqLIzvnibT3TzHuL75pjwUg3Ssn8aHyOaavatSQ1aNSRDMbJKdKIRJzB4BsVeaKVkj+W
VUNntm6eIkPG/O2OM/vpohX9dY5gnaEgpclZ7aQmnc8CCDp8cmybwuhY9YfQKw/jWgrQNaXkILCS
0W7tasTuyzxs2rZ5QLcpe1JvksmZaOTU5Omp1Mp2BytW2yxxpNI85HHyUjdoELtCkH/ka6q9IREk
9kRwELTsKPv5Uqvea8iWQxotO/lcnzJuQw4ZM17UXE3sku4KyvXGaL9HeHh+NDQMBSGM6ShKfKUx
Vm8RU+aMOEBOU4s9llTBD97dDkf8Ec+R7hp6N57FMTMfiVql44vM/GS0WkhRtJpeI0AszXhZRPIt
nKti6J6ltMOKYY3nQhokHwFsFYyIAPYoUyFjrBZBuVakP5qZCAZU1+tArozK6+s7/ChcNqkxvelq
Ugu4EqawDMQ77d/JMMDcaNLHzfxV1JeDie6qW3oHUvSpCpNdjfWUsWmZ7DozCfBvvi5tX50BzgL6
y0ZgNredaRkzP5sir5/MU4K4Zd+pI9KItpEgZKtEc04TVkZl9vW8Oi4GWkhx1P0bjqwjpsqeRVXZ
jmneb7p1SrdDY154BMi2sIb7fkLlkwMPeFZDGKtAMb/LAfCwqUdEU/fhjjY2hX6LsHuKwM4VTTsH
AJOPNMTv+iZPfY6TOsu5VlknyUs+0vBbC2iCBY6l8yj2+ku3kCcbsp26hqB2HiKJjzxJSMBVIt5X
rhi+hc+zo2em5sVTKUICzi39xyhZ90hY7ngaumUCFYp1ujV1+NStrIuPOfe5PZBM58DIXJxwKnjo
0o+y14nrBMWo2FO/XgskKuRc5O9yxMxLjhfBBTROAWH2iScmq/wJrj8oOc7ToM6dCaUovPFdmQEK
ERDYe8gAIy/S6uKZ6byHdAiljaYBqRtqnsImG2tqPMlSlBCUqO0YGTlNbh1iGaYrw5B5W0sMo42V
TZWZ0924MCbADXvMTcNjAwtvnlzdXnItQR5rMGCj+zjRZTu2FfnIYyJ/9vLwRGF0Zs4RXox1vcro
+EE1vsppo7p5SfVTaLJrmiEuKvrdQSyJz2rGOD5XS+pyUw69BuQzR6HqCfYU+uE4Fo+KnhBDxsM3
oOSsv82kWHad0iBoUgdwoVpOep+mDV9A403u4rkmIqKzcjxfpZC+VCbdTQ3jTGDQpSSOY02549Hb
vJfoWgIkv2PJaSjLdzKylhdhHZXnFfiiremJsE/SdIKqr01uGg3Vjd29BktcWNsW8f6jPLDGwqJT
Bm7DOQPPaFBgLqPEGCZdyEi0sDgXQj6p/mAlL3Ha0x1Y2aUh5yKr4+/LctIbZaHaLstHvVHfhrkr
tlFaFbumkjUnq2m+j0CiqN+Z1UHKJCkvNqqDkKhYb4becI2+Mq6yGFa2mFWIGU0yeEpNT31OeALy
sIWnLrZnBvOh2qGyl9HSm6LwPoVZfx16q3R6tdd+CAVnvmxdpKOVWvND00XlRoxySGyatpaIAJA3
jFraPCfjLG56cc22LMbxzIKSVUfUQ8q61QSu2qlFeC9pITmD+K8rT6/L5g4jVPo2dLrIyavVNlos
p9xlnXDHFG9FQkmgpNxxpm/rUvOUQgUoTnayH+EeQjrYoYSqktw3JPiFdl2v8dWimx9MLTNFa5aq
/U3Y73RKp3+0NWJRaeisHZ8i+N3YIONc7Ub+0LVjIY6KknsgxnmMz6VaJF5tLgBcob3hpsZO5k+W
0vrNMJn7LJtN5O2I6qlqjIQortkYnF7LpDMy5MYbkU4Ldhl2I1Y5TX/Vl0I8tlHfO8uo5a7RZM0u
iywBnKrUbeVyNngeZaFPFFb6yJDivaGJd2VM/q4JtAEr1RCCxorbrRZGigv0ErpjzHaVwSe/fYWq
R0gplV/l6tHgoio7FlQoAF/p1YXrtmJsMRJuzFTLQfriZ1BKey1+wHCERwc9ez0P0pc2GOaOIp8k
WUNbN4nQmButruuAdB0chkgGXsuGYMgSTBj+mc4WIoWqkqaacEFe2luOOhfxThC7ZNMKKhpdsarB
jGLrrRk1+X0lD4HexsDVe4DMj/C49XupQ0STMsnclQajrLKMlLtVpKU00p4BbdBGFyGkv8DjXgAz
ZbabxphHmLITs0y5NpgIy/mzNWrJQxSHxkmE7x5UcqfchUPEJpDj7blL8dxv10TKn8pGP8lqBE0A
Nd+EEGgKp3ukgpR0tPsFi/pKZlCnJWlxYtamPCtaTNPKbApiqiKV41cVpuIWUaF0ZjIwMT6IluyA
ladleq0KaWAw2btE4lzdqbRs6Alo+fA6Vapwo39o0Qu2IdqfKnvCfaynGqJUUxAlekxKJHsYrTBX
Kqn+BzzqX5oQ/Jfz0Kt/KUQ7JN+fcf+Nqeo7+bMY7fZzfwwAaOUzEoPWpTEBoKmvg1Wcvrv+3//N
+g1qCE1+Gh5/TAZ+GgAYv2GzRgWAQg0RNlL2nwcAIu1h2j8ScYAQjIx/ZQDwe4bIP7zSBnwoplEi
khpUckDMbpOGn9v/gzihkWOEhQCsaN1BXzAxIfan05W5U9jjutJy5RRrtGB69dZ4nFckM+WSgWcY
9AcjU3qXDWBAEU8zlthvR+6jD0FNXsyCDpesFSrLXTtbeja5WVhTzmWH8QZnZlb4jKzFQsxiytus
Nmjo8uSD80+2o1crJJXaTRI2zB6KCrFGXrsqbhR3xoDtJMKwPgpFRVGVyQZmoxx9Jw1lUiPM0jfN
XD2j/uJRAq7RTcX4IsCS4sFCaGQmTaOtKGkS9GUZ+7g+4iBsUuNObQbV/delYQ8VIvziv/+JEPH7
yOazqpc2ieL+f/znABTBd3V6L767X1/qT68MReFvK/JGfPjTP3h4a/rlOny3y913N+T93wdHt//y
P/ub/+3791d5WOrvf/+3z2oo+9urYen95f7nLv+PZ2aHYf4uPtiPIlbJ76/3u+qTW/lvi0b/jWqR
XB1R1kBEKnCN/r5oNMZfTKsIkWMWbNwWwP+ammnibxI3soqwDBiihfzzH4uGtaYyhmMZIu5kOZr/
yqIBvvXL0ExipbBWWNmc8E2Ge39eNUuN7VAZItWWO8RXyjAvXl/AgLGqvP1s6tpy5pqpU5wW0pXR
GBOORlC8VEwRNko8AEcMZl6HXZF8OlMOEMSZT9QMH1q39sEqTZzdmTfZVtS/J4X+jgv6qWrV13Wm
Cd1Q6Jta8gOM54O4UNLoMZECUnzrALZKTWLtoY81a2cs0Z0hmF+qmgA+Vutmi+sBO3YcG0ynkAXI
ci7sS2shdiMOP5rZml57qV2ceY2T+3lKFpIbUmz/kWgce4kqRNeXku4CVSUcu4E7CjvDXJN7Sgd+
9U3cdm5cFeqZssjahFj/DlZLdRLFXepidwgMZXk0y/At4my5g3Z7jcMbXh8RhOlY2tgEqbZkuwFu
tJ0hBnLA27yRPX6V43QOYAV8AknPd1afp3ZB6TZL4d6MAbBSj5h+WRUfGjFrQdKj4aG/2fg8ckN7
6ig2RGxhDl9Ow3Bt7DA8RINDv0fkLWGDx62KWiPpXbRH/W6eGdVgC3urO0jD6KTkjwpRFxK31tA2
KtvkPk5X1AZiJQP9Nx5LBjwUwMVyzJdeYF5K7EJKuxlRDsKvhaA+bHeHKekkit62OU3VwkjNJMmI
cI/JRY90x9ACz/IKY7guqbxhmh9zrUtvzgy6cgknm4bK29Hq9klZZNSGzWLyt9tk1WoelXTJ0UVx
ehMH7UkfqgdxDE3H1OYVD8D4VNc9sVDScgRoAD6OQuskhzgvmTXhIEnYePN44dQnLJsEkjMs/gJR
sTQ+9xNnRlVu7jupoSHdjcceVLZdlZirsUFw99aLX5eKT/oUkx8zfw/rEKGKdNCaXrVTiaFE02AP
G8Pc7UL5Q1winfI25dOrK79WxdeB9Aa2cILjC1Kv2Qn2OVMAYnt4EJQWUpOR41VermchKh9Ra/hZ
RVNDnoXe7iBj0Cj3yaGYiZA2G68fEUFV9UzSEWYCrwCZ8TDV4sYEn4pzUP2KJo0WSDk9652qkodO
CzHuZvxSVPHA2YbXVoke6ngO7zVivjdJlCqgV+PAROnqLvBl5M7c8JDHPhjWOkcMQ565ctSVSdWX
HqJQOjb1jPu7pM9Gn++1I7qdcaUp2UtrhJt0YBjZ9gyUxmHejL2yFVPT3FiLEtTE8DDVlYtnsW8/
el3MXBySg1vdvoQoVib8Qc3iJ6P5Jg7Rpzk2j8xrZWgi0eKaOWK6jmuyC2u1AsRFOmcLrjMf81Nt
zRAEVT7oqjP22UCXaJTr9TAjqNx1pby6JQmubqpVlg1UBIqelLyxJ6Bwo+HIuUIW0bRkz3R5cj9R
Myb/3XSvaOlrkkxev9Yr2bajgjaozd0wrjN7lBDJsDfKAWYTHOwaATBW0RBjQjli+qbQn7SW9hPi
YKdfTSb1tLY3WjIkPtNvkhFQ5/OpZerdYnTaA8wc00VQlwNcyJkHruz+LiCHPePLLY2ilqWm43LC
8GLLWKK8gZMLUoy9XDI6TTHFOuW7CpDmjtn4NlRqerq50boYNyLbWkUDIlZ/sqLlow2nLBD6G+xW
C8OvOEoUtgz+SoxHMqOQZzY0JOQo7O2ECmTAl4iJE3YBETpNFemIuTBVhmHznE8Ws+QphphvRfiD
xI+VbneQG3pDTmUa+iH5YXlLlnYlDMs+NQTNnRBAsHy4Hgmk7AYo13fWDkz4cXjbpjIeZ3n+qhYS
fm6JBjjSq60SIVczwsn8v6jW/7+sXG6BiP9x5XKsyvfP6k9Vy+0H/ij1jd/AliJ3B6Oto8yRFAqQ
P0p9fke04AxRgaCxgU/0D9eJqvxmaJwPmK9R0SDr+Qcy6/ZbuMIUMHvq3wwpfy/Z/kab+itmFhaX
P1ctzHJh2qmwAhWIh6os/1K1GLGoLeFIPlEjXztSA9xhf8UU5qx+7KTuuKHn6Q4gPqJ7hsK7yQNY
FJBYfV4Xf007BwHA/ilCW0eYS6AEvTfydHvh+bsbfPbu1J9e0BvsRq/fkZ7CYEEc3Nm0u9NT53V2
sUEx4Zn+2mIMpc+PGUTfyMUTPumCoRHrya4cWjnFcdTuSHvDSexQi/ijS3zs7IcoEt80d3CuA1dx
HZzQI2UwiLe6R+Srm9nM467K5NAcHvYJPUP7abDjg3iSr/lW5O1gSvXhgx30QA6IC3vdC27Oiwgu
Tb5Nu8s9+SPxQ2/YPKGgv1dsZJj8CSgVjTONVOUQ+kriJYYt3o2v8nFwBvsaOp0nnXVwovbT7vr0
ZNnH/e0fFqc95NvOe1MdWpZ2e2gPhAHuMuam9r6wC/vFf3iI7A/EMgdUOV5xhxLKzp4ayLq0g9B6
7smgYQRiuESLW5Y9PMV+mbgGr23Yb4n9wGdlp9ve7fl3s2t8WjZSY4dW5Uf7qrjZXe9WdnlgHz0t
FizDR8bed3SKk4C4FxwNk2uUsa1cm881ELf1pt+rqZupNBB95AsaP3fQrsklcuqg2wy2dO7X0Y5o
OReefCY6eCAMB5WPeZ6MS/tCIoZruskh2nIfPIG/tDVXf8t3mCcUQK08+V3DcMrpQmRKfmGWKXRO
dgU1M9FUsofv+iwhp/3W/OY6BHgv3P5Tr902s/f087EjaNu3GbiS4EgIHfmuadGs3+MRe2wW3OSi
AbPk5/LWPLPFR2bEPR/cET2b7LVvEaRIN4u37LLx9gJm4LVF//hjYAcdbEZGqc84YC9uGTUd2tfl
bYLOJdsdgBucT80mVhmARaB9XGkKGtE1Dp3ojeMzCGwtP1nX1CY9KDCf62N8kI/KfXuYguFRNy7C
h/WBrcoVzQSRkS06Cr8Qd9kpdoUzvVAnFY7T5IlOmx0Y6YqgNG4gd4dft4T60GCsg+lgbMsZ5iMc
UxSiiDw9WToqME1gfuv28IPDrwyvi4YRHoCH4T2GiXDoz8DAwRtNyw7hcRVvFDfcxZd0mx7QDQw/
wisv6X7QLrUvl8OO628c8b5xBbYAEo0ZdMUvQmXXD+XtlAxjw+l+6G/6EWxeYG3peuaNI3jkA/gC
N9jtBCN42ieqee4BKXBjlMhO4YSoGlDR2f1o65MLFWp+4a5j9pQ8S5esc7RXV1js8F78TH2bSs9m
GLtREaA5lAg8ez95Y+i//dgf/MuykS0bYtQeYSyfDjUWASkn5Rw+Cn7m3lawqDwuzzFgTtHuPrgu
SFClU79o7BuGM76E1/QS7ecvnZnVt/ABABjTBqa0TvGbeaMFZfRM6pW8PMiKK22WY+mrjr94t7mB
3W9X94xKZ/9ByumRZZPs06/spO+Q2unvpSvZ2XdY8pHgvDFf849CsNuN/HqJjtY7YmqmqulFvlMu
iUWdTt31ui7b3pGuylF+NQ/AtXDt2NNgf4pbaT2aZ291jMB8wex/ZD7voAn7kC9b5S4wHKhzP5ST
eRkdxVvuld2p2aYbPEKNLXLUy7aow9UnteUNtacapfImc9mWvff3eJO2jrUV7ft4U112qac4z15t
x/ZpcT2N85X3KbuySxDDl3zgV7boqi/l+6vCZs4hBwSO33uDO/nx++CWtsm/kRwgY16+0ZzVmw4n
2ZecU2m3TxCH1fO64y3gjXGKbXVgIuSZZ3hb/Ce0eOzaHh0mixRe/DdWkJPXdtJ2k8sF8b/ng+Qw
Jqk2nE8shSankx3112yrIo7/ga6HX+Y/XoklvV3FqX8iuLHb5wFHmCdC29gXma0xqDw0h8mHToeT
AOHbj1TedS7yQqm1mXP51GoD/9d7xZZfHqwAPBO8fLvrd0i/wnNeuLndS8EAEcnlZxgNBiSkCqSr
m87M7Ske1c8IEWGt+YoXXbTgFbMQ7wFtFINiDk8Bd6VrBOhb3Hfl/RE+0O7e2fwQGIq48l7fm/4j
kk1bw4pl2to7o5Rty3PTOEqnbHKWC6Gu7uA3LsHiwe2v3hOuBr6TN56xXL4RUPhHD+U7mN3OCroD
F2W+UO2fpgMSOp3hnR0freZtQTr5BTjWwCFFUIp6Dr2r5WoTj688WJLzGG2wPfNvXnMuGX8B7I7O
9Gtho4wbxus9IVTVTreE/zfl5X+llpdBk+g/LhxP33383d6Iq92fqsfbT/29eoQcZXGQJCEbaKUl
8jt/VI/Kb0zwNY1umCij/LZuTdy/KcU15TeQvzBYLbpiHIp+NkyKFJYKbTDOo5idcTX/Kz0vmY7z
T1BNQgvoU4NttWgTw41Ubr7pnxvFQBG7Gam4xfm2ER6WTpPpCPfizcNHj9Y1sh7PQ6Z2vdcZnJhT
lWaXJxjtzFhdhj0izoMXp5O8MwnPfV3TuXxu5hkqnNZjT/LXMuYIFSEoeVA5tm+tWhydcjH+WZzQ
L8zu29vQ+DAIsMCQA+r5lxpYVMEMKfic6DWvil8rIz0UBJB4naOeIXJeNHfVrMabCUzVFtu16Pz0
rf8fGLDK7Q/4ueH++wWYDFC1Wx2O+v/Pn+PNYVe0E+0byP7poU3F7NhPCUVk35BfHIbKENtdNIKh
y0gQIViM7LNIuIdD0G3LmkfSypQHOceGqyRvdMyas2zNHdPGxgpwgeIcA+aqeiR1pHYM/vDRQsvl
JKpuvaZDt6pHtZVSHQddtkL4Q5rwx0cNLuefvFWJ486vbxXHjkmflhx0FBTctj/fMiWn+NHI6BwN
SVbfAe2xCA8Qtc5f19rSYVKs82kyLSZNjDJN/D713BdOpoaKk5tWzERtyt8NxEgtAi8F0iqKfWZj
NpZ4TXCnNOWO++tvRxJv1/Tnr+dGz0eCQDwK6/D3zu9PdohJAd4n9ZiwetQyJ0mav3sIrQB0FNWz
bhLSopp4FEErkmd13YCbvBFCe+1jKcbiPMJIzN2KXqQrzXET0DLM61OSWcOetsn0SGfV/IxQpPde
RYArJxygShBZSwToqTXtMMMNvqKX4sXEWZSGpQrFP218oUCMU9Zw+eYkaz6yuW+PEpPg50xWlh+k
7gl3jVTkOyOxBroPtXyqhU5g61YFj5Emrcg26/Y0poyzCZDcq4apvDe00fqqwvWxzcz1qSLB8LmK
y/IJFggPH0nJUPUjTU6izvJCzFcXYhvzhQliRTpGVsw7sBf6qV7q7litZXlu5Qbbc4hCQSFV4qBJ
68zhJbvDwNGdyCaYgHoaRe3jN6F7RJpwhqww3DbgA0t75cVsY1ymo2EIB/pC/Tbq1uQ0p90ZqIY/
txpHIfzK1iC+ynWD+IzGGS1brF8R3Ve599TcEmFiLlNpz+VI1vCM8bUgh/EY0ehy9TERCbqlIgaJ
VINTbSm2zax+NlGH+6M+9pfGIPYCedqO2bjkt3Pxz6JtfuFWM26j62SgOcZ2fpv86b9sP7VOhEel
0QNEuT5RWMyMCjTIzU0gYwrlXCKLG0A4PIohkeI0ydrjohvPvSALBUeisV3sGdmV5ErqmGJ6jihq
rCrZjLfVLxsMuxYaDf8kdu93L/zPi4Krxj+tkrukg0FBxfnLQjZHxTAgMjpFLYhuWisUbnTT2NQX
azNzBxlFMn7f4jdJ/pUUpM1L51oAel//enn+uqHcroOxi6lJ1o39/eveOStCFWNpi51xHpsHi1E2
sB2wXzE4Xl9mivmg1lLv/fUf+r9tY6AGGELh/BMlAN6EgP353YuSHsnCQBQWQN549OJxal5Uo40+
h0xBW6Mz+JkCLV3LxyyrLODXWoFEah6G8HVsFki1BAi8YiXpDoJlMmgl8mWvN7OLBI5+5V9fLImB
v2xggNGpCMDVwMWw6BzdRlc/bWDtRNc3EXDHJxbSIfQUZy7+I15qRbmNSqHbxBzU2oYwdFzxVQBT
Z49omTCYOTfJ9e1olgql/F6ranXRkrw9ZTL+cJ2g1UDQcsmd1LD9IAwccUaV7Maxx8eglc/K0lAr
SjiUkrIL73VdprhuCjGgAf4II3iSKJ7DBZfuoLgxuIX7NowtutsR2enSVJZO3BuQ4UT+wZEtRjJS
J6iBFeX0qeXeFtSCXsdiLmQljcMzyu+RQJjYumiSGNktATUhUBSayyt5OW+JZRDYB5QiSCt4RZ0V
hT7JDQS8R2ZFJT81+n23VOIGynsYZDehHfkdrWeJJU/mJlZfgXBqdM1zXnwloPkF6eWa0+NNU1td
sulAyoIqwEkj2GOS24umNd21Byr4pUaMA9jOMni8NIrdUB3XXREPKJRuudAYL8i2MeYG7Z8mX6su
nYJaVuoXPWwqJwoj7aR1Q3IRGCHtorAMPaxsCoTLPMTjzkFlrghkkjNULh0ACiw0oHsLxYrOBaMt
9mwxqpF9TRWH5drQqo3OQPWja3TJ6yMdg6kwRIiiU2Ws/EGpk4DO+2S3WBUR8grdZu7AhZtJloRu
WbY13PQKYSjjM7LB020RJcNpSSbdNZMQiFdvIiVMer8ItRdUXgqS4fgJEgaml5b5fTcmRxN5nt0U
Mhi3qcTBLmjVQV27PsCrZXFcNoC76HD57DFHEezOEZk0yohsZtUq89ib7SNq+/DYVb15NkeSj0Lg
Awj8atTPhngRO+GNfPX5bmmRNAppR6ewHkfZjZtcZ8aaQlRt5QDcAMa5NHyJMqW6TpCdzySJYd+h
DHpknCY93QQHW7ijyl6Msi2Z72YgkXLKDCRbHormFqec1/Vdv8zZHp4009FUfy6FCScdYdaXVq+X
y2gJyU4g3n2zFlSyeWUGYX4LJR5603Ah+qObHgcUlvFoltxcDPxwqmMF6+b+ja9vusfKTrBynjDm
nOXLOCbaQWPYueMJZ7w0GX77VNYRwOtF6BZQ2VxlyL8XYQEEUg2zgd5MQTpKvrG8Wxurw2cDjEEH
OG63TfyNg00GO1cYiT9n2szFSA9hiRYwidbmOIgUpn4rV8IV6Hl7nbB/fpRVdGTsPnut2laflGHg
QyCGcPOYurlT1EK+U5GHOKvZDkib5Pu0jtQdCeQiUaS47ZCAcA+vSZUi1qvj3i0GbdnkfAGnUojV
d4n9/lnQ+2JTse0Q0L7W57qTqxeqVCSezDYPyLPwjnToVtMAziZH8ymfSq+Exj/56JvTyO5TiY5R
ZsVoJHudKSHEhu8WxkXh9nFRHhPkocDz1GmbR7IccHs1H8LMRLkpOTm3sukIBvPTPLb0QMqiBXY7
KijSx9dzJ7eg3LUZj7yxPgOH+1Gx2P1U7wKeihYqQLlwJJSVcg6PvbBmusa5pAeDZajvY6JvKiuX
HZGpJAYKKzOeDCtu6G9bJTLYcU2mJxwajeJidctdTc2BnSdC1p8n5kmfC6ouD44VRMxuykCxlOMa
DFEz2i0+Ts+q+3BjpTAsb1XAKY7hW/FBTei5m7G8x5GAOE6vuyTIKRsorUWmSutA1LSeMsWXehAx
5jJ/EHxv7pu6Ko9CQiKBYzIQZZo651+JXmcOLOji2SwjjJetrn4M4GnuY3AbyrKoXtgJ5rs1qtOR
qIp2w1qmh2HVFjpmi29m1AxBdzuTwfZuRNNIH88YUidCBCrSkJjhrRlTjjqVR3/1uoBjVNxFn9qd
xBaWOswxBFYAyx4xHk0tGTDNBoFBcU5ygse9WpNCyxtDRV68BGbz/JiQYevXiAN7cNkDAWi4V6Wv
aVgr6TymXYJ6+fYnpVOqHyNFQcQR3pbBYprRrmgWUbOHATUFhqhlkq9touvV12ChN6y44hPIYKWg
b60w8490ccWArwKJYK15HaIBuDcaz14SJ5MAp+d8mQjhQsoMnCFI51U6GWZtumsrKttUY98dCryy
zjT/7sCtZPbgsI01r8ZKWfsdCA7Fn8akmVwxpzzZV8mQc7+SNY9jIkuCKSmTYMaXdOARbj3xh5OD
LmZxmn6EMzLGi6o3Moxc6pCMAliqmd+2oYgmQzLrgZ540X+NNVggveikE15UpI23S2VkqW7pTaKl
lyfpoRYLuoplTtDBwG0MkUZC5MiPWRLPYc5trenixlCgS6zmQQL0ySD09u6TebK8Am/hHU4XrM0m
1sPHal3pncrRQvWjVON86TU+LaE39PFuFm7ZGmuF+5hKUn1Pm4pbQ5oX+oWqoIWSn3KW7AhinZKg
C28vJJZ5u+nm1jpoWhe5Kwra1zq0uA54MSsq5rZ+RQDaN05bmfWdXFtG40h5BPjXIkx0U1axCiZ8
4I2AUObb6DCP9zAlDZhLHSyMkK8T3wWTu/lCLILlDTkuSm+Jp3bTdrJ2rigRS8ycFlZHMO3ofWcR
iYehCdaTFVV8dHOWrhAc5O5LrQzraVkXUrvFFRQWxcSsveehJD5L5BYszN7nufbxao2XlG7Ij9UU
0qOKeB8QGizGqra4QeOZiXuxAyPTtA4gIutCLKfgYUdkiGyoU+Vlep+DYEZk2o3L4sdieRXbVX3P
NUk+aku7nYRS8jrMU1erITIezOoEqTEeSaQawcrksxE+KHnWkiCWap9VfKNzQkaKdkqeLxurzbOz
AYz6OuSyelwtkZFTXvJzvdLuMAgl3mRZt0NaR+6DShHhm0ZofEhdw3hfqadq04Az2ksQ1l0jTPKv
jsBCHh9BRqZtelAWkyKlHooNLITyR7lUM1TnXkScgWnUidebbETvWynxy6YeXtceeeD/5O5Muus2
si39X2r8kAuICHSDqsHFbclLXvakNMEiKQl93+PX1wfLmY+knGK53uRV5cAr7WWLIJqIOOfs/e0W
r3q4GgqDHcRPIoYNWWWQrYlccVdXmMMddIkrYSPsIXB+TvdWG/oTO6iMzkXFNo1Y3TjEqXKJOSiN
mrtt+B3HCcvw9zrBvOdJo42495ZA+FQYhxpf/JkBWOUmVpgpvIaif1+oObhQCV+2l/bTAy7hR46X
t3YYXNchLiMw3/V5M6G3Tbv2Rkkb2Akae/o+9UtQSEzXdmGuQt74U0k26OI70q61YeKAjqBkN83a
dTjorufC+fA0y5wwrcLBTvuFuiTM8RS0fXdeFHFxarJ53NNAcL7KMBdXWesWOKUTeYoDJ98ohN8b
wwTrMEC4umjSxL+0xq65zsMqvgcC9gikXe0lnKdLmXfPGqirh9osGSRqYYlTJ46iNZKnaA+8/iEo
KutLN2qu16ig/lZHClj77ACRd1vmvbM1OJwJHbUTWrmdHUjUBsPI6zbM9YZ5lUN3kIH6ruiE4unL
b1Fu3uPMv4DghbMhrTf/EcGUHmJYFgDInEvqlmAD0o/sxta5zzlxRpN+0pNFwD1SrEmjfmms9sbp
GCYlxiOpZiCl9BJzW3cL//ouDKEoAvYQoX7/RxH2p67yzybfz9H7vzScH/72f/27zvW7SLH/isDi
v6Hqk27mm2p1UZX+qe5cZKv/83/cFNlz/h6U8sd/8ScoxUXs4CKkkoJERb5qGtA/29/wAoUl0AWR
wS1sqpU3Omkgg5ZCH+3SEUDWudBN/glKkTBUUFujdLAsqTvm3+IFmmKpm9/0QKAUEl5G19aiS68r
mg/v6+o0dbQ0DnXhRdCIyy+iT7NFu1PMGhMsDaycfxKObmTX2RyFKHRsjAFlt9ZGqWd3Tq4p67I2
Y2GjgeM7XPmWQhY6BHHoowLSNRq2TmO6z+OU0ha02PyqEz7n0DhO+gjzpAVkhO6xC+ogvEtSv9Mu
iqxTSCVllhIWnlsy1m8K3U7NK8LDDftQoWm6dbqBVYvG/pXsomY+RF2iHou61cgSyUoSAqZgyE42
ERMEYARUpfTFcmORUrYzwL5VK/PBP/p2Ug+IO0Fo6/f6JFP/snL0qdwpjEz5VoI5aZiFTW7rcYsM
cw04Ov+iwHBYW5H2/bjP6eghbYpdqtjJasvWmzuohut5hCSG94KAV9jPOYYZB+A8aYXWEGjbILAp
PmERkEKStq57kZHhdluyrffbumqYdaVQMhCL9iES18qJvrbt3N5wfKRLPEXNSCujR5441TGj32wA
BbZVcRKFa9iH5NfoMuiZGTLw6FMsgMXwRE1XgiqIajuCP1FH5Ct25HOsgq5T30FUTw8J7ZOAxB/a
ccDn+bGBdZ2OdXGcrcxWaCqtgGxGOBrfwEkm8U7ztZssRXmzTlXTPPspJ0mXFCAPRb46AtafH0nw
IbYTB5xpI8gTmY+gzY/D9jzWGgoDTdTpfSiT/lCWDlEVFVRljwQEeUaOQvcSSNLO3WhMvT6T6atu
5rhzqyzPRi9JYvdkJ6aBg3cCJYZmjnQpxKzx1xRxa43nbvRHr8yw167rYXR+UN4L9GZaMFas1loa
7kzNhoIiwTneZn0R6pva7csd0yak9FUiaQUHvKHgqsfewGNF3vSKc3/nrszY1A1aDAoeBVSDgaRQ
3MqbuQJiuNJVq1UesQ2gE8xOsn2JrL0ZW7RwKyNyikfY7VVLl5SrXwWizE4SxSYbnOoTsGK2lV8W
kbZc6uh0aI/Dvr7Lqyj65ojIbL1Exv3jEEZhtW5LOd3h7bIRMjJKwBVYVa22n6IWnQsS7OAb55Tw
vjZmG9i5P4pi549hR4DOADYBo1nqrAFKx9dkvUmG9WWjXVe5GdtkBitsZfAXUp3bS1g0hskEIEVc
8ACEVhjnWUuiE5YELfrm4++cEGYng1i5kbSujTgJ7l0MP7XXU5/vwgjLN+wBXz6JKZoIJnYId97o
WhWf0lRbVEZtZv7IQi2olx4OsSBNahOEVdr9cAxsJe+iNC5u6s5GoquA4x6S3PWZr/WqedRobbZH
u+omIJAwOlZG7rsX4HTNwksbjE1rPeuAf6sq6RHjZJZ+cjRO0VvsGkm/EtNQdmcCmx0m0E5rvpVE
H3wvJFlPhxxIDCPwEo7Hajb0iaqU4JXqRU5N03gZ57ovBZR/7lE/BzkLHIhOL4TC/eoEWOm2RImU
lkfOiX3fjn1me0LkNgS/vqizTdUbyb0BHBGQZdZljyOke3x4c+y81vmUXzkcNWP8TVUQbPDKSMAi
XbjIMQws98HiKSTmKi3v7LYPQxpQjp5uNV+EP4Q95tUmycriyaLUb85ah5BFj1wt/5gHxcgMnAHG
jG3cbzhDEwXjbFsrCZtV00ggi0488Iwsa3TuBzudXNyEfAtbE6vr5fKtutsQnsjeH2OhVoExxldV
aUvSvKLUvwZsjmNfyby6qtoqeLJEW4SUujDq9/zQHgiWDnr+gCFLTMwHlGrXWLgnKPhCwm5RlQ9W
VR8wNdcDq9q64hNWXhk6MTbEgYGsZ+klAawyoCtpzcZSh/sFQXRjSG/dUzFR1SuqQe2sJCVl9Lj0
+dX2A+cef1z7fQazdZHaYljUBUHytYl7Ds5GYRHaxA3n2q0B3zvOwSC5bVzDAYclVElComvQfZJJ
Od0OHVCW3WBqyN7iyc5rbDhZTIgGim46QW7uZ1tZOBnCs9DNH3hqOEiBtfvfnD6mNZWac7/EgbOU
ejZXeV9ghz/vIoetJhvxjdIFcuJwVzaJfhPMuTNunEzWyH5i1R2mwRYYEcXU36CqZ9IygrKHU1r3
wWOKfPpkTzWduynL+hDbY0GNjl1uPinw8/oaRzUMCLII5m+YcoezyI6RRpAvYYwetSiU1mkGBqBp
lig9dlQ6cwQRfjGsNpDMs13KuHBwmJU7s6seu3QybjQ9Z04l6K4vY67S3g8GBNkV9EJZAVxFOrwN
sStX3uBSpOBtlPozslDk/40achy8eWZdMQ9ni5mhrzTHiW4kKkW6D1dawuV4teFA+igC0TwQOSKu
Z/6BtmXPAnpKIqJxz8ZUJGdm3wl2NTLvNlFIBCmy98WWhZcSoXHDflvC+F8iH6DTLfHC2GyeZgKz
MjhDCscu+nLQPxmGVC8DLzbBo7GcHz0wKyQnFcehlZy71kevRwYyf4afwhLRxZcANuwViSoR6RlD
Kfi+wtk4y8aEStiBM0OjHFfLrct5319GYrWzURwRaiL08gYK0WRJJIhuaQNASBdNpKEnL7M5xpcV
OcJ0B4pKkdwH/Wlel3HeXhsEAE1nGeluuzhtMJhPo1WhcXSgFa2gKi8wFqTjIzBxP3kypD9GONXN
6ph2E9uXb8/EqWetxoI9MW95NIsOFSSgc0lmmWvMdP/EbMKr0maC33CJIk6bmlBtFD09xnQlP8mj
FbOELagpn/ewQ+3Ms/hoGlTyg0lCBinPqyrk/oOBYJQR9zie+FLttLkehRWMAJAsnDZmrTH3GCyO
vit/7sVLp43U2i58yGcCqYOvLd5Z3LwYycG8ZilMrwTQzU1qFDVDVidE+xO3U9RtjSRW1GFMUK7D
UCMWc67owB8y1Vn9sZ6d5VOajHJdshnER2NSeJ27qAefUzg1mLQG+/gNETLyxnJl8nWwMxL2BEOM
ndlBRtqWmZM2XlQWvK3ZGOdEC3WmBOksDDqoW71YepNspGF1XpGGSq5j45jhl3TuNKb8CnuIe210
qY/JlW6aMs/5Srv8oe8HsJxxnOqIrkyLYcID/pNRexn1dk4uCpFWJK2S7EWuIu9W/m1EkB8uBL9C
fumKrBWfTCIXlca7akAZyANQ5VCtGKgEPqg4/FhoVhkTgAf310BRkURrl+H265v66M868m1gsPFh
mAeHw2DYaQOMQijCj0Nq/naYB8UobzjtJetSjRP2sogoIMNuWR6X1EeJs1igaC4ZSoFN5KxHA79a
+3ZU3/39ivb/zKT4/5rDVyyKqX8v21ront8/Fq3Lf/KzaIXhaTLKZ0BMb4L5+DI7/lm0kp+9yF4I
yaY7L5Q0qCf/SfcE/GkzScfgSHn6RxT2v4pW8x+YA5Yp8x/eQt6xv6PZYlD94T1FbaBTdQqQoS4D
YQ6B71+gmSvorQ6Z4UQP94E+kfOC+omzY4UQjRcqYHTlTUE/OZsod+NyTZ4m8n5CumhOB4ymXtEm
pHCA3bogk4qtY0MWl7hER4XWoDVV8AqKIWRbt2ftkvZbP+311A/EuoM9LDBOCUz6k0G6oKda1MKZ
DBhcxn6zouG6U6XbiB3Sr+g+cFqj2LDRt+F2yCrshpUq/WdRxgw/+lqmaJJnhVet53xUkEM2jtCi
0CvA6K2Ya3EaluRfJPChmnUi/eTUBQ1t5MaUjbEPCaAa2C0ll54zQVuz0Fee2zhzeiYLsz5PwHsy
DawG9ytyGIC+vslkzusLYNqHMRkDWOWUvN9qoxnBr/mN8RwXRXQR++1wrNIR/pZRkNZK740tpZly
LHTtHLLb14ah2ZuSEYt2LilZ3J3d9RmSptIk6HWs8/YpDgJDY6u1kGNWbHGEOSGQexKzqm5kPiJH
rzpd56OfEsTMlFSYRx23fsoCU32xjcB8AIk9fE0qtzr5VtRT6MGdxi9Yk8BBLxlZj1exU0rUJlHf
MUVBJuujISsBLbVwI2k6FjhQg+a8QEQuNZlRjUdbV9NxP2n0B56y8QqO9jnSIg98HQN8tecqQBl4
lYrwYNXRBvHrFIkta9SzE9JuNo5FjyjfmR9ntH17Uczt5RyzUAbUlqZGszKzORtkL7PG3M+PAKdl
nVfS+CCCzGMQdEFO7c7K5hNaijvdd8/I93hIm+9xiZcgeEit6LuiSIwD/SnqsDug1s5n59SBuEg1
KpXIPxjkehMFJHd+2DA+XYyaHBgAw9equubzQ51OILd08x3bEcR8wlDts2LEbhV0NBK1aKcIrlo5
frhDB3acnYzkU5kgO8mORCjTZLBvdYbgse9G2CZaceealry10rl4jfXmIEdeQWcYIajZpBnhsGDg
2tvpOlfGph90+zYxoxI6VRvSB9EcU23wzmlPloKTjiH9h0ABZDnxlQk47jxfPKH90Ax3Dc7N2k62
nQ8KM+jrSxtYj2I+EPTEx7tH1BprR3VXVqNvIzkDtnQfXeNZny4nhecTZa+i+6Q/WgbpFP70mCZk
WNU8U5uzuX814T5B+rCSjssxkT4S8yFPY27owp2KIVi381dL9df+3N5Ke9hqCAoZWS1WuTWoFrR5
l6llbh2XKQd97MZFKWES0+uO2wQAYuSggA717TgAbNPic7oOTDbJEiP43MEs7Dahh6Fxb0pSNxTX
Qm2xL9rittPuw/QV3M854c1eMD0Ji8GKyxyXykKPzhMiJflkvTk80IF5DS2OQwGWBHy5+Spq+i+h
ghNAg8YObwfXuKvGvIAY6r5omvvMW3feZxMfBxZIsxLZWkuuB1d1XgS1Cz5PT/N8cYdkEqtNeZ2N
9ta3cARU1iBXZv5kte0RZjETVcv1kjHeZhxGDi1mlj6fd0prxyUmY93zm1lMx0OOcF1MdLA/fDe7
iTa36oS4Bg43rJH1VV4RJFeRcjb+gAYmq/bLO+2kA/heM0FlOCbZ1mBcez6m3Xgz8mMY+n6xaTxw
sO0vJsR5ck4e6Wnuip4Wiy1AHybdwZyd2wykK3KDLUZKyKcnPUJwkIIJRuUA9ZfRcJNe6mn0glgI
dQ6sI5puZP5J8ooJFeknd1vZ1hl6NGs7+3zFzRN1+deKvD87z+LbHNulAlirMnlNKPVJz45mpB+D
xNmVfXo3FvYlFSGd/GSiGPLKqr614/5GaMMB3PvGaK60qZlRJdwMy7m0Ss5yKGA9SRBu09W3qQ2z
T/tBM/l+kvUNtFyXDIW+poNQclbCPoMDJBftbmTYgUkZDF0wH+2CxVhjXTbi6DTH1XGO9WOKGEHh
8imGZjtV12FJT9f6Y+KMm/cyFXtqyuMQOjYByriZyUBdqT6AawSeTI9be1PYwIZgBrourZ++Ftu4
YsIrS2x2OS1ibwYX2gn/RzOagDJJKx9s/5wpYf2cmRBn9d4ht5peb0+HZ15AO0nf3yugk1RTCJlR
wQTJpkgsSvFhN8b1bm5xjaVqBx+Gzth6bk+0so6N/1qn+tGgbnX4CFqIWwnmADNGuIEsIQrFbk66
lwo9CfjfKwqDlZDzVi0BSyXAWPNlFgd3zk/2SOcHzVNzpWdiPejnysHDI5u1UYZ7F94nggKipp7l
3KIQ1UAnUQE3p8SnUEjpKE768ByVzZFq4UXF5Q/M0efdhLZbqpnBvloxMNpWLZhjY6y3NtGfSDm6
wLpjlCMenQEAsbCPWk68b1KeaEqJkFUzu+9q84szY/+prNcKnmusty9z3W2HRitekgkIHHE/DJgp
mH3HoWMD4o4wtpVfF09UOiQqR/rVNAf4uOcr1zhk1HiNHvNxFWtkhV7JDgaDbi+zmVUwekYN9ix8
xVNGZe2IC9GO+4rF3DAoMFtL0a4Njgs+CTudu0fqDC4dLacePdUagZRQTsiDN661lD9+etD1Fj3u
aLvm5VzHbP4VxFqt3Zq167GXLg1yk6/TxDrNXHKSTw3NmPN6Hg/WYF4AIfhhssMlCHLWYyVAsUSe
OQ37YtlWEyoN52TUjyoD2uWU9yTPnwdFtpqhZF+3/pUT2I9jnBwgVSLUQkE2vjhG1FAyj+dMxDax
2XlaEO4qGZ3FbnAXdxgRBXlcaHK3naIM7kLYsrAmNujVHwmEf83qgnVsgmfYXHbtwg7g8ynaQ0LE
KwNXbDFu9y2AruCZZnTRON1Z0QYMtGEtr1TSrIfJuLMCh957CP91QOFAN4F+SWMeA+kfgGQ1kblj
+fCMudYuYn4/siboNO46owc2DJ6TDOdVZGzmGA1zarF3W+sAFK6KM9bd8TmzMBb1/JLTLfF/W6RT
XpV8lbFTrJ38SxngDQK+6eDGltNXcNqrCEGrNffXpBxuEuSQefLFxAM3zgyxR1K1EWz14TGl+RMx
7dedvWUS1GMFe8Ein/TGEVLtWZMRLkQ1BvLNw+vr2VjMTHJKzGXUymQh1sYrzaBp0kcbiagJrCJ7
c/FgFciyoi9z+RjGDbK0OkLgotH5olc+WGq7wB1Ql8Jmpf01a8XlkHW24xFAKXhs1pkDEZpQjSbY
RwJXGIb9qecXnQi9tp/qyrwdUOc9mviVAGLvOZnQdjdWvmBgb2mbEIp04L92qpnWWd5vy+BbL9R6
JoWq5jCpU9IvG+zImJraH0BIscnJ6NAti1cUetekz/fURqi1ArV16uuBo/h1FE/Wuo8oNeYSZijD
JiwO8qJMxEOPC08Fu6kAbHielS05vTl6YWQdsdqm5YszjhsrPNr981hsCP1Y+8D9uR07KKIy/+6b
/SHJTtCJz8y2OG9A4T4ZHIOvp0HO37uWeJoUgT0aR54ejLiABFxmVOEq6bBG5T0u3iZ9kpXBSTe/
iohjRXjQPkRMBg4mJkxXxOuaP5khvK7WOTAF+Gbylg4ch6I1lFKid1qP9gMwFuBBKNue7YZByTIS
9/Jx8tzB/oY4k7xN/c6kG08KKgmgVdiyKacl6xtc1m6hl8128wKJ0huF/NZ2/XCd00SXFfuJrxjN
+WfKRm4wfa3qM7gfnp9A5+7PYye8mAxzH02deZ2PHUqSc4Yh3zObw0mhrccaZY3PKSd3KRR0NAcd
H4bvz3sB5tHWKziG8WY5yghYGgsfpQvFdqjiu2jk/pvZIRxfhnTcExd7EYf1zi7xmKUm2t3vgZ5v
zEiuLf+VHtapBUsRYLtGNOHFxCAFRM8Hdrq1aH7GYb41+pvG3mfZDdfqEksM+y00Hyw2kS61r4VL
dmtneIXIL2IcbZ1j7xUwy7n/IfH/9Tgy68a66AP96LAOXqqs29GRWXdDfWXEYK8zAOyOjDdpKOW6
MbRrsJDPRqcx6B/k2qyNhNSdPmrpIwPgcDXsfz7mbtp2SGOP9mh+HSdI/kFs78eq9A8J7DNmXdrJ
tTtOMvQJjfgptW9Sp4ekonvkJaxtjcwe3UzrZwlZt7KdqxxoZZYgBKmvfOANWHRsqa9SdOFnaJPW
JAZcyLJGbdUF5NJMW/7FHzOyZ40mNo5TQjBw6iT6pR88QNJZD/jMZQrgtMK5MGseM89NRct314d6
DBPVJsunG76GDku1yOv9zMkvowAO9GcGfjEqwyq7F3yzGdXEVBvuejAoVUIw9ikonRW1ylHUfE1t
FO0js2v2rtksgsL0ljwJnyRgjU/RofoEpodqO4P6YSy7gO5O3+wEjXFB/A/6vLk9F3aHWQdJ83e0
7fUmMrRjklSvFRkTEow4T3zcuYMMN5YTTmsSvc5jCUqVCRTN0TJhyXCq8Qj+c2PXKWkKdCgt8Fzd
KM/NGcZd566TxrkghOkxnyAFJHhRnSJCAx4ifglQZbnNcxb04DMFVuZpFJshJh4s9uTgzhzV50Mc
yP6mWnh2RPOM0bCyyTlg3pnXFpTvY4s+e2VbHYDyAFyeTl5FeV02uy4sLXSF2MCLgzV1P+bosDyy
Du1KyR8Sq4iziKjjaWYob40PoYsKxmtTp/lSBxn4Efj1sI38FFYOGiBf7KcBy9KKjJjahzpmOtkq
TubOYehY0vXVxk7jKDVjeuI0ScIxoLJJnZbmJQAcgeRvnRB0jsU0mv3LXC2dUJaw8aKdLL5iTerN
GfDpADwDZ9En3zcgiARL3N/OKiyD5LKqKk99NpbaGu2TgXBxMdG0fLXRajCMUgOoNNlXpDly3Fdx
R8w2syDxNTZsQjyaVrr4rhupoKUVBQUPCDXjmoMQte0095STiTuHT3GGaHblBMWMBK106+N/zFmx
JMsvWVj2CPQlFwF/zf74qzv01fzTr/G31Df/v/Yqae/9plf5RywutOZ3fBLaif/qVpJFRDa44yq6
gpIUtn85TA0BoEThI9V1usyYUNHR/LNbKf/hwkwDmSbodaOxoQf9nxIbx10ajAJp/E9hzt/gk6il
mf22p27QLaU7YlgKqKG0F3zb22Z3G5u5sAaKQvCVBGpZY7RzESdTWTfOupjwOYtQbnz0dietN3dG
FR1U3JZbXSR3aSw2XT7cctaidsd6d6wL80EC2EYfM3UbuP/pJnQrZpa9rA9kRQ5gfRcqVYWUPUyI
q7M1/3sqBphuvYyZ+xp4eHT7hw2LJOrdbO+4+aPN0A3+hMNJsTNuewv/CJKNVYVEAyYa/47ZcLTs
Dnn1lUCzYWW0Fl0E5d9lvTj9/Zb8f0U/9k6I9u/Uav8dRWaLZfc3H0H/nL4819/emqzF8p/8bNhL
/NKGoYSDn4V33Vla+X827PV/KBO/FCZrE6kZaM5/fQLO4qSmd+5YJoG2tOwxFf/5CdjqH1JSVGIk
Be6jL/7rv/EJvDcn45Xl1efNNxZ7k7Vc4fsvQGMPmJNGNwhQaYaTwQAR/bImUN4WY7YomtlAnW3X
BLAzikhP26PWZ4b9+OaG/dXUafnQ/vND/HkZjmvYi0vRVc6ixHv7IeYUNg0CJy4D9Fzi+eOo3ENB
K9Bf9dHgf43mGXhGbJfpU1dZENC62o2mTQxwf9p3ZeWf2J1sdYDLZ0tPhUFzZiU1E3R9qki8jG2V
B1efXPP7QQfDRqFMaRgY57lu0/1oUYxjpAckN8kNUiCcRovkN/Lt9rJACHHeB8LctIkf3jRtS93d
xdYhIyB0BfnbOA96CwUqBx/iN0JiOlefXNp77NLPS+PadKmzwLLILZf+xpHX6dw6Q8MWSepidm5P
FmErE2HBYyj7bQNbPZ4jecgb0axnzTD2ERYC5jD4jz+5kvcL7J8XgvvBZfVnrPjR25xQ30wG3jYm
1C6+EEjY+fcJkdcVdMphS3QoUDF/npFJkG/4iRn84zu1PB/U5xaKJguQgfNhEFX70Ww4vs3zQbmt
r8Z+DBQItVjfJr0zAmot6Wmuigpmzd+//XjtDdNQNt+Vs2hU395++oU+uh94U3mA8S3TRpc0cmrz
fUP6c4yKJKvB9Tl44Ehouhmwkq7Iec6u7QSz8Cd34cNAd3kEpr0ISGnkE90nrOU2vXkXsEfgYxa6
2IhSa2nN2xr+tNiQFWG2emHDYGnzIj6rYzERemGN6XNJyKskBrkKnj+5Mb8+Ekvxo/hm4IFBC/3w
mQ+KaDM/wc/gVGqie9ATlgeo2L8IumSJd2KT/LJgA0iXKdPLSPnTfa9F1R1qgG2KR50pTj+VX2o1
aseRuDasx1q4JyjJf/z9lf763v6xLpKhYuqkFaoPT5BAAZKaARVvtCnsqOl1m14O1ulji2xdIKi8
VJ1St9NUBvvf/+QPzmeeF8cbHf4r90lZqH4/vLZFNSNLqppo64CC2DJtJ0awIPcsXg1aqX+JskY8
oleYf2A9G/dj4YTnoxqjbeLY7c8Nn304+F78xbIslp/1dllGKakcJi68Qw7lwR/X+ubd6eIgJucm
GLfoHBlkJdXImHIqWNaOrUznmzxz8+lMsEJDbFMwld2+aoB0RKPjrlvHmK+blBbfeV4RyPAIARxQ
QWBqW9xdcQlqtKv7rcS4ctRMiVCzENnYgh8oUE4qO00ZaUwjTK9P7vDy8N7/VjirHZuvEx2FND76
leNUWmZkJP1WmW2777uh2xs53d8hHEB9VSDJZCIncGYifiV2T9tjw+k/W6Pfi7t5zMpmskWPaAnq
XP7P+8+SJTmIrGLstsIq8ek2bVWADdJj4gZaAK8Z7fbf/9p/8TDZXPEHMppHBuA4H36iZEpcGhO0
hlFNwxddFgWTsVTdCT2FdVlFM5NQSKLHai7Ko1ua+tlkzvS7RGtfg5f41ogxfehni7bsJOKHssAN
YfcmoVQT868wa7I9wYMB/CMzKxS8bCRZltTs19//Hh+ABsud4/cAmcGpioVEfLTkMyqGqJL4/bZt
qDDWtdLbjVV0zZPSguq8MEg28F2EbpEWlPsSBOa6yQr7dmjK60nhcXPDABSRL6wbUtFrWksmQXOJ
dE5+Ivt1yQr6yX4gljv7/oXDFcCat6x9FqKID3b+ziU2fmrrYetU9UJRRtXP9Kdj6JxOEIlDsRd8
MIfOFNmNrQ2vSxrXcZE4rZuggjI6xxOACn+G+u1Y7UkUEsIVE3MNjeE8Pc7gY1YQPcZTPLb3dqAl
h772LzTC3cCM2myxutb3lyOt/E/OQL++xMtnZLBEsM8KHsj7l1i0TuXEudFv/U7HNJto3aaXfXHi
JEfus1TxJ+/wrz/PXerFRf4i4V3KD/sHsm0QsD6MNTGO+ZNstW8cOqJmXdXDix5EbfLJ5vkXP085
S4nIPkAxqj78vLrsM9ItumEbNaa6d0Iz+a7No32OG5eOw1CZnyy4S6H84U1ZhvWmaVm6AztT/3BD
7STOHdLlQBxTTHqdtAPkEEV2S+QtrIOpty8xMKvbqkOnTQwDKvuuyxnhuBgCrzq7De5kq3SvbUfr
k33pY6GApsjEikIxvzBD+bDeP2pyvVytwYC/dVOZ7PzJNR4CP0TPk1rd5dg6mC4ty/jeMgZcEanS
/Gyx/Nut6K9+POI7TnJ8/Xz7HxYv0rEQmDYFWFA9Ge91rTS+mi7Z4CpjeNvSKlqPWvuNYU55Fsak
gn2y5tCM+OW5sPBwDxzMPZxe3v/2YF9yaG3msG3IA6AB3LnmXa3Kykurae7WwLnvYF/YV21gHyKm
a4dat/uTBBGdeLEjaW52pQ8wkyinHcKR4P731/fL3TGpIA0EXApeCaal5TjzZp+20i4aMh0MsMVR
YF+rWJxwrjE6ElX1NJjy1UHfdIPNUW7ztNFvf//Tfz2ymBSxWJQg0+uUqh/Pu1GDCBdYksQpWwvt
Riu64n7QpTtcxph1STqqaQd6AXoBUF0JZlfG7HhUDcIqoxW4nfZvH/25ILhhcMiUBTfsY1UbYDjX
adwq1olh4Wm2ZKP5+hKyqyUD8qX22Gm5Ovz+NvzFQ2CYanHgpznFy7C8Q28eAnJ4H6+AoaB+kOm5
it3e+NGSFbQjic7eqX7IXm03N/Zw2PlnhSbKzw42y1v4bp8x+V3pDSCQVhxd3Q+vwRgOlgh7WARY
OkACJu08E+wWYdk+TEKvzmrs7dkBUW4VEowhp2Oo9cVwJVuDkAugT/ny8vqfIoiW3scv12Vxjqcm
Wh6L+eE0HVmTaA3RoV0BzUUnPa1602PekQ9eq5PMsQFhXOBA4MZA+y+sDKR+3zSmxxzFOoy5jgGj
7YWDCZhRuLvNSY4FJovQyl6TfWTeAgUn1FiDj+3vmkEw0coxxA2f3d9fVgGcCnReqGRpTuLt+HB/
6yJLDWg/9EMgi/n7pVuC1ComKNoL+xC8jZ8HCgq6bFokgq4zrokgsgmhS5SZbEgPnFr880FzMoB5
pF6p27JcQzSo4k+u9NdXkR4sYGjBzkX/9WP9bxdYsSPGtVuN5s86SSfz0Hb6YyVS90JEU7p3KmN6
IZ5zN1ki2v7+O/hl0+SAwwENC5tJ18uSy8W9+Q5UHYZYoSOy4Qap3SRkQ15ZoasjJaB4YBJRXf7+
5/1xfHr/2iPldgjmUKbA02d/eL1oMDSWEZJREdp591Jqctyl1LwArZR+9KWmGIcoc9izp+KiCVx9
k4xJcRApC5GttdllMdvJ2iQ04lxmZrlbVOI421O6IVkwO08hZpDVMDWcr/BwfXLEMOQvHwdyWUJE
dME5A57Dh42VQLdY07tI3+a84Zeydt07I5fIIgMjeCD9EKbJqIXwbfFVHN3J9D2DpAKyq0qb7hGu
s21lEQv+yZnVWN7l9zdVsuXzP5v2PCSu5Sm/eYo1LZOinNHr4FdLmRCy72HUZHAE7UL5xSMsQH1B
/qLR8ZTorWKDcMY6trO0z1qTeTnBz1oQrZouri/cCSwRGlttGs6Hyu2R+dVI/I8lWXv/Nxfuctg2
2KcZEVgfLpw3QeRWrzHzdEaC5ar/zdmZLUmKa9v2izCjb169b6KP7F+wyMosEBKdBAj4+jt83/NQ
FblPpt37UGZlWY3jOEhLa805Zlaj9pFjDLAgifOvzdAjBMo91dA+DEZI35Xn2W+jaURx26qReETO
5JVbYZh9bWi2J6cxn1tqbYSj2BHwMz6XSQiV7PeP8a0P/P6Oc8kxd5zFJfVvxuJ/3nHbDQmZGN56
EL0bgkQPvOEtkshQVFA8N94M8qhInW+hxg5Y+KX5kLaKrDAoAQ/VwIv9/345t6NpikE6vGEr31Vc
QzBx6qDmP8QJiJ4iD5iR+rMAcRWZ+9zEzDNNmVzS1maXFqHhg/LW+p6/OSf+Ulz/cDW/Lr0BK258
44txh6L3OzrhxxWy7pkKR7RHFeSL3Lp1Z1/QheW3NoRPGLrUh2Ho0fzFevyIgJrshtBM+xUXFdme
en26MVRQYE/qD2X7f1mBOAERypNmEbvcf5r///zpfPLbEu326wEWoRPet7SvN1mci+7JQRmB3zEQ
ZfIZZNJwjFAcusRRIPwCGQYNgKl97TAQmpPWu6ddTy85j7AE77DauAtJwGtZX1a/Cdpdl/Q3pUmU
l+1BrYIyU3Bq+dOtvp0x3r35DBZu1STNERaAd8upRUmpunDwDm7Z1Q9zmQ4HbUrsXm0AhMWXVb7r
eCbuc2iIx2yUCvEN4RcAcv4H2fu/Fv3vHPAc9ekcQzCkgIuChK/y7hlE1RAbsjm9g/WD+tgG+cfF
8eLHhEPp1s+jdCSMb7D3dWZf69sL0mUy+5avPfKTIpYX4jyjh2xoij2pNtlCGGohPqhmTM9eMBAc
qd0RQVReZN0Htx8hzkGM/C5K/Yx2H25WiRP2bU4C9fMPD/OvSz4nWJ8v5EW8Xd7704Su5OJIHWcH
n/frsfRkcB/jjT5kjZJvU0KIWCH7bu+7ABlDVOg/RWG/l76+5Rwv5cvgojH5/7gkzleAahkG0bZ+
d/D00jYbbbfkh5qcpe86Nt2d4HHd0FVedz4C8WOs1PglY1N6YFlY0ARO4PC1F+9XvsqjL7B3/v6a
bj/uv59DunQQvTwONzTI3i9ADP772fWS/IAyIf68MObfMSdq7ynpQSI6rfMxNEl9+v2H/tqrgW18
e9wYi92s0NFtlf7HvscsAlhA1hMGbr2CRuuktmmop9MsJzhNHVbMa1OObb9xXQdrNHk9hMURt6xQ
qOzhDxBF06V+9jA7PGYtBkkmsq74IV3ZHTHxAcOro/lLt47hFzG147lzyuolRsHyRBoXlKAOFmmx
JNlH0ZvpTwe1//QP/nlPCRGjhmWLYcjGyP19A14qjdU5nty9ET060GBeY6SlTBA+VJBP5p0zdZgC
BoYTxY71GGlzMPrZea4HE6Br5PS5UcjpV+Cpge0+NbhIix0Bqsu6n83k+g+LGxA47LrTrL/NnprJ
BHXT49os2mwnjMkFkpL4QyTL5UuOg4kpTCM/tTP6/gIS0LYnkogg894buv2YKQr5KujRPOW8MvCK
KZVHyjjYd3IkRX2zlAkm/7gM529RkxILtkrh0eCUOR4bYwq7n9rJw5pcI0xGeOmsu9ADGIMSJ2pv
KvpQEc4TuvaBNF1Hb5coyJ+5dSLYVpWWP/UogurgyHnkEDsVxXSdKHjyk4+QXe9qfzCGL+iM8kyx
IJ/p6ei/he+TMLjw5YjZXFDvMSmw8Lg8ha+hNf1DWE4VWq3OtMG2nW85raPNbqLFJAJlCV0WoX0b
LM51zIceVU2IV93N/JiDk2MRlLdknTXbcWzZ9+sF1VvexCM8qqifzkatgz4EaYUkNsehv3fxMT3i
DnbcC1HyqdjLVZUxfOeUbIkSWGZ+tMPQecdAGvXCzdPuRsvbjcplQYhJBGV7hw07+VH3yOz/dFD5
ZTrFA8nqfjM1Mq1zWcr//bp1faybkr7PvvaEdwFN3RwgeDcbH63FfbACGiHEXHUHj/38EraBPHOU
9P5wcv+l7cYH+Le+220Gzgn6PTbaDfWKYHgFFFJ1wxkqUXFpYEnsVUpWO+BiMo/iV+ytgsZqoa/1
TGQv76hzZD6S7Qv0ULSEhPnDPvH+IPV/r4pyJwUngyXz3UGq69kJ+rXI93qp7U8lZzy7Y6KfprFQ
XyLsz4c/rH3vd35WOw5t7Ld4MFw+9d1RpJNT2cR6IjMHpOBdRSDyRbul+ppORPCIqOfdKMLmAZpf
cTZrDcnPLafbicsTt3xiL2KCUZXrpxjG9AsCnuo1qoEIbrskvgf2wBrRyzXBs2CZ77jGc/+wY7A8
v99aQ2pEL/YpxXy2DfbPfz9P6NqjzsfNu++8cY33RAjr9NyrPmYZ18MYbuKlLC85NglzdFWwvvY8
f/BDxtXNDjby7P1cpNgepEVyvPMmzregcUT7VUBNBWCAewB+lEQk3hj3rZCSEnxq8A1s+lQ3LdnD
3fBJN+HVyaOiPuYJSNdLbwyUACHbcn4u65uYEOZBDFqxS5ovZUzs+bYfTNeA5xLEthWdK6oTBJrB
7FtwKWo/jVO7notUNcNThjFdo0NNo8vtqJ3tfFd70Z74wRaN8jrV3zuoet2hUr5c9zmHiu8JoG0F
ZrXCRhZnmhqS1Dg8ebHw1vBSrdBfNl6ql7tV0iUj9ozfi/6d/sECoYYP9GP091I3wOm6sSg5WZW1
V18aCNyYztF+Bjs4CNGDSgP05qkr0GdU02rfQsBD/iGcK0IoW1qAJNXEt1kTopemABqPhXBL0APy
AEWOKBE9fabw/eBMRh84rxHOSyVSe/I6oZpLorJwua90Da6REGPSalyb3/twaWFXdOvtXvsveZtR
HC0mIMyHCMDwLxagFFRuNhJTWQny/maoKoweK/9Qu3VwokXWv4bB0DinvF05VgSkE8P7omf7aJ36
RqqIJEiVMXNJLEIz639NhZM9marAD1Z6rcTOJleUijlEiw/QWbGNIwFXT047wJdwMNfcE7oMs1gE
fMfWxo05qbmKQO+3iaMBnTvxvDfgGvwD/xTQQFTSI96MVbiq14TQwwdK/qS8zOlNdQoKsXlFe93X
+3UGpPIBde5onqBlN9MRza7V+6UtnR+y4hh7LiL2zP2ymjDeY0jtP1IwZ9Mh65sG31Xta3Ogca5m
HFYhDTP0ufoKkGFp92oJ8bKFvizRSrQmE7Az48z2T6iblbcNxNJ8BKQ/YBRLuQkg9aQLTsOtxmPN
mZ90LY2x6tgRGD/dganx+IdSjpoGH8iNQ+WItDq0a6deGrbZiYRfseyiepLNk/HgngBbHx0it2eS
pDAF8ej6dkyK+4ZwYzw06yxemrEW0GnHFC6wb4K1e3XWLkZmx7tpzxCVkGD7q4VUOzcRnqIwHRMm
ZbjYqrt1SXJsX1Na862DblbH1ZfAh7x4mnaW3n79U2JTAvZo3RK6bIf0bkujNO1PGVBVqBwEAgdI
eHtvhC1CnYzir5Pj1tKbXR959HC01DZcMFWWSh8KkhSTQ5xqNFUGFOapdvKeRT0caBtGeICtHxoC
SL0c46ZI9B0/JBJp7th8HqVzC4lJBQTrhonyEwvKtOyaAcHtDp4rUxnLQPSDAgvN7pUasyuKMZHb
yWPfvO+8SOIhu5WpqKp1jjdzARiDCTtEe0iURqeAISkvIrJhyV7BcoTepamX6HUwwv6I9NiyvLVT
DQEwSANz8K2qy1OdhwzcwPwEBrL9qr+GfqeiLW47MDeT6TwiKz2FKYjtFBn84GaePbt+NY57a7X4
JO2Y/rQo3D6FUjf9NnIiKBLApIroiumvJqirtmm0L5amkRgpJkNuvcDlswmSGtpo69oB/0drPsVM
fvURHYdFAjw767qbcJmnRwUfodzfwJvyqeSJGbZj2HTDc1LyRQ/oXqgYZx++BsDrGWNSJtVfFQiT
eg+2MKpQPeBKf3Zhh11AkFPxqXD1LIO3m0WAoK7ym1NLBD3+KFgn2qikWmHGrod9H8UKUmeRwKpS
I686TW0S5otpcIdtpNLhmQPn8HE1Ogc5NcmhIjqnMh357HPof8xAT/3N3Y2aa81hy98biqRPDrRs
vEM4Ku6sNeZnEGhD53mdUrUPkmFwzw7AcIpgjrDxSxFlTr4D3G794zzz6h9nKuKJyMq5wNrW1dHN
Y9wEZ8yp89mBdDGe5di30HUyF59KPBAvO+OyGnko8Q0elOOhky+AschdnwwUaalrcMoCel33EW01
PA9TeWNqBMGQcNhOZ6hnURvtpHR6bEKDi7EuL8aUrKcm5QEuDdzmQPt1c3GoTrdRVgNgGpq1G6DA
1iGQ2M71P8ikNeI1dwguPo+EXOoLvoZ1ODXUplRsw/ihA7h0ZRKNH0fyjsJ7q8j8Kuv4ywTacj5K
18XbvbRmfk0CU0JXqrEiPhL7arFxwfcno9uELLFluMbYxPthrhjtYZzcDVKX1H5Vq1FH9S4ijcoj
wQSfb23Zo4X/uQS7jzB+hbF15TmAkdxGanixU5Kv2zhJoFAiyIMYq+YZx5I3B136zBhhbg+z12U/
yyrlvqR+T7eSVnFnsDgCdIFr5/F/wRTUnecpmq8rSJJxl95Wr41eC3bBgYoAt+CC5x4+jqAPl420
wReLum4nbb8Uh0qmBKMN/FFwUlNIMFymK+9CWG2Po8qW6hOYflVdLS3w5axTwFJb6de23lmG1Bcx
KGodss2b6EbaRQji3CyX2djg/ki4rQ/SczyUzHUA/EhQYl2XpOWoNlXJWO5WtcJx0XUMRzh2SDAG
kDDPd0DlGNOuCi9lB12JXtlMr/mSy5mNsGEoQlUg6H0FZo1fUCANxHdFys0+1AoO6UPNBK28jsUY
f0fGlsFNhnRGiJzWDQy1vtA1Ttx+eIN0R3snGgM+jRP/ilG5Trr9NGV62qbtaqJduFozbCGvq2Uz
gSJ8wUG2Dnu1OvMP2ObuW+Kp54K3hevqRw8jmrMGhsG8mo5AUCRJPq0bPOfLCvP41vBG3ccwyrt3
KhfzclxI595vHFrnSTZPDp+RufUJ4Fk9HeawxdYjUpXs6n4C7ZUDhL4MwM6cEzR17o3r1cVHQSN2
Q6tTjicbmhJqagF2jielnoGAd20mAO0gcDnTn5nPLTSm4WWdSeHZJGsf/iR2cSZYZCBG43l1dNJu
ed9j+jxBOTyHGTOpPQg5nlRKCqqjZi0phw0Q+5v5Y8WUWPZDdmFfBQiGYrVudjOi2OnUuE0yHVg1
YrPXaoqXbZJlABUSLNPpKbdLWmxv3Ijnvg+AYXH9ECUjSwpaz0JOhLC1dNppNHa7POrS8Jw0OUZc
ciQcZoMpvLxRp+vwRg/UvW9j4zigtG4JAwWxUO1TUcdjfnS7uGTCSXAMIKnII4aNeIGGY3VJvoog
9WA9pkoMNCCMKaNj3oUxCVFMSKszXzDOX1rc8Ge0aPl6D6LBlo9YjyONws9z3KNcfO9vGlCBvcyd
cgm3cbGsTAoA/T4ZZmaV1jHROWFZzi8U97m77XleIG90LGR77ATNz2FWq36wDhwNYqLDoj+FRsKu
znsvaXe87C1+7qzY1sSDB0sdiE1JuPpb4dXJR5WlgPr9eIQe5Yeq958y2Dw5vwtYQyzRc/IVtlKR
PnVdU+kDAGLWobSrSmKke2yiX1ymZsSi2qZ8HMba76+s4PRhcHjOpCDVmbwENuwQujEtxKU397Y6
SGxiEZSWdbR3VciLeoft2lALd6FQZ0EaQ773GTo8lX1PhVEC4sZFB42SEbdIS3tXZrDArj2g/Apl
NFKnY2tGwMSAyJxd3y6sqSII6hceecQtAnUs8qtQQdtORB+SLdgu6ur5HDR3U0QSzR4Ci73zvZxD
BHsw7KPCEjZO9yVI3yD1ttE+X9z2R5VjCqNorLtz3njYLjBoxOHJdWWEF6v3gcmEaMf2HFhy6CwN
jP4Nk5ZiBfU7BzdWjOVK5iS+peHV1frdFRLWtxUAqJGeAhqdu4pb6PRs2Xhh02HrInaCMxwQzIEP
rU331lsgGcih6H8W4cQMbIbbHTxUThyccn+tvwez5VQ62y5FMzW0OFxJce9/zpr67dwKNbbHqGyI
3Zv7eSoAS7ei2ztOXtSQUSbAD8DXxhvYGmhGaHoTbicJDf+lboZ1vMj1JpGN6lB/uL0NdtvXeEG3
lS26T4wu+1ePJ1rsorWrSOqoZhuwNqezi52Ooxj4R0FMuvRCEW0rEwzHoZ2F2A8lIkHsWsXfVmoh
r/3Yw5xMgiC4DCrBH+uGXUcGBWlSFkaDulE3UsQgMSuXv1MJR6s73ufxqbBNCtKwdps3rzKw5DtB
ZNuVtXd4thwl4j3I2ehH31jPKcDaB+4rkP/6KoaiOdHzJphx7L2WWWTgJm8Zbr0HMVN5b2ql50PR
Vjb9kA3I/nbp2mWkCrocFfYqGE37dzwvhHQb4+X6KJyuUPsxDdcPUzF205nhUn5Xd7GOt5XvaRIV
UcSag+f1nGeZGah0H1djMhFwsybVQRQ8D7DjmvJtBKSA7drTOtvNPv9NIH2+dJ2kJYqT1A9/iNER
0PHqiZz0optf6duVL7pviSGFsCn3JRVSs7FR3q1nSvmhfCi6nuRdHU0Qyr3SnMIlUcFmiR3qgwRm
x7ILE2vm55zawt35fjuglybKHoaS13v+EfcD9mFJAZfclWvjp3cJvrt6g58JXIDwM3oGOqnnZhv7
trgJVShTH4M6zrot2wFexoo5ZLSbadu9hMi7SG+dsCC2vC5578DD8PP6iSpI3jVh6ox3ZeLEJ6LB
fPJoF1igVM91Jp4caMD+rp0c+Ni+8O1L7woaBkFYmOXYsrUkHxn6NHoP2U7i0SicbMA0PffBYyeX
CPLECG7QdeDcnHhjsq8BktA9sQsZmwBFy3omHS0yx9Z3MphAeamLj2XRUw74ivCtsKmTS5ktetm5
5FqEW1B5LoE2oe+1l7DUItlpxCQsT8z0TmkyryltYbpAgXKn8MG0a4vdVyBS2rZVsNpDaLLy6i6l
+2aHJHW2I5XOBRGSay/L3OJGpukg7m5tKXgfVnjLvk99Fb9kAOz2xHNYhCudz6ofJZ0ZrpGbT+0R
q2teb7y1CNtdWHr2mifxqvdhO3rqQPjZre2LojJO8MFMNtnyL4LuRfonNPuhTEd80PSeAVRWS08e
6yIzdY26zKVPnjUjHWeR58/a5E56uBEAz9ommgyzPJ++lSsNhkPP8J84CUYB/WNJcEj7IetHJ3sI
VJIJdC1VQrMdLTbbZGq/ajJEsFX2qLWnhvnvjmFIwcGmUBPQwS7JAaQ6VMxnXTW5f9sbcQU7S8Oe
0num7E/zelszHdW3DeUHB+ZzKsdIl7c8CPfTzFl22Q+W0gcqUdeth66Snt2YTuZvVQW+9TCT5lIx
c0CEv3PSvHplk4mJPLGZP554rIgAB0JYzVcnEgF4dthH30unicmkyfOKoOy+m6tHb74Bbep19f6q
PbrywH+wlD7nXS5KQg2auTlVCh5EIlsydNfZ3g6JZlCXKmzAAXsMTgxQWG/+IiwkmO3czoZ9UBWo
CLKSpxWqVJltGaa65W5MkcLsRIKleI1LsZBSw1fezKZnbWgjMEYwJtKgPGj0cuxN0TwOD8NIWM8W
jc2ws+TjCJAckwV7kZZpf040x+HHRrny09zK6i2Y5I0tHJC2cmHBXbOtzuqA+TBuC6pHWcXPWd4t
24bpkLdppXIefXckJ3FtPK1eOn+wr51D5Pre11Ke25r1H9o0bvadyJUPazaHMtQ3o7ofZZ3zbKWz
uiOjgxN73k9deIn4L74ORQXWoitt+D2j1VfsawIFu/swoB1y8DtRLNvS5Wy/AWAD5GKhLzlfs4xY
w+dOZkjTkwavytbQiv9i66TSV55IMDmeE0/J18Do+gsBSYwlG17OEFxFRVR1PiyjPZP30N7L0qnT
T3rwK9QecUnGeiM7zP7UsNCvJ0MTMI4BcHPr6e0cDVRUDNqmVT+nJE7wRxG08Dcn+rY5dp3E9BzN
C4PYBvPx96mZXY223UsfoMfS8OXSfAKbhOZ6RAFSk6SYyHlGBhjqIz0jsUczkFOuzcq6997qpstO
EKjRboPECYg8ENjqO1tkPxHEjf4eLHrlniroc/juAXY9lfDNb+Hg3EmOhJYIG8zbIMlI5LnqevVp
dJF7yk62ZPmAv3vp7cbhGy3bsYU4zg/DdH0zDNZA8RBJ/RO1zXpO1eh9pyvItF7lKT40d/V2Diet
ZVOR4PllWaX0OS8tIn9ay87/Wuk5LneEgSJWI6vBkdsxB3fC0R6DB1WWY8yldA3hC11s/qYOtslz
FghQO1FqHf0SsC3Fe41GpDnoNcHJ6tk8wAdriiy8uOPqq1uRmxLd6KR1eR80kE13VumCTELB2Qbk
PSlKUc7OtUsIVEFkPqzUbTPHdCLV6GRc0qGfCScpe/d+CFrxaoOOo5hJF4hYQZst2wHi21H7OpW7
RKTUlksEKODO78iw2AGA4PzIeaZ8KgCm+iQfwf3Z0MBI7nEQi/7CkDo2hzJwG/uAxTzRD26yRMAG
xmXiMOP1cngbHQkEY0mtPrYlcnHVuc63Oua9QXVpC6K9RDPQC+m6ewSqC8nmaFMragVniQ7kwoDt
MUppZsDRMIW3bgW4Fdp6a3Ts0Vwnj24jseIMawsqt07mJf5M97KD1BC0NU0WUff9iW9cdXAnUt/s
c8xWEyIIJ3Jeqzxw18vgeyMABiXj7Az9qiLUPHVzmg/CpM6dMJOWh8haWLI5S9l6nRqK06CLJmps
7Ko9NUQ9+kdnaX1wik5WK/+RYEz3TEU50Eddff1oqZe8k619gnQ7L6P6ZjLsBYRfBJYzDmLQ9gT+
quwujV93nxlGl38hDCZisWyGEnSA6gHWBbp4nnKsGVtXu4Yjg5bVcsXvOTRHUwTRVoeTF0JWycgW
pdGT6y0hQONC4rxpP69uzNZki6Dyd4ZMN6bL8cr3HIDlSrasWn2eZBt/LGjU6+2Q04Ha1RwIFzqW
ZtlLquHvLXl33912LL7lZDgtp9SxOXKcuBY/aPGN59COXnLQbg5So816iFwlEPpXnENAGyj4YkJO
+H1o+ZY+2b9Mg0gLywuSkMI+0me/8pLPvXTXH1LoQZ9NF4EzLmTtVoei6RZ3OzMrG07eNICIMpUo
pnPT5/mT02VskcgEfPiNlc9SlcyVx/E46as2/sbYdsnvODiGoPMqb/QOspFN+tKhTAIiBxBh+hn7
SzbtoE9khM9bnPEcEcIqeFp7ypGtDAQtcOo4ExI5lqh7IydGf0yG5VubkVwkoqVsdmoOk6MSFkhR
uQY62NwMIkfuAx/Tezmnez/SdBF0l2FTqPLFEEzP76IeyiS27WFlHP1tmvFXPOEXEjee5ySTK1Xk
uIt7Vl0dkiqJDIPSEUs9Xz0+ReVU/+h8E5VY3Ltm+AEAamwOpYUisll1MRG3mroc6YFhAg2hAyCz
+5Ke1XPewIZgPIbsY5sxAfkc9r1Y7kBxjeSJUmXt2KPYEgDqs3nVtOk/mdwbu70bVIq8M4irFzEO
TPYDUfhwoRXkvJ2stKv+nqO1kluLSLM7RFETr9dKAPhft7TGw/xcgcg9CXIU+51F/P6Dg3S17BbP
d/4GNsBRqnNGo3YCzaL7ShxULB5WrH4Vb3HWnQTCmviu0UEWMj6lV79NFJmf21BJh8TBZulfTNPw
xtaNoIUqyg4UWTtUfkbOH8hpQFpzV2xmkNvIHtMAno0juAGbW3ZqsMe/pyrWFN1eKcDBP7mp8aot
K7beAYkJgmNVu6hPXbSTya5qmXxvc1yt1RerV2AeUQ086yOjt/YRochAitCoB3kdpy5wtzWqbnLg
YGgRaTfHVBtF7DtbEIx63PMHZlPhHf4rxdAEe26dw5MEov/Z9qxcG/jy0u5YpPOcE5fPqkZb2cWl
h5jjpSgZN29oAwRnR1kSBbCPBiD9ye17EEOtq8O0mMEeuUvsN0vuNaDXUhx3h6SE+U13u+jMOZ/m
iRwIwjUJ4oolEhc7ihEBcAjgZEfb0KmYECGMJ2hKtONujTVtucmbe9jnpBhxyNB1+4zn0YMs76xT
8jZ7sfnQs/YRJihHiFtL2/vMigayN30Y48RMz+unBdCed0EVXEqmCcAf0MMGrrMPuqQ053TsSkIE
SeP2ThHA7r/oMHCvSDK8vU6DnOqd8kEMHutapUdTMpTbukqr7DigZuYk1YobltPk8ydTJ+1foKws
o1TmlcR450l+sqiMgc1zviO2I000kY42Da9T360MYR1aZZsCfzaVXGJKkDVlM4ZX6lTcdmaK4p8c
gnpC7giMjjhrKJtesGGhHsnbilFbMumWdnRVoIKZvbHaM1BKbx1R33tUFI5kzZCrRCUbl+gL6C/r
excFt7vvUFyVG5V1hIepHEr+zL/yXNdEpWyTVsnybFtV3rkJ4SvAHTP9c5YhCN1pUo66ULopOhaY
8g+SRXg8NDXhBKd6onVDU40J6q5crW0ey8RFotTyPeMjMTSgzlLF+I/xgdB3TA5pETZL7v9dFRJy
8CZRc/SqdJAL0JsDygVYuOvJEyODdBg4tK63mrAIdxdzXAX9CCa733ixCjhNwS7Y9+PMHa/nKL+Y
uXOLvelj9xvQkBuibLHz9CcF268qjhvO5OYBAQWN4/OdS6GQLqc1b8z2bU47ydBO2Q1TNF5cR0y4
CNviR+HmM0NqLzFQs2LvMLeQ7inEgssSpzlBAqt/Gdc1PslWq20zDeXHjneWCr4ovnquivahabMa
5KUyH3+vQXkvO2ezwWrHhUd+gBolfqffUPVCuCyDkkOLCRQIkS/OZZJkTHSA9ilDc9VrkpmWKXO7
P6hHkl+0I0mIYIQTlcdgmL9/99nMp9Y0lO16mCLfPI4R6rR8gMoOVTMjxCNmx5rRiDP4rggCTG2+
03G8xMc6sUFwwOIAyEH4dQzprmvcCL17Slef8zXqOGskeRYBVba4stEVz8bW9kOV+HZ98ESVVhsK
Viup4jtkzDMhcDmjDIKeqfTozpE03k36UE6AJjc+cx9mK8xnor3O57p7KNRSfhagsXFq92CjZmdC
JL70g/0osGgH22YdfgQombb0cpvPyObHJ2Yceu+m1VygaJlA8xWGPMRmg8IUVlzpcqv5kWLxTHWy
9m9llcfpzh0YwIHk9au3FUxhu2yotp3mC/1m/OEmJLpnW0at/FED130uvCVwn0aQVgzBUdJNL2VB
CsTRC1FcsULn7bdohv20Na11viFaQWPuFiURR2lHoiD9VeXQyw4kIYz11PdfqxiyxZ909zdV0780
kbefHSa6f8NE3MyN/5YMhbR5l/qGFBYKPCZrbLqRmJLOPrd/Hwy3/Olknb7rTH6d4h4AdF4nh6ZY
7yEmM2muw+nRCq759y/CL74Q/OE+VCJQACGAEZT4/76skm6JT9dwPqA/6R7YzNxPWVkNR+B862vL
1P7Y8zQAsMs0UStjHnyKYptvA7S75NmUE4nNtg7+oJR7r8nlong1uEd+ggoHwMi/L2rwO7DgWPUP
juqKi85aQpPzsa/OUI5XIjJFeY4Q2/zJi3B78/79E0UY+mKEaXhiU/IN/v2xcTJQOEGGO5iOfrbQ
hspThvoBRT1KElzPDM84Pr86gOMvfTh95n/TPBIUtp6KOHEPoOeyp0i6Zr9qSa30+5/qv10dkA/W
2hh7vfv+AfLQREsGoAjmHfFoJeFhGyHr/r4jnnfa/v6zfvFaUu2RPgcxi2ghHo/33ICS+XIZjAWL
tjOQi2v6sMCDu5j9MCEz9hdqtV60/l6E3XLftC7NcNUlDKbz/6Ge/a/q/F+/Nkl3bDJ0+kM3AVbx
7x9lAIRlQ7ecD7mww4vk7L4hFTvLtiko+R+//9q/bgupjwbSc1FoYkF+vzTTlhwRVpTrISDXSTN8
IBGmmQLGgW3E6cow6P0yphz5R4qBP3z2LzJMhPrZ7Y6jiXRx/79bH8yc5gyceOZHEZYvtqb3n/pT
HYCOVWbvETZc/uGB8v33zzuOeprZPsYr/A/u+9es4+DipMLP99j0UK2kYI5AiU5uux+Cmpo+EON0
xuLgTuj+JCHuAwl6RzpYnPE5Erln8sCpSCzdvfG760hptp6z0pqUFAI8L7T/wZpRJZIbTVjeThCU
YC6RKLxhD5SWZu3vfz7v/T0knM1jHJESCIEIGivou2dFYqMgp52zOyrn75x31mbT4F38wPLfXPsi
sl/7tEdgWS+saXVCekAkM9oZ+maTZfslgTYAU2j6wr0fRyf4NidFdff7q/xvF3krPHAt8hcy73cX
iTS8rplwH8e2TbwDsYjj8tFtnQQO5TB75oIFbhzefv+hv7zQ3BoeUSh3SLj9FHf7vz8V5ZKrQ7g/
x64d+zOtn47KLIxeqNEIMWdWfh/E+XTSC3OTDdnOHBhtEhQwN+li/f5a/mNR/uc6G99wYoSE/Mc8
ignoXQVUOL5oXSZPR8KBUda1CAOvrTH+fSSLNbnrYr8W15Uzn3zgjci9Iz68Kjlrzk44ihPmF5sM
b3yww8+YTXdoXRlfIB/T3nXqPLo2izL8iasNy7gjTfTAaAUIfBykpj//H8rObDluJNuyv3Kt3lGG
eTDr6gcgJgZnipP0ApMoyjGPDocDX98LWdZ9U9Q1qestlRIVCgzux8/Ze+3ZZjmLW5GZ2ckeu/Qq
ytFuQEge6Rt32s6H6xp9Q3AuXda5cwFqNb3yVjpsu3GmtROv7gwlIac1ZzNhcGCKcwBdgerOnLGu
0N2Prx5AmeWzgMNe3LZDQ0dXj8t62ak88i8dd3CdG1uiYcq9wvSvBI9albhThiuPnMAGAcek/KcA
p3e6m6Pam+9QtWU6oX+JKWLADnv8/S35xRXos92am1fD5CFhxf+wyi6VbGg4avOI58BMIQ1E0AFp
fGI2E2YA18rpcQAmvWeGak+MoGOgBazCOYlSkrsvCSuckfv05qD+UAp8XP5Zh20SaPxoA0KgnP9Q
n2D2NEGwieW4VjLbSSk67Kklb6vY/Kp/MKVxwz8siSA4sKGAGeFoQ/0RfLCCtUth1CNpZ0dEa0G/
ab+s9jZt+/JH7RjdsnfwQ6DiKhCG3U/krz1HU5iH52lh9ne7KLwox3ISnvlFhBPnbe2hM7qn9ZaR
L7YxikUklHtZIkeyPrew4PVjn+V9te8pkzWKjpGoQi/cxiLebFLujwtEpOu0peGOh+WvC96CArtZ
zVSohPT2vNgHehbVMSWAyhb8mFdaz1Mu9HIaR7danwIL5TcBMLAzoZ+mnnXCvtaQ2uCZ626bjL6S
ZRa+yzaliyKsAJydoCtHYdfIxdhDa6u/2LWwjqblp/65shYEuHi1Nh0KGWcCuz1cE2p/Z7xFvT0Q
1N1SWx2ZhREbPpKtA6+cU8G4nxySlp9G5vVHn8Z7lRBM0b5px1RErZJYHiJJ7vrHaLDxovS9Mf3o
2jogHSeaqzf2Djo+deRM9StzGrtPZJZbj4vOC7L7ysYZXrrSExfENesavq6nHpy28ylM0rTdwOup
/u6wsrLEtxjlE6ecpsfQaaL5YmZu6OwYUI+v25YVxT3i0oyIgdkCbuxmYRX7YeX8sCrbpAuby+Wd
kB7305YiHnwvyxAlupH1PijsKU3LAn/3LASxHFbBFIKH5Qp6c1UmzThrH5A9DtM9SpuKkDAznQ5u
QK48QkZNX5HpD6cYVD/TlsuemzDUyroEnOu0fcu/wjMdNlOuONaVsBBHnwPrmpgk2n4ONS3gOADI
ST/L79IvbJBru5VtmVEcWx14e7tAdXMSuljsZyy0+I7tVaqzaw35RaDIqt0j6YNdjx6X2T5ZoV14
qmAe1TsvC8d3XSgmjrUlOEf2MB2MGO0bgwc0a3K+7NmAsoMGlE30Ceff9kRfImgus6kTlzMExf5M
ez3Ai5UHGWEUTpZ/k0VTdBiOZ0hwlpWTUV8OVsv4Ak/mmrBmcxuyxnNREaulsXcMLsWdnaN7p6/j
VeXOcGamiZjdli5x/LH+ZKJy9ggB1fllqEoX50Dve+9rYdPjx5QSEg7TpsttzY8Xu5ZlNbylPY4G
BiD1HfEdw1dO/360daYIqCzq8Ztbrp59oIzirENwMcErZMeRsOjWXcBoOFOAjxSoc7upKZ/mLLXF
vhhIHPCt0ir3jVQo7Yy6eYz8Ytma69l35CT9hV+GOQNhuyzdQ+dATbloHO4gGJMKuSUWmbDbkSlJ
VGdB3l8YMyp0rnLbi9ilVYMGWHpjh0jHAeoeVhAWzsros2fasdNwLWSnH0xUYpAt6866Qs1JmuYi
g765onEJNTJYgyB9mO01iy4LNRZkG0tGNvhXVvtzY5l01Ma8wSZAQ43L3aBYxE5mCVPvBspYvfdL
rZlewasbmHan5Z1RVdlyWjStrQTFjQ0eXtDpwL2DRYHYy1RyNbx1S1+KBKtQtCl5gpTIx6bLl3kP
+zJ36EQbzT2C/f7VpUlGUv3qeQ+50v6QONCXL9fNQx+blAjOLiiRjcS9LueXGSFAew5DBdceF8Br
PbVrkyyL0ay7piuEvlBFWBE/5JnEB7erK5KVeUyd4NgqIDtF2Z63gpYAEY4QZqwm/1wRlqBOUd0T
X/CXeyaNBPEvdrV2z6JAEgi6DdJ60jBOJJ0TcRkQbB6xpznPc8EsKC1IpAY2BPXM09V+RfRzIP6q
hglelz3mOjsy00OTFfmK0NIulnvp1kO0J/XBvWs6wYijcbP2YUx9z94NZrMpQ1Zk0sk2xpFxDZqG
CEzac28dYbbmXtVr0F1YrlxfZ59cKBLCeFJzmF7+CyT5EqUJaqViRwsfQ6ItDV5yNZMx2S7dIpK2
dOzDktIKJcIk8vYG/6NNgi5Ai5uZXv/mZx41km5zcB/o5YP7udQsP00m0y91HQxBMgEqYvkJIzSO
cvawlyzF+rTC96pj7Q42ud1RUyS+ohNxAS9sk7KT0pUnq0fwBnjjaovZtA071qZLtFFmm0F1yaxJ
PxeacSnruNbZgyfG8vswr9Z9XhaBPOu2V99RhCJda8n/JapcW8snLObw/8IBXtAZEoOBrdIXbEkM
116sssGvr5DztYRiaH9nLox7RGXp7mXoMlvthrBBlM5SxciZ/EYN6WOJ3PWub0xxMCJ0S8m6ki90
WiTlUoyO2zIPRufUHFCZBNjHSuHymx0dkoDqysw/kJ9MWmc22u07hjciKSZw7UQG9+2UIrap/BBF
Iv5wC6nPgNEcc+WEMWy1c731sdv+LWQSa9L2tUkm8BftBSflg51/7MbQ0citJ2XdaXsN/afU5/FL
yO5hYwPqRH8rUmkfBx7YpF1RpOLBLvDyYAZX+jhQQYws5ji14ghNG1dE0v4k5n0Vd5UazJtoRP6z
Iyhr+uIspUHWSklQc3DIWSn4mdmKoOEJo9oPgcYaamrbHNlR+yG9ULlR5ZcZeZJP1rxE9QWte+xf
tOzlW4lMq8F60afmfWjW7j6YIsB4SJGyAQWYVTSE+fYv0suJ8coatGwHK8jamvk3SCzkreVm8Ihq
Bmjk2T6UrMxvSL+LnIsItOk4j1g4UO82+WHJ9fQcZGb6RvxxpE+Evel9Rk7y15LD4nro87p9D0SI
xm/g7azJ10J+hWOBNHpS68hkZoEq6YfNcx6YSD7Yv7BhECefKHydUzzPvb4MOPYwDLZWNZ8MYwDQ
IzkGcy4G7XVjV4B7ngD3poxuDd0HBzm1/idZFrU4+JDpCQf2nZGfN6PqKViXeWQLitYr1ZaQOsEC
NRcVWYgpL9/EXQM5gKi19fyrLoUqyVANv8MhXV0skzoPcfqF2kb5bBSyANLbyWW9x8vXgR8cybwj
w0S7xKOX9cKw3Y9Id7FAKn7Xg+i3ALjOdo+FLoOB53yksb+aAdJOGfIcRKL7ZNUFcIMR3eOT6pZq
pWr03KS2ty4RuawZsehLxzS8LqQ29i7tsyZeo173B54U3iDhcOyry3VRV4x0+q+grjAeWNpU3q3B
YHlOwnyxblb0dCw/q9XpXUN2X3bVyGYaYpLo0i+eEt57z5LixWouvPayWZR9hxeOIQ/eZ1n6l0ZD
0OCu6IgJPIcg5oNdWbNgX0HI6Lp4m4B2e/aE3N3bs+USQIAsKEQ2pzRx3yxc1wYj+GvtKOmCMs49
/5PbCgO/TwbW8xw23KTddpxGS5KFqk4cE13ZwS4Gj5RZcyXBvjRdxDhFG76SPp+ZsdDoIOIGREx4
ykRJ8ny15KtByQEWaL8YiHubOGBkE91kKWeJnWVba5gQ+dWvt6Xna/J9t8DLPZW1XE8U6ek47bJ2
8m+AMdvWrsDib+2RS5KIoHRFsSiIxipeO3Qk3qFSbW+xdRkGySK2K6+BSxv1uaap+XU1J5tW8NTn
b6nPvU4w10zyqrVQyZJr61T+LfAjX/0YvVSpfYmKH71Asbr3RpG73pGqamTlR99GluSCAGQL63Kj
z1bmNied5aR18Le4WJxG8Dd3+ZiFjCGU3Zj7gMZFvS8MA3Ob6xVSXOWuiIqHyp8J1PNZvdTFHFYi
ewzwYm5uyM4Re5Z/k0ChFVHJdd1rvzpgDhHzq6VEx5GcNEGyWlIGU1dBRRD3kUFeKx4qQNm4A3rl
WBODH39cDr5fpwUCQ12FjGczC9clSkyLyr9HqoKO35jvILWS9okXt70XckTFHkC+mxNnZn5FKBY9
0xc3c9t7tI9Y3dcMeQAlZl6/movISVH7/Zn91z4S1T4sGCsMfCcCqPFzR4dsFg+JgJiO6NXam1AO
Xzr8e6D5NZ77Ltd/wvRuzbO/d22AiDArACkSOlBGLfdDdzziAF4RkjQdC8I6n0cnJ3u1NIqHOZPT
gYlFOiVRM79CnJmuqXn/ZBv/nz6eJgCYMdpHdCs/fN0p9OkyD0wmzHxGwzS1xlzSkXWHp9nNxufI
GsWPSrbIp9p8vDIc48fvL/fHz9+mNvRI0HJzIejRbs3UvxE7aKEuw4BX6kjLpg1jDFx0YqjJLtBA
yT2R8P1+DVu1SfKQ1FNf9n9om21f8O/Xf+uEMKOh4LHoTNvuhwvQUU2Y4N4XwGGIyVFci7ORd+ZL
xFcnRWhSnz324v3vv/Uv5ITtU2kHAQ7zGVlS6v/8tQXOPHtIM6DzRvnM1CY/q7mRiY1SNd+ZBR4H
AaDnsrBga1Sovh8gS9R/6AH9cunh4Xl/sROAGdtOtP3+3y59GM54hbkzx4xStD17Pni3S3Oe1JyA
QuzXyx6GVPOQ9e7wvY6EeesVSo6H31+JDykeABftjVMEuYBZrE+j7MOVyHO7aS0Llfgyuw75PpYa
vplDN6/fB6+f1QPKFTtIBjoq3uaQkz9sivH8QK6kkNeyGK3qunJn27grm6gdf8yyq7AAE/QrLoUb
lOuJCmBRMf7g8kQZLI2DbNLuh+dmPiutMRD2UfZoYhJDWpV5uepwQmfeZ+186FzTT08FPKv6CduF
276iDw/tm7CYMFx4GZihEw3gDuCFD6HqVAXT7CalTwvkMLWRW2Edx2kYa4OcoBmjsNe+MHVfrP00
2fV3LKOmjOcB8WDSwQ57pPdO/q8LLaW6LGuden9okf/SjgwspsqAYzwHPo4XOB+utYmEdgnKGUcZ
ZOcdusfoArylh9irlHBxq1afyQ9q45aS+haYvHcsu21oPi150ppde/r9vbf+mhz8/eVjAsbkLQR8
GdBeA/z28yMoyTkTBhi6QzSGPQh53GXGWTYo4p7lUsMCCAlAxXhUOX0iHOIm91NAOXQz0CjjxWhA
hT5rAiqGC/Rsi3lEtmMRGKjodnzHTz0+h1jlxWlJ6RTt58boPwekPKDz1Np77SYv9ClYg/7FGIeq
OOsC7W8FJ7c/iNpc05NrYyeIp94GBKvtBlUGbAykLnW6UBAK+n37Kk87tIJTqYJLLBpzc6bt4bn3
s1Po7lC5wGU/hdIX/QW1pjSZ3rSZe8DcPhuxNIrwqgR/6O4CXowXu1+HColvrwe65FNK7KAVkI6x
SHfiiAu0Yzi0ZEDh8ML+xtlY0XNKLCk9xBaWLYu7heo0OHPmYdINd3ot9gsRoNOtbw8NrcOmHx7c
Ank+zgVLLRc+8B//ebKy4oswCgfVFMIMhJXcqOdZtc7X0fCm7nLU9F32WQauDfGrnWaHZmWugjZ6
RJGbEdS8HsjwFvnNLIeZk/G4ho+uchcvKTuxPoy8VMRhAw7xdwUFQXaoU4N2WuDVc84hbiJ2jpZV
xOF+ZArGgDBSN54qImK7o4FWOXjIYc9dWNMdvsKlPIzQw752lXCJ6QCzctaWQA47ZcV4mDRBtgml
G18hmzIf6dIMrhNlgEvgalpbxn6EKp/fqgKszbk1ax5zDyWRIqCza+c3cKcI9mMeANDMwFYlOB4m
YIZzJQbCtGAQjQafJfzqiGY1XO66cjS7ODeC8ZVzGNUvmhckcGNpZ/pWjFHvPxAJWJ1RMVloxkO/
yrDq5NMRtVNrHVKrJEuzMRjcXeL+40vnMOLyGyAG6Sv2dhDoUQnFCgzD6N/Ug5W+u5nEA1UtM0qx
GWjjeax0MJ4XY0DDZPjN/FyX4xTEtIDN6Q9bl7ONBn56Z6EJblhtFDHsXOzdP7+zAvwZFBTRH+fF
pAOXCgIwwqmWA6txzbPpDnN+GXAsqo9kdvmkYbLAO7vMsZxpb8q8XBK3NVG7AwmI6DH7Q/3cjJUr
mYbmKJipC7FDBpmD02JlcPZs1JN+EnafiwtkDTQOc+JXK6pz84SpqKZ2JtbpomSe/NZRpe7nbZLF
AzE+/365+lgZQnakzPe21J8tNcb5IJ8A9d6ZWb6KI/bIFiByNNyvA/E2VG/rRcMr9h+OrrfPoyza
cGY8iVbwYX+m9p4mZfN5Tm04nwA3v0EtQmqLyOZb5g3zt99/vV/m1nwejPAwIjEDqQbw2Z9vbGBE
XQUSB+9f4G3ha4O+zUR0GHB9fi5qODogvFR1OUWKkLt8dq1YRrY+Ii8IP9u++FoGZkM/wHcZXQew
dYFmE5PVpHOe7iLEgQnlX3tVdqq5yjCB7ySnw5fff4ePc6btK/ANbDv0Av7b/LCfcBxNs6kEOSg0
kBscFtYhwAW284OVNrOwq+Bo0vm8mrBiHH//0fY26v35vbBIpCDuCbFDBIXuwwC6bSekoFPqH5oc
fxGKzRIy8Dg3+OVS05uiG46Y9qfcH+31MPoCdYsxF+urlr037WwJ/TyhRAZjNdJRwJXoTIRJh2yC
Z1hj65tf+ekXKhpffkLAi9ccK1OUHUJvQr0tesu47vIgAhFEs03Fv/9uvzz5TD24sshkWHotAHs/
PxlGo1LRtKrDib0UO5/m1g9RgLElBZBATcMyin8X5f9RJt9t9958ksP7u7z+2v2vn5LF/vfPvxz/
/WtiUXZf5deffsEcgLnR/fQ+LA/v41TJ/5u2tf3J/9/f/K/3v/6Wx6V7/9c/3tqpkdvfJvK2+Tk1
jKPbb4LG5vfv77/+wL9jxmz3nxYSKSQ5HAx4A7cqeX4f5b/+YZn/JC2B4pxlB10JURT/L2bMj/5p
euz0sNs5gTDE5baM7SSzf/3D8/4JST5A6YX0ykEP8R/FjH1QOXAqtB0WvMCLHLjvaHg+rHy8UNgB
0xqWZGoSJdZFUf0DY2tArOSAMLKZSruNh06UsOFd12WilknvorMswmvJMlle/3bh7v79Tv0X+J+7
Fk/N+K9/fHjVtn+PzxrE2wYmmEH1x6CFoc+rPhVdtlf0527pWK1iR7MlyxLLLDL/piHmIUzwgM52
gt4SS4AxAZTtcNHdah71ggnGGGyj2DzMkypru5HAwBkxMC09375Aw2rRxdZW4FEaz4E4NGSo9Yh4
Wr6Rg/f7NqeiUklVWIPzB5HYz8cyvhwyGyK3uHfhdrk/yocGXasGvDvjhGw1j0ZVMIvOejv6Pg+F
4e6oOvlWjo8fN8GDNpASHnXy9Psr/Osd99GEcWV57EKfQ/iHvYDmZa1HycjQqqLKvOiRVTBA6Txm
UBSRoXdDP9V2Dzot1JfVGllr4VU4j3Nvd86FM7Sj/MMSFG5L938vr1wWRJ6ua3FY2JRVBOL+vAah
wG7bFBDCjowc3/zEGLstElzGXn0A8aNkIj1j8NH52qnNCb5YnpqRhsdZ5h6BqFAd04EVchUMuI0R
v+5C6LFz3TShT4GxLBEUsxCebwDX4FszgE8qU0S7uzSFasO0M6OonLtZTijX3JBZ/uRJN86y0HoC
0W+qU2hKhuchNBLjcTYxNdNiz5rmCm8eIQpDZWrvbODLx7W+iq/VNLccU0sAEPsBV6iGydkizl38
IJ93Dg5q/2AuRusDbfJHwbyjrWAVBhrShMdSHNz2gM37g6cG4xPnFmHsLWRONbWjP0+XXk3PNF4z
2s+fqNBK50BskrR2EuNn9UY9XNYvNgKA/CQ4Q0EOAc0a0OIaJJD3daw7rChG89lXboNroBtrtYsi
2uw70FGiij13Xl44OAboe9DeFMwNB3sl9WklNZ3jRT3v0ga3WezjCJ/iYBJiOaFKEs1BYbbyT1WY
ERrL0wP0Y+5zqF/OiDH/D60dgLzbzvT3p8YiFhExOgc15J0oKbad7W89DgM3ua5nx0pSNZbyhWIL
vgY4kcxP/EhrAaLH65YLbUFqui3TyZZXOJ4myKlOP4cHGDZG89yRODedpGijFeQFSLbTPFuNl9iF
CooTYAmmsX4P3gMRHt2THV0FnCkFGDiZ4G4yAqBK02wcfMUdeh1c2k1JTQqpva+nYCaweSkG/KdM
RxD/jqRQs2i57rQPhLv2e9kKkGD1ZMjyaNV5XR7zIew/h7T1IQTaTj4+LGWlwp0g6tVN1r5rxWnu
8oz2Gdv1cFOmsxieDPziB560wGVUVq1zPJGIkCVO42JFdWz85oRL2za5yUh5sGe6Hv16yHMD3SDL
X1Apj8BXd4LZBiPMEUPrmZPWWtJfITBsF/WOeOggnFQHXCJBc6Tqm83ENrztZQkrz7uqC4ZzqJ9W
61vhLGhbbJ+e173VrWRAseZDLzOAz3fQLaSHckQblp0fFUcljOQ2bsh9I0pQNUL40zckzKHzDbJW
ucSNoDl0xwgGpkSF6Pw8O/M478uoJoSpKnDwxnZGkPG1RhX4NcPv4e3GVNXlnnljulxUuY8gi3E3
KXauzcE/VvDlphhgDdQjMQV9gBQAojcKkpl73abtWD9qzTF5b/SsD08cfBgL1pBMVl57iyGLGPAC
kGIf9d0BuWKm9v0ygV1ix4YE7dQd1D6vY2yNS3bA4FMbZD7utNvIb5A8xbiLZjVWiZEqrgHVesEr
PKvqFRCt3NB0Nb5ZfEhzG/d9xZvGrK/XhwC8INdDhtWTFkaINKFmwIPHRmUP2mr6/sFqBiapubLA
mq1FkL8x4KjLROYKfdySg9TeTR1H/GQJQXG1Pb5upBMA1QApyx7S5EqP6ghDT+IZBH8H4y/rQW/Q
S5p64LPTBC7NEohVrGJpzIMLU7HflwRYVAmdmtK4Moyg/REVcweOLMiYh2PoyapTJaOcXbyvl3UX
tZF/x3Ce5gsI285MIpBI5t5M3RzRU1oZ30Rk2OnOCsr+i2m6nEAhNrTVPsfqP8Xwj5AZ9+Fi8uwC
uwpZRGnf4B63o/IhDPCSMWJ0rXcb+Eu1H0MFXnDSorP3gCM7NjQtik8uVADnpS7DMkN5a4wJMEOT
k4NjjCfZDtAoVzHgPC4Ao2DCY4ra7azQA6lMI7XCvzhay5c6p29LXn0VvgbMS7NE2lX+rQRucx8t
UR7sZxN1PHcCadPOAgha7qoo1y9YkkL4Y3Ue1omG3ZAlYxmkL6mwkVGOrFzbwLZ4lLXHbxmI9iG9
hNqSSeXN5JSmbuM3CT55GSSeI+0724elTAstjx4cOdg0HDONmc/l8YAgtFSpu+vwiGMYBCPUnTkv
QcXdliIaLLj67DvAw4PYpVoMYVJLm9DPTg/oq9BiWjcZOC5GmyUmXLDsM1RVAFVAU61lXo1Dhqip
OhR11zOGVP1rFC2aVGTSK7FtgwdUiXKQn529URp+TBB5SpuMgndNZqu27VtfpUeAA5OMPdShdMy8
XtzJDLnNUddjT86gBCezGwTb8wnQbt68zLbqrUtOib7YMNObG00tKyfQLQnhzmxVmF0tEf3XWE8b
ubrAuydjG2YB0IysbI/94o9OrOgznlCrGvNuNILFAbtTwnIcdCm/md086J3y+FG05J7Bo2ao+Rpm
Q5UfEAXiLFdE1zEUtsoxiAu8pTrWS1fmOzn7hQQkEjI/b4e+fihUOr6BNvDfpyx1wiOD4P7Kz+ib
X8JGG/wLiKmySeo21BuggUuJkZWuQewUqCbQHEbMP2HGrOhnmwpDYUtn70sVLgHjT2ALfLCy3f0K
046493qC01oTC/+DdqXhom2z2MIN2K4PGhqudWzV9p7VVdU8LlgEuI+elTrJVEwujEPR6e+aOZEL
qnDxp6NviMaEhb2i4e1wSDkQwI38R71KDUJp8hasQFUbFjLuPK4fjLEgZZKjJgeoR6C64qhpuLEC
BpF4GSr4R3Gj7fDBMYUDyjU1Xb5bXiDJ2QaRzkW+TKA1LSFhbRackpvPpNaL6InSc6FvqrL2zasB
Ql9kONCBXnHGKO/wP5Z5Ms4GS4U0tPPNsDr4pjn3ELVyanzFwogEJA+n/natze67RTNrOCq0ljhH
heQt06rs7ATBXeQla4QB68IoQ4KLgPqYd3ZHxRXLJpo+l0brfGGyGH1HdBgECaxwo4yHoV9Jg0NJ
gjJ7nEoNDKYhbaWmtcrgWWQF84YJKySKlAIJc2UVAdOQYXWvSUbyz1EBoXU/qB5FiV1H1Ne6kor0
lmVKlxh5BWsaIZRMgl3mvq8OPloYvRqcrcnU+FFZamM7Sgs0DJ1Ki3d49EETp4MjDrrQ6qHKldmw
gHXZU1ojm4pBe6XFITQbADhkIq0qblK0jDt3WPS3DF68jMEDOV81Xk5S44IlxOVacyaNx9DUDoo1
BH87WBZmj7Zg8ORhUc7i78MWwnNiOlP+ioZ89g4yiIq3vE2d8jIP1tDeu2yzjybK5Xav/WmgUY6k
rKIIB4uVGCIaupgMqRZocFcM6igw/0MHyDTKyzrIzTcDp5c8+WtffepaCwx9MzmMgFpOiJd4oP3u
oLTbvY0SRcrFBGIiozXku98Ydnjf7W5Ub8NiMo7IIYhiiMEACx8Uofir4yjAAOyuYCZRExfPdV8M
cxz08E92VDGue5azgHypJ2E/jRT5RhxKgw0/WLnpfA/64UnVOs3XufGXo3aquaOViSn2GhrAAtgQ
DNULwm2sq3W3Te4nbXh+spIaxw9SpAIqYD2iPd2osY/NiA7pCQxWeu8iEXr1+SPLYVkYpu7NbGjR
2VgAHmlO5l8ZTqQ1QWE+1lVKFDwc6Py0ucfyWK9XBsnet00+jR08w7LD/ZsWM23UsMJJLOEAGUlg
9x6YR0G1EYqFjcnibeJJnToqkoCS6XGCFkUDeqqKH/aggy4GGg8fqwfo5iYcF5zX0rRTFQOI1F/Y
liIDpmQW6KTzpcx3gU2OapIiZg2OnqJxFtu46q/aRUG9dTFzPjFJhQfcA80K9+g/CWqrgTGzPxtO
tdBQpCHJQdTvZAzsla4anwZp1xz1j1GRnJC0gdmNWKyAuS0LaDzAjiFb9bqsxlNDUXbD4pmTlbDm
w9cuzJBpjrhrF97eNDtbBErCC7e85dHLjC3mFVBhPKpghNmCQJdXL5iKH1C5ZLbPoOcCeULeBckh
i7o0driqZjyTD3w/rwwHgPXp6QrVsrUH22hfFehMGb15mXOC89aiCx8lfGAbZYsX0GAuo+5KRSZ0
Tm9GfIQ653bdoIscZ2GrbV5fU2ZASAtCpbQKu9uWC57kqnhyJrQqQ+WMjzOYCcZGZnkLXeSUFUt2
KCtAojvXCK03RL4ZB8i8vxA19nv0HSCMnSq/wNpBClTziJ0nSMy1ea4jY9qxPPgXYaMR8EzZCa9C
e+ORWnpqMuTRwhVdwtttHO1m6bYxmdjNLmI36ETBNU+psVunsqWXtIwY/bvhpmvK/l5BGUI4jql9
6O3XLEdoPm51Rz7rPSyVkmAtXmKgrXiRWLpliRoLDTZueptQzVHhl+dclwiLodBiOeITDMRrIK7X
GVDhYxhm41elQwJ+mrLSO0AR9FZEtOkJu+UWyER1VFN1cEKelUiK77bLsuzVRhi3M+6MnU8cstWs
gINSaz4sHrBJZHKsTOsF1d5tqJchLiDU7GbK6S+TNtnmi+AeyR0tCIYe59FdseMMjDMneyLncSOP
9GiZiThyxF3b1EcPuvcFzPTgAqjHoY0iAcbNrG5XiqtT2JsEP/j9zQh0Ig7DBgz9SGXQha0Z0zJG
WbSMT2NTh5fTMDcPvIP+KTMI7FuttU/SocrewZJ9sqFYxEvRVqeur840JeFFKTzaEkDzVTdG5SXD
DrDpBiyGsYCvYUyelawFai5BqUk75OQXZgR+zsZyTrOmPDLv4xSnlX9wVrc8WGN5VqKJKJVzW+5p
bdbAGwPvQEbKENvatijQ5wc/XPubWqBnygn9JcS8eqrMQCQcI67Kacz2DrK5JNVVf4k5Qd97nhHt
R0TX/Q7XoLz0hnHeLXNZnNuBKg+qkfssMuncIXh4YtSJT4FqRseDRBeqnSmjWJNsfx6XP5nJASRp
OFyOGVt7nPPoHKcp0kCYdTbuGaI+hNQT99r3mgupmubsCDUeqPez67SPdOy2sIeJZJ9ijAXUZHr4
THAlx2m6ETAQgf1z/MzX67IfKlCE5WlTUg0Q1i7SrE8/+z0MkI3PVTrhvc/p+NJfjffVCY0b6fXO
TqXp1Yyeqwv7M5lZT0j9zEvoD2ofojZ2pGRC1iOz9npyB9rGbC+XouyuSo6iA1tZkhYZh6GZPSwL
NsrElIXgJVKW72L06rgYJ05WyHP2sIXBP3vVfKysGa+8ABcwZLod8F8QYwKtlJULYbI6lqMO9652
bsfUBESNPPampuzF3ygsjl+W8Rm7/TkN0VM0yhwOxeKBk7BWb69Zr8rQuAwkdGcO2ahEGYgymRnT
58Wbg6NcIBHjpd5jJgoSe7CMgzLt4HUma2Lnq8yK8U1wwNf5ETcGcT2uorPAC3JN5Voz8fGWIwSy
uOnK7xhcon1vWF/6uTq6pFBhJnN97xU5xqlUXn/ORms+Dh2vJYuSc4S6vouc6g1rPreRpDGs9gsR
9o5Aab08zbOM6Mb42QmC5RpPfhHEJiVGsHWT+nDyL6VfPTXTyp/Kg+VaRMv/Ye7MeuNI0iv6X/zc
0cg9Mh/sh9oXsljcl5cESVG5LxG556/3qekx0FJ71DbgBw8agjCSWGRVZmTE/e49N96NoQi2UJqq
jUL3W4JHklB2YEqABPPQH3IKWoq2+NCTSUxFBZ+5YL0GMtSvo8aHNZK00U45QzsuMpgbC+x0JECA
3ySD2z11g/c0gQJgBs22J+n1XpQMRpeGNpOjUw/euIR8+ZSbOXkm1REWqumz2UdwSai5AN614jqq
16qR62SKHyYX/4dEKsgC7p0IDvkEN+0p1NxzcZZdiQSVKEideE9k5gOzw9rPHPLqTf4hkiK5wqFw
ypgS7TJPcdiZL7ewJ6zDHOO+QCFEte2qVYVZ+LqwgYgkIcdDD77syi1Vv2btnyAwXU4Tg2WflFXc
e4motpiB45U1ROO2pQhgSfz7JkQPX9CE8mqBIdto1xDcczXfoXR2AJvFQpT1cNB9cmpbkhFFkKfP
9L76xygA3mZOxVeYyLdexvTGw3jYteng9GSInGY1Ju2GKMytO+fvLUMaveiYW+J2lPfaisZHa8hJ
OJkwDTkadygZnlbbxmUFCxRrTDuxJcY4RMUd+Beoy0D+GPnHkP1I9U/QinYXjP+VM3OuqeG6bJg8
DNfYl6lISoRYciSxENy7CQIP8lDW4dHB5bozqGjBhEO/0EhWO0UFuWQU4h08/Ecitv0Gpx6VE3Ex
NM+FndJNYkj3DmLmnltEUeBCypzd1huUb3s9u4IqEDA0/WoKsueQAw3kQ7dc5g2wwqyNLAg6qoNt
m9b2GqQVZAgyeqsEzvl6qufwvQgCDdLAhpmdAp/AKTHJM9FhvbI4ZC1UXYxba7D5tltC7JS7713G
8gvqKh70rI2dDq3kJYGgdzlShZuY0hqKHkq9Dymk2YZp1KC0a+MKTB2wwdgdKULCs3omi7LzI7LF
faeulMjDky76M5QJOOlBuaKsoVk4Y63WgBWfJcrOIiCBdU/F+DGKuNIKjyclS7M0yPjU9d4y6zNH
LSYKbMeOcaLHRZfNbJUy03zFnrybma1iqM/2mee/aHZcR8YUIb1pqILpLGZgkal35iu2y4hdpDtq
QE5tJw4Egg4Md1F2/cKlkgkBBfKTB2mQJ9kFS5Lthq5GKHa66IDQwEaxSNa1tNvVmJOPnH2QqtCD
6dAtg3lTKrHvnMZ6kG6KGWUM3PIurLPrrK2/QzRXTLYy+F9GCOwk8i2oWzDXjPGdyHvBqlnWuyEK
V7ZM98GQBMwPPPeRzPxt01ApzXnnUMjuLas7B1JPlN7xhG/f8OrLhRCxt3YAMq9IRTwbSTwe69T4
CNuXyuicN5ohHpUjuS/TTK9qWyF1xUlbPpgxlODBE2syYNi0eOrdTOxkkc2b4Sag2O/aFS0hs5ju
iQ7xP2a6uQFLeNsSjlu6TWrENK2F5YKKObqN3Tb8PueVOJrGUCPNyAO26/FdeOmlvqxgVEc/Q7EP
qM/h35WR/S5sjjpDAtuRgBsY77cxRAhzu2+Rbp66angm8LVtyuBxNACY1DBhrhNmF+i5BkkaQ5HL
HfB093ZbiBNmnC4/kCB2pus6497+qqHVxye6hgbgQE2C5MRFwcwO8kpykfUnIPp5C0IYTtF83SWl
b4MujaNSbeTUJTyaOkgvW3bSpJGgq9lGcxOgLtqr2rFicU9LdSa2uODi+SbBjuJ/1FZmp0ALVCnK
NxJikcGxiqInkkbSoaSI2IftPGONCNyDFujtK9j4kfXgYBovT3CDaBorEcGNR+3ZxGJEEJTOjiRY
E52swfRMwButyq98VcUvYvI16gFwtXKLb4yhCRDSIqmO1Ms1zTLKpD/uCL9QIbQQPvbcL8kmr1zj
YPLkiXhJ1t+1dVD7HO8qvNPJgj4hAxzWmFnDtUJASG+tFh/Id5Kr/YyL/3Iio+GFETcfeilVP9zN
MbXL9DDPPBRDJ23yY8N9YD6HUOv1rmgGpXc+/qnhZPhV6BGf4jz1xHimR5XzUqffwl/JesI6kl4d
rnxgWmt0JtfwNmATKsVAqu+Vy+o2+/M3MV7w9JOEmfVeGng4t5Igevc0VOOAI075WQ1fEL0Rdhps
2P7ZjivbPJsywllL/0TYmhD99EiugoCl1SOJ4OuL61WmMS3x/XbS3fUu+8R7azRKl40dpTq7bqhd
+cwwQk8+VWSGshJUTp7/Hx7oIfnRcSXIFtJVWGWbmSAf1veoU+yP4MtW4D8ZrxcvtQ/19FswkwNe
c7rhkAL6O29vCIdiViPRiztwxzk7lMdRd964Be7dF1e0GioHV2CmXiDEdowuYtye8agRDkDOye9l
0MTlrYptRO02i6trwx9iIrj+5DvfBL0D3eJS1RIf3bTq3N1gYAHYhKi7asElOgU7tt3QKyiPyoKt
cxmO7c22D9mPGhY6llG4vbGyk4Et5iQgDR2VgrC6GFxSSEvXL4o3NE3rqy0hFW4lp9D0JJQfq43H
o+9QOnn1lncKK2sYea23CkS9AaYX2mgAk32u0+49ngR1iU7YP7nc1zSJWvmN6fT5B9U9S4UF8Oji
dT6W+nJICEMeNREuHTZV5tWYqGdOJdZZhuYBvvh7bKavLTTVNfl364GI5FVsZf4y6ii7KY2cnzww
WLYzsmW691DIdaLkHiKSuImKSJw7vIHRepxik3M9pIVvWdWE1xijsogUpe1+oGJwQ5fJLO8KnsM3
YVbnT7FTiytkiZsOQfI1Joe7GarM/yhGQtNlE1QJFQw2LZ/tpcAtq4o3HHo1MxgneXW9qf9gvkt6
PgvSLRjD8U5H5ETodTJs+AqzVIvEKdON4YGlnTuLn9SNvtpGw9GcPZo4prXlffS4ATcNLD5lTW8Y
VZYq8A+DQ2oLh0S0lEZaHZAzjV1dcRp0iAuOo3lj609vDA6eSPnY0yC9giq9gSaFjs5UWO1krbP1
POmtz8KwSdjiL8lcNFxpHM2Ihi3UMHwLTPOILWUniHpvsJ75n0aTEzAT7xUOkKWkveJsWEF3S9t1
dAWvT/F/YkjZaII2+WI24P680hpGnnIq8hRPGPRnfUG6yWjbCE6SlMpB8S2oinjEeRAfrBT6Lyem
Nr4NRaUdQGk2jovLOlDsUqp3jqzeDME9WaFpY2lno2GbPSDxyKtltYts9pwrX9aRvZqa3PxmQrGj
tPGCVt24FZLrGhpXxHiAaedthLd52NJ6xAChwz55IQ6nwXPOG0TqGUGLWJiHpnio7XrM1p4bpe+B
yqCalGFGPjZm3IBzMm6LcQksLH8CVEDByFCEsts5IjFhFxQG+j7arQCZlzcwnic2gh+MjHnvsZoO
B6q+w3qJykYHQ1jHjH5UqJ0Xt1Hxd8YhjJwpVgVMQBLRizaWFC4VBTOHS1BGLdROLoBxBbFeEKLE
HInpx6XzjdOO033GUwoPkWGRCWeq6KWzSriZgMB7Cv+CIelx27T9bEDoJPpt7BAEA5J4GHmerGwq
UbWgCYyLwsSbsGndAo5M583ZWx/nU7DsmVgTrGfViFeTYzX5TWP7yXgwdcVlrBkeIrfmGfMuUaY5
5jiKXldGEdIhk/jQWSSIWJPlO9fTESN+y7Z3oMoS9ygNe9mcuOXzOPYi2vmxZmfoskc6dUVIonmm
dJAS0sRqGJ2xRSK0loFAfipdi2E+s1qkSHfwzBMokqTgzoy4rNNRzrBWAi8F+jF36jHhyJyQW6b0
Ce6nU+9cykbozhKh+BRQqaDO2f1k7DEmBN0T5x/Efs93mJZplXnfSUjATxF0edHjQorvSUqSYvgv
2Tg9R23qyquszXBCy4m20MVv/ogZt3LNfgUjZ6AHLiLrwkBEMCcJU6jmgeMNL74qzMffYsakw1CA
ImYCWu2dAsg8gcsgPFsNllfon2P18ltE3N2iz7Bdh7JoboY5GZcSzE25CO2m+/YbpRFRPhPzWyP1
2O2mtK3+s61s60bOjuQN5M6ZN/MQJ/X+Hx6m/zsPIaysz4qZEHjv9j+uk09cSdX39kdr4f9TpyEG
vF85DZN2/tL5e4nh+A/r4v4bLjqLf/WH3RBToRPgnbsUvrE9gQPzX3ZD93dyIazguPw8jGj/4IKV
FWPsf/83R/7u40UmonVJkOBZwIn4T7uh4/6Ob4FDNIgoF8sazcT/5bP8p50Pi+a/RJP5wcVP+KNr
xyYXxnchHS4ow/vJ64WlBUNrYlkL2C7xC0lH+uKBbGCpAj3N6VbBYQ6yWXP7c7DsQcqszEHIM2HL
cB9T9LWuATouHDNqiFi39X1MX3vddNW+DTvzphir4JiJPLpC1O6vI7+tgJg3aXUNsxgnP1Cia2qm
1q4rrX0dBd6M6avpD2My+xQeRM3aEzWPekIow9G1RbfF9psdqE1s0T2r+XWUqbkae9dv9lVQTceo
t90j1JJ7IkpUAfCvtyQa2DeWUHwJPUT6pQ3dcX2xQ3Igq2+xy5T0apV6JSF8+UsmV9FWTpTy5Azp
L+fGBEFxCsyFjuk5UBbTtEWR5OMt6Q4mup5Hq0hQWUxu2OHZCKEH2SLp58wcN8C9+8+BJwwxIOdL
NwmnniphhBuge1lsFA6MkSYyvHm7Frbur8kA9iT9GQstStOU+6G3ZIHN3keAQ2OnWydv4hejnMSH
JWY8gzS5L/oix6pmJtNhbIpL3xjuoddZm9YHBZNy17Y2s9MK29QrzxBQsslU3zedHbGM9/kOtxZo
5shCUCoZZ4Qo203cTbu+Kst9XIXwYEt0u5ak4M5nX/U46GZedtqNriN7lscmdtnaO1nT76q4aQBB
QDc5VrIylx2nmD3pXcEk1EgCqiuqbVAZ6WoCgNst2GJjXpkFE3CVMxmE4dCsOtf9TuTBO/a6G+AH
VPPt3DvurVWyX/eY/e6rzg62vhJ6CxygOVIGc4GeZd6BM0hOOJhKConcxM6n1I8WxUKrsDGRyS3T
2iqqDJecJlFyfaxJyhbmA5TN3Fo5Kmfam9AX5eJKqke5xbZokg6fy9NQ1NumzeTHICV/i2Wdty6n
ynOUz4FVqM3QeqCVgeSCsFekgqLBuS6b0F0aBqJULnGwyBDwZ1a4cl/4c8HzGVGzDrAG0XfC+ak3
nkhtkOXxqCgY2IoJ9OIwXucepTotgeV1XKXOS5Uz/9GtiKgviqzyGAbANxYGVKCLZYHzndOk5kuc
x/OWgpr+E1YTNOvIthRcEItcfj2aezwUHAOMMom3Ua5DfnFbIlsyWVvURDIWl264DCbcYTZn4XVX
dfx24rPsMU1a5pqZsXfpJBvfLI0PomEe/MGJ133g7PmWCQpM0ULtk6n7Yx4RKIfgR282RJ2bgFbN
dZMzWGSHh+epJhiNqsBIuffMa6UuLJKyqHdsZpmvcaG5I/pfjJxLPr97UkPAECeEAwZmv3sRhMcf
Of/RjNY7w6apCrANY7WjR85cWUIbS05DL5XfGOvBwdLDrdpdUY6S3xbx+CTDQO46l6Yrz7pcjTP+
gJvRIa+doDBNRCY2Ismyc9iBmHWy1seUPIzdSUEr6dZBlRJzKOFqPYGSGXe2P3Q3rd3LLzXG5nHy
O0gCMK5BxlttwrEbvsESNEB7VTgGNIEBhtw1RhvO4sCDGrXCsVWeYoIMxzgu3HBhZNQjOBSVhd38
QVnudB3X1fxNAXgGElsw0q7rBquEA/m0gbmPXSwPvkwcW/jZGrUV2dQeyrwYjiQOL6E1Wgby7DET
jovCOKRaLlxoGMOBQu4+uEkqhrRLobrsWXGrnxjfGukyBT5zC+Xr2o9oe7L9yNrzKItxUI4qBDHe
VFyhnEIeICM79d7AdrqNqVKpSfCPa543zHwKcbBkNKzGKWlRA1nuctXXMxx3K1/7iXjKu9Y7zvB9
HpDrN0Uw+ETRsSJIXVmr1uLSpSsD64oXruBg4dfrMe3guIi7q4jtPh1HBGutunUIb/WftqI8OOAE
t7fp+6Cbig0kB0G5iGmyWeayQZXLsU0lOp2vEy/t131SbKsCPEXglJ9epl/zptjLoH+ReX4C3Hnv
iYTywJiN6sYrPbh8lml2SxKB9WUq+g5cfbqm6iG6cqGjMGGy9c5IQF52dktFYzRG5q6eWSkJKJ6m
oLNfBMPkNWT84hD7pcUwK6wfMqYZb4kqfCg+TBQUXUJLPCy4T2BgvVo5Zq5+OoEKufFbFijd62+t
VnrTWjRlsTBi2YsH5Fk5nmbhOJyVEwq73ObYYv6C9eTf2rCPNpYYPspBhM9tU9M6mtGgRT5m5rEd
lJh2ErzwftCxmMWdAzOAZ6Ow/eCOLGIEJxZ7dddn/m1O3fQCa81Vl0U5faQ8gHHWiKHYOUlg3Ne9
zN4LuqPTRe5HcolEAkVloFoV/MTIatfl2O6y8aBpRtn63sTEjCwo2H1ZvXR1hRM6NTvqRWTl7U18
7h8hHUcb0yvZQs+tzQBlatxvFRO9myAvjFt4N6CLcCn4N3SUkEH0moPlp9OBQEH4xFncTY8XZNAZ
SP6nOQz5QYc8xLxqvI2kad8L25JbmrSrTdS0NDDJWu6DDHu437rxq5pQBhHbbYHjKKr3pRuO5Rpl
aS+hv69Yl31+cd0tF6YB+58OUhdq/002GRP21Nysb4HvyPfSys89cOV+w7ZqNpkicCziI4Zq08qp
PA/z1D1R0fjcVNxRo99Q8whfiKj+GC0IQudY2JA1zKKzHy0OzLtI9S7HKLaecpE5hoICxSaCQb/I
V25eey+0hvIcrG19DA0VXntWXp9infZIE824Z3CsVrFQl/O6j6JKgxNP72AUn3yPubMwMRrwXOl9
eYpUaB6j2BebIJpaqAUE6F2NiTMqwqs59uxtnAtapAcLVyCTLezOtCbNm6CLt4LG9l3VF9eDn3IA
pJ48OvQOEyLRxwai+TR7DGCcjK7IGMcv3SrheggRvVvfxWBp+WJckFMG7GV68luJ3WXnl8F0qjg/
b2dqLg+cePVD2vsdjxCq+xa9iY1oMA117pUgsQEPjZo2bnYXI4aHIyCh2vDNJ2vcYpg2B7zThb+l
DSCC5uWLe6q8WbiQOvFDDV79NOtUvWqb1NYVAMPwi4x0Z97HYTnS41BLmJc57Q7LmWmXTvo5x96f
OBbs60QsG4BlWwhd/qNDZp40+Peq9ex7QhI+bfDUFcQ89ouF29bFe2DXrbEy8lRtM7cNThqXCzuQ
wn8C30Xyiz8VB/jcW5MuL3YkcXXvOI3eAuZ1N6rP5js35VJRPjiudsBr2V1IRpNOffZaESaygupS
xx2hd/OB3zCeenbYS25GOtZg2Ml4PYMe+vKBcK18qJb7buJJStNjtmOiXa/5JNRuBOj2WI60v/bF
myJVuaDMLFvi6PzCr5RelQE7sWImMULa1yxeJcNSKiuTK2zu96RUMSe2on9PW/eUZq0+N1DK9uxT
brWjNmD/Tgj+X1YVrP2pvFNGgItivoPz82ln1lZUhtwN1WxduWyWBn+gzVWeaSQxUfvM/TgXNC4y
ll40iokE4IG9jjyePSOoJBbCjNE7e/rBoKE63lowfz5GjAksm8PEFi1o05T2N6+5g356AUIl1VDv
U4L64raSrStvRZZ8Snawt5YgXyJN0gYX6tQFpDZFtyJqFBJdPuB+oqxpHu3iPmRMCDUI+FanWv+A
/kFsdh7mm4BuKQNRSyOzUE3uHf3Zw5SLrxwdKRLD7WB0wJTJBAl8KJphUcdfCZkNa3O6Zjwjdk2Q
Jju/njktxGhTjAeZGosoF2dMcB6xrK6dT07eJ19w5GmET2jqS8CUXag8/RJYnXt2LK3BZCGblKNJ
COoSUcKZcVJjMm7zvJG8n7mAh9QpJj59p/GJ4CFit1THOzQSYvkEkxKk1ISqCdYfnr22OqatBa3Q
j8bronWW05C8eIz6CWmWo9hfTNDstb2tDrtxiR+ZfBiDCvNcTzxc8bnc4bwvV2X3UhYRHirZ3RfJ
DGCnm4sdtDC98X2aivBq0b7eDofYpoNzQJ68Jbx1lTvq7CkCGyQ/1bNBUPtOZRNgSytlwDVZ8TUR
hHgNArdcyjQvtjqV0R6YUriFpjivJ7bgN3RfWdexOTLhKzxn66J9Y+KR6jYtuLxnC6BO1xS4D6fx
uneTW+n25pXTDmI/1HN+HaIBLQxwd+nai6ErbDD9F3fYdL918B6YSBpYaUxBlG+iOoMddyfKK5fb
DnRFQzqV8V/yKK2BWzaKgjvM3dkzsTrmXW3YR856wKnxoGnc4vhQQL/gCxTyKkocfsmS6JZCm3Ik
BFBCY9LBvIpNVgQxm94ywsy9jJ3yJbKd4GQKh6sNv1Z/5RLQa1ZRLV40DuI1lSl8WjgnDkx+5gPF
lhxYc3uXgT04q15LjpFpdJ6HECOGKos7153bTayNeanQZpdF6Y0fuqf4LAXSVy0no1bf6rqonl3U
cyqwRtahRYTE4FSXkPnghvbTiLtmW6Vedt+rCSy3dLGsXkANaHnZdZKCieslm5+O+f9hFo0q1rp2
MP2PQu3bLkTeM6aK53PK5xsrbKCcP5zLz8KwMhzHmwL41z3udfaEFgirl4IL49gMUCPIktTXHSm2
pa2n6cGfXcRtHKFo+tO0bOBmfTdbZtOemNI9gPzx4bfKLdSMPRI7k2vGl7uroeY3tHcuNDkCg8Y7
gNPh+Fsn0zlF6HAXZBD7nUF8aYEOPp7q1DsRXQqZVwcRu4XklmNnejIh/53/9wLdQ1Xw38+a2/9M
mfvhb22/qtN78dX8/KV+yA3/PwkKXxhP/1q+e8z0e1J+/SDdXf7FH9KdY/x+4S8Y4BcuEpl/Sen/
kRS2rN9NWzLiZSDsQNO5hN//Kd251u/8CQB+ip74wx+kO+d33IzEiknJmYFt8/V+kup+Jd39mIGX
HLM4ZVjBJSdMYJg8849xO8zyKrVwHoLXtYIDnUXOAblM/00W9L99FQdeEx1HQGPcn+RBmdR+kdQA
MUWYTAJ1I2t3Y1tMH3962/+pS/45ZnwJ7P9ZheQdIewuffgxsLHogv3xh+FUWNu2F/d41KoOY4+B
N5k53g7yYHKQXdk8irKZj1VmYgD89Uv/g//082sTucfjbpC693+uLShoCMH0SXqkiji/fVC46s/4
sBl+4snry2Jet5AExy0AXnys0g+ip9bU5iutfCpcsYdnyiMouscKKyTk3EIbVXkyXTsGavLr7/Wv
nwaFL4CbeBEYXn+BAzh+38OLNfhWMVAkp2ogZpg19vg3NSKoyz99Gi6zOpRnPnAMpT/TKfBl+cPg
zeOqzbOWDaptje6N1RZquPYrICLdou76OX2Jgyhh5fxf/ow+OzfLg5/Ef3RJ/BQj7VpMiwrqwko2
wluBoJNHjvR68+tX+Tmsyt3smZbPp36BLZDs//GCU+RAw8hUkAZl2rz2Huf23rXrJ2rE/iZBf/lK
P1xePnwMjwI7ouYwTX5u5CDDQlIDE90qUSanCpjinC97RFV/HMUxz1y6gX79s/3lKmGl4lK2L5w1
bInu5eP9UxA36Tqng5IFgJ1T/w72FnkprxJ/Q7j6y0Xyj1ehhMq7pMVhKfz4Ki5Ma00tp72ySb3c
pR52BHROjr9jYgOPUU82/fR/PMb+5bji717zp2WiIHQ7OTOvaflU8loFWQUzU5914XnPRMox7TAj
O/z63fzra7Ii8bMGFOsYLOmXAcqf3k0ZjTgrUrrKOYeGhz6d27Npz+OB7BH7LgjrnCF7TBPh+tev
+9frxjPwyRqsTFygaCw/vm6ESOOnimJweKP5Xe/q+B36grdg9ZXdoqfc7+bXL/iXW4IFkP+ZHGMh
T8Dn+/EFMTqETa5cd2W2JBrMoFb1qjOKFPizn4r9r1+MvPjl0fGnGwMOIyhAXihw6G0hZPzTG2tW
qoYHlvWrxkMa31J1kpaHOhXt/Jy2uOe3hPSKEDzYbJVbq0UIXxAx4XCdg9XZuaZW5vuYjwauvwh2
tD40NWIT3GE5iQ1iNc6dCp8YkYGxxiYBdcyp1qZ2Q29dMtvotyxr0Ism2ZCg6rrLvKLX8N4RHLpE
Lws9FfWNJrDjHKdemuVhmDloPPsAL9QKKNSyme09aPqAzFZBDxnhggjjXRoHY/vhJAr74eRPQ3U1
MHrxduChAvOQekybTV1wAgUTXr9UALjdPSokAZnAhWa1cGnOKOlqrqpyGRkMkFdTn3G195iItwnD
83kRFnBhF3Zed9k10QDG5yhAmEkj4abnQRFnXszS8vuzyIbY3ihL1i8Ungvcm3Pq1hs4OA7eWEmL
ySLXBkR5E5rzjW84pr3zIqN5Cg2C5egtUUbhOOfpKfpkdXTw7NRWZE3xMgwbzKcYna1saBZ6ls5j
axCpXtTVNPMWktGdqUUJrYvNz4eyO5PQf5pGBj7bgHOMuaAJnjxsZIHmPmJJ8HcW+VAou0xRELzo
A72FtTEYW2MygzeEwbbDaTP1DIYMqFUEG5x89M37gceFeesoarXBSk6FtZ2x19UUPBPGjEidZ+1A
l3owW5t47HtxNcQjx3UhaBl4kFUxlvDZI7tZ8JiIBowBLV5K20zJbYIX97KzZTblvO8VYHOQJzm/
DzWcw1UHEQyJOy3N5zQVwNlCGgKOTcPnTjhiFnVzhX86eEAuq+iMS8POhufbqycfp7cBHb/FHzqC
vs5OZDWpckRvCfd4w1quBNqq81XV1t79JQ6FXQpuc3VkXWevUdRIcKtSNxaTFV2672SD2S8p3GnQ
0/Cu+C+qbZ2vENvvRFB+7i+FW3mRLK3CUGJBBFE9UZYrHpDWcQPZNqziRYUihhM96/HW9VEKeZby
mgF6C5fNd658AOdeVfewzZswfMq6XtWLS2KQKK83UvA51xa3BdGj5AD1iVnH2Lf1bdmRT1+TUgvV
Ctg2HQnQ4Tub8EAVPVd5SbxwzAQTrKix7GYpaCH5IPhBdDJJq57wveVNyMd+NhH+7qiQW8wzAYvl
MITmN4JRGk5/7U8kPDvbJjabhy2JVIuhlC9zHkaNQ6MNFg89VSvYFByX+eyyaZcQ+HU2DZn0ejPZ
Pp0QTOHn7qaO7RZYXpzXGKHx/NcPhaAI446HYJpsmMLFHWK2rU5TGJCBoa60eO2iwXgRvUpvfBOk
2bZLRuxhMNGyZE/r7TCCEBSW/2jZtnHg1jVekeamiJOrsO6B3czBW2ZNfrRR2DAFATvf1MEbskAR
n22qbBgR9gSh+DqFkTXMi+rQVfFW9U5Bv7sx6GcT5n5ztmWnmyOd0t19b0duvDcq0udYeFrgp0z1
Mx7KG3/KLWYnxP3pECBLll7VQHGxcFlTY51VlMjmbpCV5cBXaTWlggWsGXySZZLpb2mWmeODUAnu
cO7NMmes1jj+F53RSbiBlYyj2OpCAtLdJEbC8sMwi2WODp+fcZp1J3r6sJb1mM1IWMczeVInsd+k
5jHDqM6bo/0F8HFrQJnWuGrn+ZYwqf0y+q0dr4O0J/YShj396VTJvyZ5kh1RTYcvSJTz95j6YJdi
1zq9YUQx6zOVMuI9VJb/BtdJPmCkzWCTJExPFjChm6+AurKz4XS9uQo9V3/RsGDhJuL3kAPtNlWb
2S0Dvc+rOdumPGjald9f6gqyvJIegq1vbN2ZmAHhhpLRXdXB1498u1+SZ46ov7USGpoRBwdvMTgV
Mn5ktIEi25hWFExj/31ITJbPRdFPFVbzJPfWDJkHqgrLtHqF6M7UvkgJUu2Kkg9k1VuuYoxr2uKz
EUbnLodcFs/BVOmH2fbwzJbxyGy90bb1NWaMbjaWquz2QCtEj5s/ptCsiyru8pBY7Y60cKj39Et5
7wNhIRJh8di9wHgl91o4xA1wLk7jiRz6fAuoU2gKkiMoNJHrxWKB486Y14URJubCJOZWLWkVqr4A
PKbvNg3kyQJcNHqbQh5vVrnroIliS9fGNjdwHlASlTKQwuigIfi0QbQ0qS179z3T+KREwGZjhfBu
LGwxMHkzvWRItpObddeDZCaxpG7LYYpU2u26SpuITxHpDPf9FL9MLj8/4jV0bATkwQBEMJJvXMUk
AZnFoFSfiRMovWobUlC7npyvsQgDR/HkljUoqHZOxIcGpUfPiqjwBPbxgDU/m+zyrbUYGp8mhDiA
+g7Pjgdj6h2xKII+vy6HzjRB/Pv1ujRSO9xJaj6+YhTtdFlCrIwAwLj1p0cjSbPJupTIUsM7+p1O
Uy1W4TRxKaDYEapTDHHWLh1O4XZk/FPz0J1uQn9gdKZkwLQkmKbYRc338meLqoBmQ2OE269cci/Z
wmemR+NKy1aZ6ITpxhuTFCtpbpMUKSncKjmPmroWyvEq872JaERm0pMYQFKyjISANQv/HSBB+FIZ
LeJWNlREKkKSaI/zQA6ZT9akxXNuu+pdiNJj1AR4lgtYW/20aJORNg5PNyPzFUilGx0k+i5KL2Y8
zix1t8S7Vw3bcmAsv6zrWo4r1wUdtAa8SftEY7WkBPxQXcIaxbTWZkzDhsNW5yNhMbzzeSjTQc9g
fF70/uA1G11mhBtadl3tup19lkuTYBDNZL6W1E85hMX3+D9lsewIUr3mfk+jRNbNIdYC6rK7dRNO
pI9DMkQ8uOvOmElrW80O8oR+mHzWlX1Y5p0P44NVcxUkc22choh4wCqpMz7VrG3jO/Bg0HMHfMQX
fq2egFF0Sb22wXp4mzl3+4/U7zO2qkyZqHQDPIAdBphGypLkiXLpxHNQMIdjHEgEOotOKYS6YdeS
NshXDR2XNkTu2twnZW2xd6wzMj2XAdRrHjukkOKiIB83eLK9CyPINgco6OirAWRxmEqXuR5JXJLR
wortG1VDatkagxd5O2nTbrC2U8XGNzGb5HmA/vOurSH117gcfbly+kR+D/+TujPbjRxJs/SrzAsw
wcWMRt466bv2XXFDSAqJO2ncl6fvz6urujsLyAFyrqaBQqKQoUhJ7nSzfznnO2WmoZQ4UZIEozHZ
PyNn46NbDP7JnDTGyLnT7cuIO/Wlt2M4HYgEeJ4T4Lf73u/kRfKksEPGtevqQAxL+8L8feBuV4P+
nGs2WVU6js9dqwkKQNKhD6ru+aVbDWYLFITXkl00gdNHeeN74VoKNJ5z7lb31TxmGM0dYr83qCmb
1y4fsZhKpP84SdwVPfBgkV9njFq9GNhPx42zkJKxLUjRwCKId+GypG+pSSVjDUQjnd3orWDfl/BJ
Axwbqsqd0N8LT53tksZok2DjvV4BlJACgrxMsaHFqx6MihZ401K+RZu+NzsCIOSo/RNQZLIGrMh1
HwllFvleW7K6RoG0vrVUdtnWmdnpIuPxKeRs5txModdmOrIQrV6jJTKohOqyvOHtbNhuZmyl2bcl
9r2L1/ZXgqGLbclYlI/9mJmPtr1Uz102lT1g/z76JiSjYc8JzOPOj9iQsR/MYdkt5eJhV+m7OfDb
OX7x14Y0J0TStR9QWs9fY1JWN8KZL70Gb+y4Ifmo67YjqXUUvphAQZuwEubU6oHIay/tKfzlxaer
XcNhX6Jm+9UQg2T3wtIJY9ya8eKPWV0dJUN+zMYUqvcrJ2TLIzHW2c730+hxEQOXCFHjAGUWYTd4
XQf9Y/GvQWPHc/OJeQW7vJs47e2URbQCs/LRezXdOmW87j7JHnapd6qO4JkUA2JsaEVYv8IE2wco
v9md3tke6XXjV428hortVOHYTfUjS3aDw1mnGBIBvU2gjSJu+FPk4IzczBxFz1BUkk/Pr/R8KMoI
kAP7XlgXUEneu8VB4NZPs/cIOcn1MLHUw6++dSX/N56c/dTNkgUsdL0XjwchPwq75gY3L9LEPsos
Kv8BHTHjBCaQrdenzxafHXLUINDUG9ifPrrmteJgh3Nuqg1YuhW5+cgzSeElxE8Je6HeDFYbn/rE
o1ZJdFv3QcU/Y8gimoR3QO8cqKZNx7odsSTXW3MtfBV0ZUlUK2IKbwono8XLMRo0sZsR8dqMI7a0
SbJJpZnCtjEVHAFO3aDGqXBBckuV7Fu2SBF7UMtBUVdzPMvJk+8oIAVOS5kBSYgsdiDtiB4RHBUp
8hubWuCMGIilUQZJqtqkk9VF98jNKAjRmE3vI7KUJyKaouLCQKhuhtbCks9A0OeIaU2qj2a1LkWu
1TprqOvmwhsYQBWw31mau5lImH4XGz7GqKTsh2U7ZlPfQsnp7K8L3/Z9Stf6pcoz1osLVz8yzsLQ
3wm8DuDmoGeQsfg0YF7pcXhbhQGvrTWADpKTZ2c/7iyTB1qrIdmxl8t/NTIdv9kuzdWOrBAuobZo
DbmfOyCJDBgFuq5a5qgcpt50f/D1L/VttTiEvDXjuvhE9Q0FFhvaUoWCarHLHe129k38HY6NJGPp
TypdnZyiKsZrw4zIwUsarzks0CX7To2JYWJZkdyAiN9eFzyGIncDhW8OEAAswiunB60/DAWE7c7E
Tgh/h5Yy8Vz7wwbMdzW2c/8+xmZ6kV9xcBByl/UPLK6l2HgwmTPKWiszw1zKQmJOIitv5/Y6+qQQ
GKrL0muhWzVcfo6sjhei07DITRvXUt6NUrl6NGRlPA+qaD6iqFi5w500fhrKS7+SRfUwBbj73MeZ
cikJ/DJFtAKPxnf2/kh0GXPnnLnEQtvxGzNA8obFTD9Hyk4Z2MO96LEl2x6e0261cC+OosN06blr
f6QNpZBs7Tbn98ipL/Z66sunnDe6DLJSygNRaaJBl+IDnDb7uD+3a0z5Tmboma0DsTb2Qm4HFvR8
nYIGdZwRxLZ2HiY3J6om7TH2Y+SWzUOeT6TfFMJZOT1kifYiXteYoMpB1JAgmphSk6Th9h4cpA9R
y+YhoCTnxN0a5Ihd+HSjjPeD7PStMAz73e8vy3Rb86EMOYHhbHnDwABJMyW5GsqlNvYRnm8EBiKx
IKyIStI4tEq0JFrR8HxULLLskOU5eoN5qsXr2Na1RnowIe9BJoPff3JkdjsPnmy2jKlW4jz9fk7C
pix9KFA4tMOWYKIBjfQ8vvQqYxgj+tH6wLKfAOghGhaEBZFu9amiG4sPo882FNW2ke+G+QKFN9IF
Yhm5N70+l9PS8hWSHtRj//A2zTqGyJwSVI1/WfEzVI6RfADs4NtU+Kf9c4v7yji09ZwQX+m7PFhi
HPgO0wI7hoBFAAcHJ1p5aRH9gVd0WrIAdzCAuusUCW55nMgRAxQPPD3f9BmWyU2P+wZ5TtOwRWnT
HsGJiCWucAI64zDm7Rt3mcD7HLodz8rWFMwJ3kzGUdmurBIF882Ye28zE3nkBg6bRKLW8ADuraxz
3Y3bEFFG9RLZXmiX0/zMJ3iVUC6ZitAqyuzQ0ixBsMYg429aqQHotWCrv4lrdYjbGbF91ERzfYne
lSfbcmeOui523yQ04Nc2s9uvGKh7Howi8clvnCf5zXwYYUUv4hQxO3XJslOTPfye1Cz/UZI3737l
WugHdUwSbxp7z9xPwEhFznO6H8exvmeLYaprrxX6uXfKCKUX6+q7Ag3PG5OLKA8J8e4pmZuOwKbO
6pIGsdzlhjdmr63x8loIN6VOsat69BFfK5EN2SZL2FN2OktJC5jrRcLgNmPQUB68YCczo0cYYm0S
lAp69/XqdTUMuwikn3IWWIYWqT0ME9rRmQ55iwnrjniHQYftCnYpdFSn7EPaI/TauByzIN8cXclw
jSqcUgwlqzt7tflEDDBnfirYUCMsezRVm5n8rjQgqA3QO4HgY/ls5Fn9vDRsa3Am9PMTjHuBkA1E
bhX2knbzMCoCKPkQ4VdAVJTpq3ruOM4FHiROhZEdApM9vIeoyBubWof55hVGJsKRbQRUZCHLlC8B
Ilfde4Oa/Y3VuiW0KivKP5ICs9Nu5EO4oDzGvhbM2vVezdLHKoqtnct7qOORb1xnC9V6V7q3C7gq
cSiEJpyplUn86huMb4JhqdGWMLVjqNalSvxmm9BaYcFpUGwyNBNtWNVF9p6S3Usp2UE9DJEdoNes
7TX3DhzN45uHhiNGPiYrKm2T4dImRphMKtlcYWuWUaNfiXStv0lQtx6zyuujrTskE28mAyqgO13z
zIk53tiwaGAG01ISUMAB/eMUXf5pQ7fgwicDOd4vJQ3OViyj9RbJS9DGQPYEVGgIk9cQV0x0kLnf
uFvCGldBqKNM+e+xliTJ0RRRdJQMeZlnlTXusXTJNXpXw4lhiFXNnV8YKF5o/qP7hYzdBb3dnN35
c2YLBnOVjYkwH/2dsMbypgYX1oF48LiKFxF5zyrD47ppO6fxgs699JlmX9jernYjgDkM5y/ZpmpY
vB39U3SFF38oA7iUfXeCHFi/Qcesm20U2cmP6cPE3xFahrB99gv9JNiq8qZl0vgVwWKtgpUXod5p
hnvxVk1Q6cCj+IhtYFJ+Tb4zkrPoxeWriQQlCvVo5c/pWLfl1rIrNkLdPJYKuCi0rHHOG259zocZ
GLGVf7FN7i6k2yKrPlDgr1TFnYreFbM/8vlS02k+Ry3g4fcNuZ6AFXIfQtIozeJYT8b07cih/20B
3iClQyTtcEp7Ni6bzpgMf4cK17oVjhrzILcmtPaSeOI5bBpf0swwmbhuOSEMTkRMJUogir4CYNS9
mhZa5AsW0z46JCGBnNSt+CJnmYTJpomYyRquV71mJumfYWQu3m3mavmwMM35MgfeX+T0ygCPV9MN
CYlia49DFISLtJT+aSq3NLgiF+N65qrAgds59oGFdaFPdkNOJQGEDTAYralDe8ay3z6mbk6mwSjh
pmoVBWVXoGrGY5B/okfPZj5JkH82Cbms6LJIRFUbx09zckFwFNOryEWNwdT35K/Rm3kUf0in+kON
ufxkuEXzO5OEWnCCshfgvJwI7CsJZbZ2YsmBglSMwxuK2giqzMKMzIZIptJ3JOU8JnRlUx0gF+Xz
i82kvyWqePk1k3pFO+dQ5WJJGtB4MaG/aP9ZxBoMdZb2KdG2+LarNR3DTHfzTdFgoN2Y+GyJwE7r
S1Q0jo0HJxmoKyIBnoOQUAhe+BV5LPDXRykKeVaVC75xd82ObNDk7eT0I36vyRmZaExMD7du6zEF
QJu32luqBk2coc2NyY+CGzcw4fU8AdKNo8COGMpvXKpF96zdNpXh4K+xdew7T94Qk2XeWZenmuKK
qzZseo2DUhWkC7MrKlE/Ij7E0Q+RkXUQWbzGrWOU4FKQj8AzmPKFz3LR1ra5tUg2ZjPWGpG3TxJW
kIiRo4iDqQI/vNVdwdjbJxubPZVXt9mFhuLoK5cPKwWkzcV4nTP7NMKaCdsK0WSs3kvPhR2D5crC
CU5DeU8lYtRbCk3qLrWMELWwsFxyeGV0aZohjJPyB8p+36H/L+4mklWmLRMQl+FtsljrJgenic69
QR+zLfBUQLrNGQAEXNlrHVZqcr8tejJa6ihPrQBz2sw+Y2KqFURF6f8AeHW9fa/4g01bt+qIfYtm
fKT9vLYgRdhhhHqIY0svbReU9ugU+4rtRhuOfjSe6ZTc4dgntnHLeKRkaJaQyQ1Y1onqwMdf/C3W
i088Zdt3CSakdd51SYe0FFgp8GwLiT8xzm27PPGxLSGjC1S2h2HlUNhpZUa3aeGIG7OGZDSmnrEG
M2MZFRC8pTHURXPOOnelBgqsAphOKPnIMYOH7IMbI9LGwuG2RA+yiHzcXs2FQA0aoIY6EDv0piYN
LNYKZ1Y7OmEGNaNnC+NE/auIYBpTM3kymVn3XynAFm+nnSXh8S6ReDPC4bvmt7Wu3HZPlc/GsGaw
WZ7JamSxSXod0nME+7XAekQ/tnNoIM5Lo8Url2VvHxyNFSeoUtfsdizqi+yAdWq4tVzJosOyCHJ6
wM49UcVxbGFSidX4xrafQfHKhgsPoV141gJWNoe7VHA9i10qS+UBThicHXX+bAWuWZQ8HZXRP6BH
Sn91dQpzeS2YyMKi7qYrhviUqYP0y8eyB8+FmmWJr0UsNGxJ30mMHc7ihBAoq3Jz3D1AUzdIm2nO
HfgYOaajXmP3y/wi4iyyBfUIJkjcTElJugrJyOW7xSFPa+GhYWGCP7rvrca+wXIgNXtMoTWjBzMj
kujIdy7e/dEwz2PTMW7QuZn9sJ3I33p7MDHnKKib92MRky9/SMxUiveac6rE/CBY6PxCjN+WP4Ti
sNFaC2EAdyYbQgP+qdvlxOCrHratO7AVjFRVdLQvyAQ2asZDxi6cFeEGvqs3/qBTTjjVupapKv6W
OHpiz5D0tFFT+4EPjIPDwMYag2+MkPZC2cClRHvpGUHjR6sMcAfBtzJwqzMm9lNva7YokrZEx4tH
+NOUvIyUhuPsK6DM0syKl5UDs9lmrN71uUDdT8jaijs/APDsrI9Lajlk9yQe927WmDlrIq8wFwby
rk6A6bFgDPGkxgmDWdALYWvwRcAiB8c46kn6dx71XblVuNpcUCdJFsH/GCR8WiDLVFUfvt8P64uO
rbQ91m6CHhy1AFNRSnNb07FHHgGjTTYgSVZ8Ki4z6CJO0ZFHjFPHtWTM1Xa4xfnEDnWP3svlPiH6
wFh3VkqUaMAUw51O0zTMSCfK3N9FmluMJZDAE4w5nj5h7hPcaIXh17XN4m8djvyjYknskZfVVhvJ
HIQXbrEQzHdEjF7OZ4wEJ08mGpcQjGGamJpNeMCKxuNDp93uN+Z1/9FAY0wbaLAKDKCmaBEUi5BH
EU292hp9MzA8rCLyGODu6pYprYklwekskH05GeXMOADRdmdZtd50NuTIyTb5vV731pBm/slic329
Lj0000wVFgQogtEDNy8bf4/bnoxs0YCY5WQsFvxrzJNOYmghxSPRhE3LHLpen4GxpDzUAExhulsN
2NyAzBRzPjZ54X7hhfW/rKaf1g0GRnvyGaqRN3FNu4B1C/cksyZfm4roQwb4yV2cz4X+8Uh8AQI4
ZeXNVDDfP44MQ1F6zwz8tz2G/lumSgR3MjoxQMAbjOLiDSqZoXpZ6FhrJuBrp44FxAnzntC1XB6J
K+rFnmscME/aogmAI+Qx0e8Hybr2Yt2yr6zYoXpfGWmZe4d1YXI7t6nwt4mAvftmcxtWd47hNwau
L/QcAdMKBnwOXP//B83yX6IC/iRI/l8XXyTROv21Kvnlo0+/Pqr/E6T98idp8uWv/ZMqYP9BWoz4
RzKcEKSwoB77T2myxZ9Q7CKskjwsro2c7V9QAesPNGzCA+noIlB2bBR7/4IKXP4IjQ1fTzWA/NL7
W8rkf1d2IfZiTiA9x3LRQiOE/rOSrEfYEE8zbrCL/7Md7lNxH/XM+5qN6sOuOizmXs2PprvJ/MPt
rtQPfnprE4UcJXYoAQ0bDO8dEAQ8ZeC2nyq0hCgzl+dkejbXm6S5G/omzKgHqk02792IAIV7t/66
2NTmK0W5YD3+4/X/W3wLtPP879817396Dv/yaf3/URmveNf++hm8rqv+u/qO2/pPT+DlL/3nE2ib
fzjSRoNsok50ubt50P75BHp/sI1EkC49/swT6n88gs4fkscC5IXJuIzAIx7o/34EvYvCXCF3RPdr
mX9LHG/z5X9WF14CBJHao4AVSK0hbPz5GTSkYUtE2Th+6VHA1tQt5QpdJsmUCfhyZji9nn8JIs3s
7TAuLK2ItSyQV1YFLFAgXpm71cvMugs4uEkciudedR2D5W3GPDQN12IxaeFXAJWl26rfOQZw/7JE
8QuC2RERTYUsy7DBuBvA026/lZhtqgDDVztcKBJqUdTSjEQJufNNPI235P9kyKGWiOmxINHjucCW
B62yuRheYNglezzljB5G0kkDMWnnueTsbXBeDdjmzXXl0l7m9tfCxvkanKoHUKFT3bMjGj+FC1Cz
81ORYIAjNPILEOdoKU2Jm5RYOak117lhHjLHcO5rR4hvl54TUKZoa4ovUp4Cg6qc/sRLPdhcPcMb
3+kpFyLo+TpkwCRIlZVSXyGlzU+eqfVww5Vpe3sF6e7gkDfAQnqVtnkQix0/gaqJTymdIXt4THyk
FeROeZOzsMWgxMv9DhRDvna07aAFGWid1UqyBCsAQhaC3s+gT2q2V9Zk6yUgP5lCVpslHAYx2YCq
PA2VgpH++NzQfNvYtxegrjHWXUU2aZchhlEev4Sm+/7JBymuZ9hYt/iFnE8mXs6wL0tPkiIDm88N
SW7x2+slLq2TjXE94+0drINfWsXFETDf1wL36ZYwtPJoA5vDKYdoxCCpFGFWVc+7xmeszvuc5Fee
IdLXBnAH4IDelNshMh08DoOLST/1DX6XokdlUUr/QUFOeeEBR1E4jG7E1tUAcbE1okuAK3gJ7Yd9
m7fkDoG6uFv7dj0TNeVdRAo1w3rKhcY7GkpbL6VdgOMYJb7zAm0/7nO0RNk2jjrIXrERfxC/PGQh
YUPWs3CxZ6bkla1hN/eExBdNDCwth1zsBouMSWrTi89OGm1P+26yPkSW1w/zNUxYakC4J/QXeZ33
DznJEddTtph8D/JcmXF4kFMDm/rzyHCxaFkYXYQQybCylja8Ib/r/Epp1gIztTXPUC0CD8Ufa127
FXh649poNwkZwqwX4agTncHdeOOhr8m2DKiYi0ABNrZ6nsYW5bSJAMdmDHpcTT1e+0YXnyQn0EHZ
RgZWrO4v+fY5ScMn3In62NUKmIcsLZhRPnBL4jjMMZMAqJxroLJmGPvNfK+QrpALPF0cpgskLRKm
ks68L1MMf8e1QY4SZlGbr4HdoJQhOEZd+hRIMP+0Svyta+kv75w/3Uz/6yok9X/1bT1+t5/px59v
pv+ybdnOH1xKGLd833K5aiyuhv+6mTyCscFOXBwf7HL+uzZy/7AobpXC7OVeIrIRx//rYrL/wK4l
gDjZyuKeo9T6G64ttPv/Juy3Ld5qByOYUHCNCdfhB/+fhoKU2HlfxZz9eHrHUwpfb8tGnsQ6Fdcf
Tm0NrzbJzrhNkZ/0C+ENbL6CxO7bWw/p7RVSOPHJ7H2lMU69Y5EsyWuSEQsth1Vc0Z9g5aVWV2/M
Sbq9LpABg5tmjuwz/0WLjpFxoke6N4pUwnHtjRtmVe0Dn/zmhgXARADMNNyZDHKgJw36hVi2GFJb
km0nOTAfZeZKxlTabVvfNp6zvoHJxjbn2MN71pspZU2wmnNzzxZDPArkPJBf8uyzVh7pdEk6HR2I
OodZg6CdyCw6z+y3sJSRyrAm1rqtid7eITHMr+puuraleRdDnIln9VBYURqstvXIeekFFCXOBdIy
8DI40YfvJSn9Iy7wiN2EgLMd0Nf9jiZCFKEBblMISbrAtFqqZs+6YJex5Nyg8DnZTnHrxs/TUj8Y
EtxpEsvpbuAW3kEiif2NGU/TK9DK5YoAQ6SzztB/e5MWaPELpJ+rfRFNoDcC9bB8WlliPoqhbI7G
Ip7qtZre88hH9RwLkDcAAtHj37B5kPvVaqv7qKzpPVH4PU+VuWyVOyDIqo3xKWa5g1RZx/hUkRAT
Pza5AelVw0vvzBLFRYJgLuZivwWw8IU1e2tlhMmXVPcoWEsnMDzM1pXqoy8yl5J92Tj9veOw9awK
whl0NKBP0wICAGlUdt3fqa5HwwxFJmmcYFpIzUPNf8R+Hc4oTyeZ4Agf5pdYc1ovswmYdvhUTvog
c+LK5zy/ZsCmT96SmUFfrskODhYIWLme+3E+N6iaDY5Joic+E8I8yXmL821Vjs+jfXHZdfGQXBlN
xwavbzQ/RGe1Q2jDsw5VDgaMDeMLJtr8bKE2OkO8hz4d00x3bgnKYSmdncnwMoyzNszSajs1v+0G
pAJzZfIBoImD6ThFCOKCuHO6bTOzMGeeAdtj5eVNouhUD8l2rsb8uvWnIUh98FBM2vde5jCIINwN
ZIghdnUjIpvhhfLCEQDMHTIEOLrxni2FHyxq2afESG7kAgY+kw6bPYOl8Qh5nGkb4wU03NAGm3o+
QJ5tTvbof7etdWRxyuI4689oZObN7CyYBXo1k6Ix6y2QLQQXXNfjlJ1Hm4ndSqUC/5mQO3CEZ0dD
UByZlyIIMneyhc/cOxXBTdpxbrpa33SjJ+5nKim4Gw2y4fZZjVN9a3nyvrLRQl3w6YCbS9i85NRs
lTI+ZlihVx2r1IfWxG2ZLQ6gK8EqRyD1mRkwwChwCRAwEfls+CC0H2sv3HObeGKfL6iSRhRLeR/F
t1j5ZnK8Eug1pUmQnTW9DK4jdkPdDI+DLa97z+C1Soyw0tVJIZcrKucnK9HNiyS9duNZvOTVaoe6
uO0Jdw+95aLg9wTgmmn6qpaIWVZjOi9yLpuQlWF6Zi6xc1I0KL0w3hhgg5fiJg7NNnmK1jZ0e9Je
qqU8KEBoHYEVqbpK01S/CCRgAYPGryLJ7vG2DXdpR+aoTySUg+hy6V9qZQP/jzOeSSh3gKp/V4v6
UENzI0eoKiplr+cWRYFSj7iXIs1OUsNdigeXvIAiH19AdpfXBNEacKQN9Elro3YwyvMvBwDeVRoD
jWStsf60WZ2HFXFF2xoE6BkuULdnd81x16E+QOWcRQGhQsaJ1UhBZMg8s18v+Dw1mnUaq549gGPW
VFMmESH5nIZ+BKcyVdMBKFEcTF3Ouqasb9ZJoFNgr7GLhWUhebC980LtdmaImzzAZ7Z/pTVkaPwQ
vXWDGasliiIFbpbfRygkIT+Qn8ffXa+LHMiY71XOprLc5Ldr5O7BGv3sLZbpcqParv32QZ99z7xt
p3z1760xo7DzpvlT4p35IKqNQEMZnflFQI8U7L7iJob/x7YEbrR1bCFbPhI49bvvLRSpNYkdRm9V
L3W/jg/aLouXbilh17jrEQQB8eOw0e6NegTmv2S+fWHIu2/GLAnW8svtpfNbVEX4FuG0U7YaoA2S
6GZs8i+m/2AP0r4MYB0XoZkU6JCwqdkfOklBxw2G3b2kXsKyrLIuTge4Kg55lhfdp30JfaxWl6lg
NxWGt+8WQxxhphjvzqirK8oPEiHQpqknYRqe3KDlHd4VEp8DbVF118NlPvp+Xl9BmDPCTmTM9ez0
IrxjY9Be1QNb7CCdUHf6hqMOSTcZiCORDH8OqPa8TUR4+AFDpH7B6iyfBNtHHbANX2kWigrTXF8T
v9YM6fBwgblCPfKqB1sn3SOliIdArHKDwh26TceibhNZaDjRRQgEN3K+JVNqvWayP5zg4Oq9jNb8
uRbWC4tQHrGhrM++np1TurbzB68HU8XVbervZcXl1SzJ8BPzRUtYpJ3zrJY5HtEC2JyQmI1Q+LfO
XU68kOVfZNbV+GAPctt4sg1AYEKoivxHspY20OpvmjZ6MHKIHU4dBcOlPRn84tkFKfJDuqeLnQcu
CkHwhfxNaE9I4Ne+F2PIouTTtJmFqzxMklRkQIqihfVUHV15+cAqI5uOiAA+vBH0OCtwAj5sHHqf
l3Lx7NAE3pVxBzZvXqMu8BI27hECeJy8RrjE6JR4fNEqDHtf8RlFuBDafj9CG47ls7CGKaSMcK7N
guPYZOm3qwCy4vhat5apuvsxs9znlo8TCul+bh4z5dh4y4R/B8m++0hb3B5k3Pos/dDDDmtO4wPI
7phItN+pQ/UX9xoWmM++0FXd51KolV3kMPHikK2nzUH8lgubSWqvjhuU/erQUqR1jXUGTV08Iv1X
uzTCF9HO7h7AzrBXifWpMvOFLn8IIfFVN7XfshjJGk71OkJ5HqUHc2n2Np9LCb8k9uq9HSlOSR+K
8GoL8wVEiE3GIO3+mUuo+h4ztG7lysJhtXW8xz4yOZusyOLfTZd/KMNrb+3S2mZE6lw5LG8epIYN
IyD131mOab837TieK2Osn2PyCW+noe8ObrFUeEhZl+kJWwjdc/Y1Vn60HTsmBys4tmesQDWlQNV4
P05Z4GfCSePubU05i0kwlFj7Eqsg+2W8XeKTmZOfcomHmnCagW09sAtLt5mRFHdx3SYnyObtYe7Q
fmFxiW9NbxzKLVR9vVWoB0IrRlkruWGPECvvhxW5FiwA/2ZaGyY92L1BS41W/QwNocM2A66e6NUE
mzjHeOrggEQlmJmk6DANNbJf05IfHKPfKit6ZLaUkuKEfHYmKCru12Y/YCsAAuN40TErRusnF113
0AR3AbDvT22cOueBTLRNC1TukMOiObatHo7roOzXxiPkD0QLQEFQNH6BFMRF5Vo2JIzCQEi3A8zv
JaA36rA4y+gqHjrSMlYzi/2tncJqpycHhyxW4QAjB/rGp1QYFGf2ErNzvjzncAX1r3ZO6cllv4/T
qn6b+gIC/LqkUxny4JPeZKJBpYqy0GEZCejGrorOJR+0CtFWK6A3ktS2bRkJINefLilgjfKNJ781
iNkxlIIQbi4VgUu+dA66a/oJfcuMQlGvw+vUwvlpPCfFKugSNg6KajCfiDdmN2536QW+lCHCYAVr
RrxwpvdiQdLfJslFuKMd9bS4MUJFPEr5w5w55d7wIrWDmVeH5iIwZC2I3XnnSzsYtecEeknZenVM
FZ6KSZGX4WTlLed/vIOqG+PwamHjIxm+jTDSMeaW7YedYWTYGFle/9hGt37kNXKSPnan3Vw3TyOT
O7KT/HYKCLG4UaKnmrMzy0ZK0Tg3RnKQ6+JelZcAVidvyxvRDu2JKJLiyaYN4GCiqeMCgUfp8ANM
RSx+8eoMR9bpeCMYeiLjNqad1kpeRd3wrh1ThoXXGzksp1RitR5XshuhnGM3dKtbYjXsw5wQEutA
7A36NqNUIV7iZHE5n5reXfdorkwi38gRmQzSFA1oEruh88wzinxji+TROVYsUg+ZFMY2yS5bOnaP
5Vu3aHnMtHdZOANqXAHLh1qVy4F/xYVqtjQt+27KrVd3Gtc8pGF9QKD4iYur3mB7YI/Lxr3vS5y/
ZGwELuMwmq+GtghvHEcPrqhbVFROkCBs2riYW8+jG+ruEW/3w9SKk9dl5PC61h0Nw6/B/+3M8RFw
1H4cJpSwZUqNi6w+NaeHmo4P+fLkn/wE/t5MVtBxlOIK9+Sda072Gz/rezQSXp719asxpWRXNFn/
4ebie8qSM/mvpE2iXbdKOHmecz038yWhBPVBp5IfR164IibaUmgO9Az+KLcqK19nT6urWQwvfmfY
WxSy8cYvo+s1yccgn4byBtIw4aJx4R3WZUY6RWssr1XPcXUJ486UYT5rO6Xroq/YuBSMoTmrKFwo
MOeKfCSDwhcvvnMlhmqfVlZ1ZogdOG2+m9dKPrZraewMsLz7xpLvY5R4b5yFpOyk+a/KrNidYmpK
BJnslvECXG7daruWe979OozsTh76KH+aRppETreUCsPvaRfo6VEL6+oB3rBB2ltMkuwGaXKxr3Uc
ZdvGHNXFDk8QdeRme/5iswWq9phm69fixT0YQ6SaYAKHkD19dNcgOeTlVi9OCgh6o2SUHYWfDZ/Z
aJmwkmFQbfj0bB097zAV6c1ozwYK9dF/sH0WBkEbedcNvZE39NdpXha3ksENJJLU3TULmFK3F1sp
W29DzqMOZ/wZgdMtgL8ABPuSGrPpiaryv7LBg24M+5r4zG47G/bZSbEjYi/ww8VrnlHGPbZkHzAs
ZO2aWN07DvTpQF/JIyt5O4gFLzbN6I6HRsQevyF30hTfRJYlTqNc1ltrLn6twhwD5Yzq0I/0oPQv
ZjCULC+a9AYQbnycaZmV5r9he+leUqRvrIUlNfMVe5vF5T51rVBL8oPRviJY7/nuY2d9pD2wF4zQ
vzJkmNvqP9g7k+W4sWzL/kpajQtpuOgxdQe8pbMRSYnSBEaRFPrmogfm9WX1Y7UgReYjXUzRwmr0
ymqQmWERqYCjud05e689kI0146NBAQIgmNKSz9vDdq1QAXb6nOxBR0JwzOYb0RW3Usg9igaS1ICg
eDqG1LU0BBjP0LhgycUmENym2ndFG/qtoSJ6RTMTfwfO3JHyHByy3v5mN/2xZccuhci2uP4B66Xi
luWiueqyriJNibR0FV1p2A3GEenWvAdGuNOsIMTRHWz6ur1G9IK1o17lgzvtuhTFWoAjtxYQlqtw
QVxT8lvL1uy3fG7mDQbxeJsFAeS9oZo8K2m+DK7ZXTUp2j8YaQ94RbN1USbbFDLvOkmDU4qjf1cF
lLOnGaWAnjf3Q55s9Dq5KPP6uXIcG+w3EuSQ+9pOsM0PRSMfdALib/LGvkP8geIow//EJNNuSVHv
LzNKBihClV1nyGbPKX3xv5WTFwDyW2dGaG3QFbUAmdrJ73Ltxq1jm+lUEd85wX23bNRLGokC+4os
0pXWzB4MiWAR8KK9gnlLjhvjKSTVgvbYuIqlaa6j0ZXo9DEQ9aG6B7ZKRCo6HSxvwMmQa+lwB8JV
jcorjcmPTwxLPVV4oOjZJvdwwy9VzKQ7p+4MRh5VHrevOdUTZ+WhrY7QYGE4R+/amo8h4egQZovb
ShsfWx35A32zepUWOc8IO8sK3pJciYRCRo2ySFpjjQoqIAFWKJ80Sx5C6XLixMoP4iPchQR5bfG3
x0gc2cAicNpZJQ6U0FQX+ZJ1ZeTOSWVvDUEXHJ2Q61RNj5i2v2AnSsg7UeONZdbxhSBp1wTuPDCj
XGoBdJblOyl2eOBYMfLA3cKPu2HvoaJ0dnH0EMxGmgn9FukexgnbY19yxuwWsxi7wB9wUZ0XZ4qe
sNpa5FJMdMhwHq6YolAdqiA4pdSxlDA42VLFW9lhKo3c9pPZ12tr7pYoO7P9RDrbyo2zB11L5H7W
ckQXEd29WlyoSnUDknhb64r1w0FzaMQEuFfz13pgRxGDKHBwShKxuKieOPbUiD+Mh9bUwm+ui8gT
mB7Wheyi6qMnm3Vx1UHtYSeXiAeR8+B76gVWtkSa9v0N0g8y0tFHVziG69Ts1u2ob7HwLwn3mRfa
RXFnpHm0HY3x2BCsxMIxDZt50h/RCB1wE1yI4Ju9ONT0MX7JcpgSyvIFEgqoYEoAzlKxTYfHT9ho
Z9le7ZBTDVz2Zux5Xe5Q+6iu2T3lOYG58+xHNmbbNk1oI86FrwUE2+R3seXuRUrDj4RuG4JlQmdz
bKclQ8Cd9Htcgz9AQ4kL5JcGpDFT35C8Vl8AUVYunOabKvsHhXQ+N1wASrV8Bm7Yb6qmzdYdx0EI
6UnuRUNFDLYxFN9ZZ5FZAZYedKjPKX5cQL8Vrv+x8Gr5Uhuaj3Xjkjo0puLsqWvGBy0xrVUL8W9l
5QQQJ3VIItoQzRdCaubdHDK5w2/mazG+KBghSzSbO7c/kVjT7WQVPpE7BKRSquPFMDWj1yUjbgk9
YOfSrFy7vxCxekQeJjlIT+A70BTPlXWZ59Ypwv/mRilh3nhf1u6gzRvNtNSvMe0GZ9RoRRKVuNOn
HGvLS1P62HZXcrxG6+EPot5q6Y9p/typX3u43DiQOVtlWLH19AWLwMapMvaQcF+urbnJvA5GItrp
BfKeRV+aJFP2IcIjvscLXDLiTlUMoh50JXuOgFV5eQEcwwYnf0NFU/egAOFpVglankmTIZBHJZ6V
kRUrxa2dBJctQT3bHjXtKbNpYCJsvh8CNukmgcVhyNzfKQqALXqFdA0eNCNHkpo0fjkr0dFIk+zE
4x83JO3ugs7gh5ZRcVe7IzMVetiHTnkw3X6jTaNfgw4G25j35N4Fi/dY1LdGvtTTHO0QinmfMhK3
bEmegIT7JHYf1VrDvtA/F0F5aQg+Sk5Izy6tGK2U/SrL1KNShlsYyDyxGc4m3nrdtXxl4S4kSFgB
js8HazYdjOEZQlBb3XYj8GXw5Z0PvcH4As6BbYED2MQY6Kaix61h2KjzKQxKhyzUptpwosrYa1fN
jdbDboppGmBnzAoKuFbL0u0YL42Z0cytEdGPT7rNz7ErY/yaMtg5gyTrebidQnNnxXyEaNQysCbp
XiSx37LiolVcxfbXCvQVy9HG7qzuECJoPs00izZYE1BNYLOKSbCeKKpQGUfqzxEv7647PPmTm9zW
XTLjKQvzb/DzjkmgUP4aPnWtKRGRD6zKdXNfsGuKiTTFEC/7NdEJ9mHs6VwUDlRjXOlPY2ZYa4ut
xKQ2hPjZ0jzWFisVdbD6aEyFHw7dRJuXGoK0GQhkhx4ltVmdVQ8WLnLI2cLLKAvazLVZDOaKDLSJ
rKXehgZFBbA6kWBVH1O1nymdDEwq5HORQBA2J2qkP1AP12slkEy8gp2fP+OIumph0vtZRDzqZLBM
IpUhlxWYCji2+c7GuLBrlVzuFJJGw1Ul2PcYAs/tGEF7terSPTWyJ6C5Q5S7SQoTQSjwIFjwIrHv
kYWjHO+wDcIbR+ZN9zxfz9KKiNwEk3gKRMnExBoU+oTmOttk4vQswN96XM69Tii/f1dUieerd0ir
U8vFJo1KFVFxqT4aZXeh5BaS8SLe45eLvmhmiw3BZZrvR4k3yZDJXhtdSO0jl5hEf9uyLr/wcqXf
Fw72a9vpyR9NE/WLkjXqc8TeBuBIQBh2ideIAyVFMeyL1RrvY/pkNoZ6EWWgUmuiYLZW0Q4PpT2O
n1PKz8RJ4YeBsJ8dyOH2OgS1JhXRWP+qGYY4URUyt0nNRrNjIrwK3Pg+n9vgYiSh9CbidPO9V0ku
R3LigphwyVXFVRF9buGzw0mCuHVZyDw9ZW1LNsgIuDkRZnyahq566OzZPQwIxTcUqAhlcrLWg3uk
nYqxrr18Lh5DWV8bsBcxiFJOakxiQ6MmsUlWr7uNcGkp8MLU8naRtB67ODe/auUEuycyw+Hz4ko+
dLkhKDXhIJ+QtISUIwf14JbQxkxwNrdjwn7EIkGNfUfRTiy1APjtjP1wVobWFpMJnnK7dr4MxsgW
MyRbFZ5StwFaPvkDGN4NhEYQ7iRQbuIB/wLSlU9G6pR7jRjSh0IzpwscmOWxjOfgudaonlAGKkJh
UUqsDb7qvMA5SC3biG3CMufmvlUEJsVGCefnLi7Ra8Qi2FIt1Y/l+BnckfJoj23Aychqd6CmupuG
ZHoPXhptuSLOtjBpEuAKbn1sgmZkCWNzgb51GTwSQBHyoHXTsy9ijye14DoO+mGnasI4ihBQxDSa
BTsEO3uqeAAHdTTFYTbzzCcMBU0TsW70c9CifKo56fv/02A017lDFXdOehvGjktYytyY1DdnrPBh
6HgoYyPmGaO+/vtqwf9uggthioW0+Z8Fgfsme/lH+eMfp8fite7irz/3SxOoALgVhm24ZIcvwjtV
Q9/3S3rBP3IoGxGApTLhIXtRudq/kLnGPw1hA5Sj3m3AF38lTDWNfy6+WtM2bQOqg+OKvyO+eKsJ
NEkbVlUXUz/nLeoaprqAM1+hHGssVNrcEgObs4egDvEIB2c5ravOqiUB+IZE3q1D8oxfVviXXj2t
619cw9eE25/4xP/CHf68OLxeh6XU1LkVdcEvvrq4qilurg3USR2jzLH4y3FTobgOVyqlcFrHBCKu
gWbh9GmqYN9INdNXaSeJjLZKqDxINmjRKYVz0bArjqgbp83PwwqiQyvNju3A31RN9aGfaNpHUSTJ
r9cceqe6TViJnTKgRD4+DUCNRux0+FpyeDp+WJvtl1qFlkBUfd7u8inWnmPR46csG72PNlBZwhXp
hlrpO9lUUbqop4sgiNybnCTlb+1swPAOFdpM9PGH8fPS4LWUzHxUCBjCbEr3gDYzZXdMFhLbUq3Z
5Y+pFebJMQfX+PWY/78k6n8siNr/PDy33ePzS0YQ08vr0bn8mb+GpiVQRcHbRBGFg1vVBeKnv4Ym
/wilLqRqOii0MxD2/XtoCuuffP2GrhpgsM3lj/1bFyVMRvSisjIQ6zqA7fS/MzT5Ya9goCakYdyA
6NUhj3IhSE9vR4dVGRanMzSLY07ucK2xDKDN9YaxGVe40z4YjAvT+7fLoejSdXrazAn62WCsMYww
gLTWqwN64AxZQhVxPw3fwnzqDvPQyAF+VCIwk4Z29Fx2ExEmVY0UAPtOi9/IltOFFZXVrelknxXH
yT8jcaAnIxPOpzA6kL23wzMMgALwEctpYhWZRSaTke3NSSexg9rERkmkMqNaQg3kjPJUtYH7KQKF
TUJZ6yJD6elfjbm6n6Z5pJFgBjTiJtOWm9CaInZZ84SgZwr69GaIIgo+0OWTm1df0TvT1s8H/2ra
+vliLBu9L5o5na+GGf31tKUQ1ItwZXlSbia/FXVe3VsDiDzfUlTa5tKhRGmN7JeBXyjf+CuDjCED
DiPp4ICf2GhF9OMXZi/AG5K0AaskhediELtPCHMjW5C6KubwuJ5WczGLxTiPGCBOaKqRZc1RQpSW
eG76nmiODinuYUDru88kFclVW1i7UW2pnumsRi+h7LNV2yzl0yjI4NTMy79Jb8oXda7vxBxFNeoH
eqVdNVfenx/UT97x2YOyLdTteCtsASz0TNY3E1NQoUdsqKbPbKYMPH+ptXCRml4c4QI6hKcJgAEm
OqetoAIJ2sukMqH7pZOlyKYG1dySSBpSeGX7r6bqZyXNw23ejJn/59/6lrb+c7AhZIS7auEd0YVY
kMevlqIstIcq1djTFgVEOH4u0epOMXr6qEaeqXBucOy6BuhY9x+QxZdZ5nzguctjApovNNX+OTBf
XTpJpORugQumIV27hhRvjukLmSA0mvUgunpn532y4R4ccFFhQF5Koq3N0sLtnQXlBw/iLSn7rwfh
LHJMfpSDNebtg2gziFapSfdghknkI4bT14Vo7I8+jeV5vv00mEC5CJJPgS1GO7uMmQeFTaMZDqIx
ScQdWbUP9RKmS2QOBH5EQ36D4dYElasghiGnZFgBnlBv8awGGJXhEc2YiD8Jw+mOCTsokvH6AmF1
txyL//xp/D4PM1IQzzIlskuztOX9vXo/ad6p5JyJxqOsUm3C8JRJu9kP9bxLDQTqPy/2txbr/3Yb
Zddahv5/XokvlwhXtslPL89l8VakLH792b8MNMiUdQOcPxtfm6BX698yZaw1OGMsBMkw3Fl6XK73
Lw/Xki4BC9w2MSAjWNb5ov+lU1b/6fw0umCwMRYRs/F31mNWwTcfra0ZmutC6BZsvFXNcsmZffMl
0LGG2CNsCg+T1lKLYmYuo46WhPNNNNVDFCl7i5XgcVaUaVtE9bMZov/FBXGN0zFlokfUtdNzGy4C
Ic2d+1UPFW2Tp2LrBOJGTI2Hz/CafTMQJ5SoQWwOzzPH+aXYQ1UNKzqkanVsLsvsh64Dv62yJvAz
1Y1v29Yur+aI0/O+mdKcuC6TBKQcoX4yw7nkMO1i6vhUytqnDuClDvl+VnIVjpR1xdiSzlVqmwk3
+imiunSK84IWm0HJHX4HJMniPivrzzKfT1AuTgKD8JYGO2ot+NkW4NoYhU9XFro/2dASxrK0rkzE
Gic7nLZqke6hga7zNth3dXbfhmSVNoa2jmMCrFoqskFdo/DMw+SqKSXQCTptOYYeKlYYgtvqAkPr
BW2t5ygWz9JRdpWJQShR8y92r/ocaMUdXiB904UOauvCuNUFYkLI2aspr5VNNg5faiS8UzjfybR6
wQLeX6C8uUtL++uc2wczR5ShJ9pzgXczEfhVx0m5KeLgqLpVc90Tu72vjNZHFVnSCjaNWzD07qEm
IbjL5i3hnt8bCwufE7zkQlE9ueCp50ae5nDCPJ5Hd0yD1ko3AIHYnQlPrZaeOWrFs53TwrKGxP4U
adldVH/KoHGtIBZRXgQ0dxuPoL0yt7mzNf0RnBYIrQQBBHLgpOZn5oJQciTv+Vov52plElhHBaK+
bGqtvbKRoHj9RG0pztkyBMKq4A2FAKe6cBfVkHWjJPX1sgVqLhW5QlPABkvNxHYc8NqMwtDwk9vS
1xDmsXPBF6RKoCHjEH0j/I/9hcLWohrsaypQPuI156g4CsGsWBBDbhhMwaytNF0lC8DJDS8voSiU
Vf49xnsyiLnZpRU0rhgIGh3bDgvQSmj9dpLQDsKO5TfBj22NNl1zq1nXOUeqjgK7qpUI5wvHg7WF
hGcuQGPm8NHWWh9YXzWn+WpHSkkc6GR4QdawV9bdgL5xad8kDX1Ljl3I+Azc0N1xCvQt37hXqxJL
s53cOe48dz5sPcwpJZRMmt+4LAk2VMDN8bcMf5TKLU040CygtkdtBUsd2TiKxDX49GuzvMqi4GuJ
FT9w0X4X0OW/dKnmgb/03SCnWtwROAsA5NKM5puGxW8HjCK4Suod5QEcNt28n4rYV90asXtevsBA
ACrHC/FtpJYs2t9C8phUhq0wFWRl8Vezj0GJhfSoeCu0yNTU8Dlve2mrUb8zxmlnMe/sTNMernUK
xtsStJiXNzLb6r24RQTpdy4QtCjaFaOl4uy3fxizfnK1MrwEAvhoToF9GVUmSrvykvxpTsko7tZW
WHvGEG5GhkLQI9bV9J2aqPS/c8pq3fwTq458nUIy2mli0VDdML7c0WWjo+9xh9HQGboniT64M4Ci
VbUJrUYCkKDAtSpz4fBX1RPpZMCLu6ZdZeoLaQSHLoquI37GLp0I0aJb6oIERfOZwUfp1StOaJ4h
lCN7CNA/NDjhO5gY/agXFMhzFLFV3PEbOSc0eLR5hG/rtDSRJM0wjQhfhE/p2miGL04yXyQDmWXd
zB4dgv9hDGhQj9FWXewfczJ9onvJa02VnUUW44q/Gx+LUts61kiGQkZmWZbSQEOaRDGUuCDXnr+p
KSJl3f425flxVMP4ss6LxLfNfICXN30Vse2Z7XgRZqjAJ2N8ckN1lRpkcLqCKsl8ApWULzmW9rou
zR1Qpeu4o42gYxFZV11/pwb9aiC9srK+hZUoVhGWv5Ntbe1ZeRgjm5btOO8kcpJIbR4dCSdF9ncj
qBaI8V9gO/cUycevU9ef0JMgLs9AgISSzBnFPbFHxr5oFMqB1iTYvUWb3xdgwOQQ+2ZRFE+oixWk
BHRR63x4jGeEwgypGxvxqWflsVebV5S3n0Wvt8dAFpqHgvypGUd9ZYWfh3BKTkBVx29x17teXdLD
Za2Lo56FrwnWmmVqa2cgGLV2bGmsCC66ScbwER/hsVfbXWwhDxCl2NvY0LYoDoaHJAN3AwHL9QuD
5dCy5BVKsFU5fifeGVlMSBSjS1vdtr8i80FyESNjcUg3atXehQFmo5WNL2NRXcMSIC3V+hFWclqr
Vk9DxTUOccJnTaM79iieG2vUJE9sEVAxAyZbK2p0H9qt2ErLepoQuW3cxf+jLk4geMQNgM7FHiRa
LDTp4hnSobvcZ4uPqCuE8rPi5iVAnPx6+eBcI6o+o3BpT02QdtemqhBpEefy0lq8SlTJlMswx79U
9hjvwsGJfhDWkF20FimqBNNjeYKJ0GwBY9gP8L6ABlqLO0oQT77JF8dUpRHE7S4uKjnP+nd3cVZl
LCdsK1Lk29iusJUgklmcWLZddF9CB3dWLRXjAG4pQJBCy6tZKs3uUnMOVarP3a9CNHl+vliq042W
ZJ/SOdCuHEWJ0bM4MD2Lifjh2tx1cVtt3BhF20qPCAZ1HbC7ake9wKCP/0jCBAgt5FIHI8/pKeW1
dpz16VFxg/Y5dVNgtEku78j+oCSg8eKDEc2fNQ2eRCF0o4YkHA5qjv1nHAKcMo4h9nJqoYq2ctGW
IrEkQjKqjigGEXCaUr3iPqJDmCvYLKNRs59N6JsntSGLuMgy3GWPJqGqClgRjFZTHfuYeq8gL3VX
Y+KYqV9LS8Z0zOv6Zhhd5dBUgPZHXB5bDt70KhPLGC4X1+5KSVFQu3McHhQaBO6KlAyMJErsECGs
RaXfZbH1EOta4fdUD4gLKeotRuLh+0BII6VGDcZuONENTjQlxZdBhrjIsPokRGAkq47MBdqGHVs8
aqLm11RqOKOYKBvYGcq8JXIwPvJnLDQ8l6jBUUM3Gz3wLJY1t3nsxUjDtc2f8HevlcnyEFIc7ale
O3Ub7HIG2b2TWM8YbGnX5tnR6gDzg4deYdojeaDLTa/Umn4bDQKbrPnz4eKRxv8SaKTMo/68yNGO
eAgPti2dR6zeeNCADndpMX2ikNQdqmz2jaz51OktfUpKLU7DB5yxasxRN2yHJHtG7UyXebSze8o/
n5tg7kDd6JSEOhwBCbOmXhRA9kv3WIai2EgkeFegWU5l7uyoCtzjSdWgMPXyZhwGP+2tGzc6Dhqj
cQ7A5nB8XzVFoV4aTYTS3K02uTNeS9mu1RqsVMqmdAg8GTOiYyUr142ulPemgsGKtqmhTXssBqtK
tUkcr+JtoMSfhhBVIb5j1Ha0ufI4+DzPLbwmaXsq9Wgh1c8B0a9g/FkOaqbIgoKcSXILIBZSR0v3
ZgxRWVtasDVS1Yca81m3anlhw5lYVYi3efHF9IDy7oG1/AhyCWVEa+4054ck5+yK6FdEcCXQvoH/
7yN19MXqz2JCf4+W0OTVVvuETnQ+dO7dmIYXyEM36GUb3x0bMOyKyoSKmlnOgFVyFMgz/rq0+TK6
RbSO2TNmjetx1rvWEEl6KseevJQLs/9gtzaaFhnEL9C7wcy7yUm2yxrUfhaRVC50Jz0BrJr9bsHc
JOHJbO51xJIofvqT2qYXJF4ddOJz1vOS/E6+8q27xIS47WGSnETsEva3cA8EvLOMqi1N2ZesQ1U6
jOM31B8x2rr5CLl4ybwh08Dh6+pat/CJ2YUyRCLHis7awejZo7PEKSFyRVJV/cpqWImoz7A13RoK
aUZjbYl1UViXTcbljfkqycoH4o5XMk6vVBfOsomzHRCOfjGjTGBvP1kaArbU7n9FVf0/XTiwDR0m
Bad9QT9rObkv1ab/XEb43/8reyye/0Hbjf9pXhf13/0X/VVTEP8USzGeyp7mEtao/7umIFxac8A6
yNOj8Ed9gPLkXzUFS12gHOThYUcWb7kwpvtPuF5CQGygHgRX5v+ixk/zzcR9rRnEF+qOTe7eWdHd
qAElxz0sPa0EfNp23bBrWusgk7qHPGiNm1fP653S9dtS1q/L8QjotuGkwDh0VrluLWk4phsRQOuK
yK9Koiz6RTpfsyz6VBXtX9UsfPThS/nO9ZYq3n9V+X5dbwEp63BPlv8s//x16awh8FOaGWZJhf8a
BtGe8IJ212rG9DI1TcZZrJzavYunbONqs9j9+X7fFjN/XZ+zDkVGrk5s6VlVl9JdLBwMDB4EMGsv
VQhNRWJm2z9fZXlJZ3ep8V2ZhmVT08TDfnaXhOdyciXWV6uGgv1MU24gOVbrXI2nD6qz7zxQ2qQW
lnvT1ilInl2qrprE0asJ6arBqaV1FQJnTOmyey+znSDCaU1qH2L9hU+HZqj84E5/Cwble9U0zTE1
k19ARtBZRT9xWW5zlBQeKFfXt5bgZNm1IUFEjnI9UgZE7stJrqpd3JUtW0xQEXvqfMWuKRUE424U
s/7AyqOJ8mF+3tua8s+3zZfG76NGSEFQP3vbg5O7iPhm7rwwCPZBCFQ+2uqAF0iVVXLK4Vpi4SuB
nK4KRUa3ZB4gVk1TIyXFpYySddgjcyeZx8GBMCDSvWwnM/5W5GBFqIfo6uOfv5u3PYe/fi8VTUGa
IsXJ81jPkdylogoIbFQEu9VB2tU25JxL3atfx40NrCPGhFBLbfwgv/GdaUDj64GHqhLKSz317Qdb
gh1BmkU4AMy6bmO3WIbajmAmquc/1L65/fNt/vZaLHrsOv0vFwYW6Kuzb1YdqKoXpBN5E7itTT+Y
X1B4vUxp5h6TAbAJbfn2g5L9b+P+5yX50k3TYoE5p21pjRNRcVzqX2ogfbAkROJAI/8gHfK9G/s5
tS08L7hjZ98bHG/cUxG0AGJ2qG4EGmJcDSkFwRsVzoJ6XkM47T6YAX6bbLg16twmGyeKfhTg3r47
RXQkb9aJ6fUlWV2jIQE9pDWaIro0d39+cT+xG28mtrNrLR/wq+k7Tzv+/RbXigkFX2VVkXKuD2OP
rkvstVP6tenD8dhZsr3NmQrI5Gp0nzSD9INpXJwV3mGXcNNkLdpU+i1K+meFd9Macnw7iuGZBFXt
uoTaaqAM7VWsq8jzO4V9VkOCx2yOcl+nQwG+ipX0z0/j97ctDGvZDoCC41tWzx6GVVVVhDjO9CrJ
Ht8Cn7qlH+87BkYPDq3VioJbuP3b1yTm1OTCi0JIE2frdSeNwkL4rHrEU3yyLEwkoR7kn7LK+lq2
cR3DQHaiD976b0sMGwPipiHCaAuh3zmTHRhWHAYO8wYQICmPFBOIuDZp45fMVXcgbp9KxdZ9l7RZ
fO5l/sHIXUg0bxdTLs9+iFYLA5dbP1thLK2MpgJbHCrCBusOGOA7hxb3OqOuue9FTfk007tNnCkk
TJCbhYEK7VBLkOl2Ummu8wpN3xwbbdORgevVAwtjWladz/OlaFthsPzzO3r3B9MRgqzEwkzqz9tB
Mk1lFWf9TMovnSscNUp9OZdIRLEHVF5axnsZOmu42S9svdLjn6+9fHNvBygPi1aZQCWyjJCzhwXh
I0bIyLsyoWZf4LkhKhFrytHJta8hSaWbkCXmjvCX8W/PQlyYZqgl2AiobHze3nRTTZ3WSoTC3VCn
vsvRkVIe59NETH979WDdUGkTuktjnhH49kqyNMmvmjvVw6vY+rKuhBeNIIFDIaItm4H4gMPJ+OAr
fO+dvr7o2e1hGXdbAPKEijm4W4VR2bsiKJ5m1bi2KnuJS5mkR8vDxopR/d3FmQHAlpWPheOAg5Lo
7Q13nd1goGLMlwBLQMbL+sJcKFppATilgBH8wTf0+4KyXI810oRRuZxo3l5vagY47ERceEYOhRpR
XLoNUuu7zZ/54DTwznrCpdjsOMuuA1nI2VBR8DfA4zZVnOR568VpiG696CUnASPfuhMVG4kwfTs6
feGNygINdzub5MBI++AZ/5w4zwcO2nh+jAPBirX07U2bhpqXRURqXO009YrGrrlGPE/DoUgz3y4r
50rpephruTFtMrOwvaUtddDTUt0YWjseSs6c+z+P5TMdCNtBXjxQRpU286LvPP/So6kzgO9iuybq
ZiEyaiA+qhttootGPsGM7D8fcOZBh8e6CeCzppfr1kx+hdCHD8b3bzvE5bew2qLZQX7Gr3r7fPSs
rsEGdsgrCSxcAxqKN8Ec1ivLpPMlCLe7//PNv7O4vrne2UefMISBd/ckwteSwNSMdkpYVFB9rCre
JZNi39TwiD/Yv703yi0XVQCdfod9xdkot7o+osEH5oVAb84x4Ap3Vj6dlBZ3LDkPsV+YlLq7mgjm
pX+//fMti/eesQ1glhwIZD/a+XHFiWcOQg4Dj8Aoa49MtroQqmJtDA4yKwV7gG9mPZVmh8g/Wi81
faNgvOT/NqMLdwdUrMhR+iqz9lZjVGtYN8kH0+B7v3DRBbsqM4MJivTtV6ABzW2yFNYRAUbmS+9m
6jqzs3Yt+3LYTKQbfPDV/f4VcCDRVfvn4dIAk/v2eqVi4UFBDuENudPvStgeeKewjEhMjzmQ7Loy
v/35Jfy+gGrMRAZLCzIkAgr1t1ccGIdTyjEXq0kUQH6CyqjWxUieNQVyTYqTS1M2a0T4+c/X/X3S
5bqUJTif6K5gp/X2unPd2ZFF+JunZX24D7MQq/dMmTF1CAP/86V+/8q5lIuKFWGnSwlmecmvNvEa
IUDYfslM79CUXzuVZa9dvUvXUWa0+yBFxUHXIqd8HTw7o+N8sLq8+4CZ9G0i7VnUFnHO66vbSWiW
VeKgZkMN7c+tNsO3KOYNfYnnDLf+kjMHHQ+3yuWfb/v3b5cyAGotqk9sGiz7bLseNFMQ0v+nF9wY
zokuSOEhWgj9toA9h21p+GCsvPftmuzBKOSptv3bG20JLwGNxvWyFlN0WWOoGsm0XlVSLXeRkat4
D2f9g73nezeJGBlEI4ROFrOzASqh6RGph6RAd8g643QCQ6unfSTj0NrTHEg+uN57ny3bBIqWC00b
68Dbt6kCKVO6mptscUF5TROT4zcTAl1jyNz8/fe3nN6FbrDH1M2zD6cJMXwZ2YTVCozvZsjS71Ef
hB5NXspbEx3mP1/u3TtbyhOortnMa2d3NlvB3JLfqqFWxunXIELeaS6CFQ0r7QeXemeh11T2dwjd
OOIs2663T1FTKunmLYbRZlA78jkqZw10Ot8o0PDXMh1dNBil7kWl4h7YqASbRWDrVflYrkVdmx/8
nPfmB8tE565ajsYieD4/zJIYaLPXPCKs0s0QlL3PyjJ45MM+TkOO/xPt3fWEgmHTRoqaf7ApfO/B
431BLM8OH8jo2SdcJLlLoiGZ0qTHY+musOVPfVx4jvzw631vLnKXMpSKlgaRr/72uceWSAvKNQLX
IVnzSqkQe6RF/Ra0c31DJb5fURVXtxZz0wc3+d445U0vdwgrAq3v2yvLSO8Mchw0zPgaPsWunvx8
EIXXRWXk92Hx0Sf27kPFNiRgkiJ+tZfJ6tWcP7RjYgwKy4sO1dnX884kSKUg9RoQywdTwnvznvvq
UmfzrDOloyCBnuVliuO9ro6kpmQBO/lUhXmw6N4gDkcfPE/9nVfJGYIjO6Jn22U0vb1BPVC1wSxi
hlCjjLgE5L5VFWQwdex6uUQpqQDVAIK1dzPhnqZKdS/w892rTkX8Cxa/FcceAPnhANCwhM8YCVx9
M+pKfR6T3cCmd6tmpeX1enyvBiHKJjMS95oyR8e4whxptkAtCghz2wBZGyg5l2p8gwarQOC9k50d
E68ZP0VEzGxmGhvbyQY2E+qi+2CafOdNC1Vn/qdQw47p/E33faGl88g3jWI69axKa26ofZR+JMPZ
//MUKd551W+udfaq05hk1DDSOKDQ3L7I3Qnpq4AkGeeW3I8JnkZ3btpNpQMGDQLCpUAl4NdN0mxP
xQ6sjYQgDl2zXvd1D0IHAh6/s7c+eCTvDDZ+JnZXnYfCwn92lgAHV6dVxTlqoIx1oLd7Bw+cDG5a
VD6BM8QI//m5vHs9PkI6eTptRPtspVLtsA/UZYO1SNZucnVodw3Z85u6CrXtPGv1ByPu3VdOm85c
iMn0NbW3374Skl3aWorwmlqEp2TKqrVCsRi2G1iRP9/ae2+cTHV9KXeyFV5U16/nkRnnHjTPRl3q
awvKwXqQWRf7eieF51jsNvq00T94nD+PXW/P5hQ6mVKoOajm8lm/vWjTEJg2x5DFO9x0/TqadQAn
XUj0qoZaYe+ome1PjvhB8mHvAemLSTlV3Ms4k9VDhT0pktpL0jXiVI8uApeKjOCLuS9bEuP02kQ3
kJDgHpDNox+qaiRSLygjCnVVi5RPrT1lJBVpPdhixAGej/RjgqAaTCgBQY90VylmmD2ysj+r+I9Z
r6PAPMAtQ6gqlNwBuDk31OXduD6g0gHAaUFEuW0JiYbAlg76/+HuTLrjNrIo/YtQB0Bg3ObIURJF
UbK9wZFsFwLzjADw6/sLkl2lhLIzj2vZtSjZkswIxPDiDffd+3vNlLMNdM7Fb63Vhx/z3M4RH4xt
77ubi4l4xxXouym3ypujBYGIe5A+3w+Q0RoCuHRjYASun6HeFOXZv9Pcok3Ir9wGSiSaJ785Nkk/
Lc8+/1bYxQgjgmm3hxoFQtBzRm9/KyC4yGHycSEUBnLWCcAaaf+Hog/l2YlhSliMKfurJEfzuadf
mGFi+ewNzHVD7zMcgnObIXO+5KOxnfyW4h866/A0Qer53e8kBLQz0QAsGOgew7A0Vt23AHZXsilt
N75cPqD6LKzPimPDTULV1cPxXr0Dblqi8QOueofK5HILGid8QOg7u3INzt04h4Qc1sQhHbIOoVyk
FwN77EnJDViUsja746KE+ZSbhnFz+YPOZAVs3UDMww0wgPLO6otsrZc51KO568LM34mwd+/NQsKl
FIcPcPEP4N6KElWHoDkkXUVfqYzzrUNa8M6rUZAqbYS+jBTjqxbIBVFPDY+XZ3jOJlD/pWnHpBpD
OeT0ei5BN9nsrLmL4qLaQaaSb0mNQ5jXQyiVRpl6GFN/e3nM13h4tc+QxGOBhEkCn6U5HbSwe1iw
rQhiClSYYnriJ7jQatqK8KGUZf2WEdFC5mcLKvzgctIPUgguBLI+yW+lrFv4bcriIU5QF9sAuzI/
0IEPG5Tvd79Lxw2f6kUmcDLgEPxojM5/QSh++mT3kcNL30A1dPlzzrwYxOMsHqkHWkrWe+wG3Lqy
mEg8wdR48JP5j64enO0UQLqEuL19ZcfOZDspirNsIboYEPe7qy1TgwNFPdxlO14j+yHzl+FP2Fh9
+kO0wuCmRnDvxQ1gHN84tEK8jGkwfZ3nInpWDThZVGDi7h7GcUDHl9fhzFECTIBOusMvuDCrs84B
gCKkWKxd2ZnOPvenBoVWlG29SHqfYF/V/MHyGoTizGVmDchCc8fIOYLfOXnT2iUYG1jgCaiIksnm
Vh2cimFIBdxp9pe/71ykp4toQIV0dhPMxulYPiov45LwgUBP4CyZ43qP8BysZaqHO8ywo51f0cET
qoUwqwjuJ2WWB6OZU1jeUHS5PJszgR5JRh9/2XUCXa06nUzawZcZuTmuYglveBcaKLIUEOugTA09
r6nK+xHRxq0nVbKr3fRaTf5X7Aitcw58B6yEw8serhZe+alr95J0q2g9/68CqbnnxVlcmC9UdgwL
VzxlfUDiOyvalwD+4Wc6Utu7utc0axI0KURK9B4nHgFUZ87/3GnkJOqaIwxmDsiu08VZkB+OYEGB
XrZoLMiB00ennY6Qhcq7PE7nKwbgTEGbU8HN116jwOCvhoOAWEB1RnZj6qJ6RyHN3kBR1sB5UNDr
kggF1T9i16nTf22N6Gh3znilBHLm5STmx2G1KR3qovbpB9tujQADtYVdrK0OdFfI+anRvvKcnTlz
gvDEt9Bf0+WW1ZnzfPh3u1yhYZZ71lM123CXojK8ycd+OoA1KnfwCLW3JaxAt0Oj8isP97nhSerS
uqnbCTEypx9J9Ujm49wJ2Pacch8t07IrzQrEd1RkBwf+3l1lDrAztdLTeOnuyvDnjrzQRXSy+5TL
CFVPx4eC3jeTgXxZEi3eJm9y736gswCWS6s49GMw3+j8/a7LpgAmCUjLXD+FVC0iuEyVp0k38gwd
QfdzUKtr3dlnjC8BBDsPXTht/6+F+J9yBLTSL04VC3s3+/W4k4ttfWrZx1taSTiMAsD4vCzXEhPn
BnXo4wQJFJL+Wmf4wb6DPPJgcY6haGzb7IMYSAYnyGbc5MPi38/9lWN+7u0jFuQQ6ugM/OcqGkyd
UKtGMCLKzCHouDI92OYEx30BVFr6UuiaI5oXQha0NNJTMabh9CUL2+95SNOxgQL3lVNx5vUXJP10
QzysK7RsnR6KHJWnoQJ+Tm95AuE8CidHhIZfurqFf7uAR/Cy2T/z3rHgpPY8omLe2pWpyZBAjQQi
ErvEgoM1rV0ClQEX0guH4MoLc86sCQ9HjWTia0Jidd9cLlweh7nYUVPu7+lWrbaj7NOtmiyI4kZU
Pybot3cZeg2odqj0JmpNebz8vWcvHSAPXnaIOHxzbXOq1knazIpY30xEtw2FBwLWub1rw6q+Q/Iz
34eip/xMNjPZRH0aHBZQXBC8lnQCypJ2/6WrbjNTZXvDZ96Xp3fuBlBRs3hraK/31+cxid2uKyGy
2S1hSV/VWEHUvfgvJR1/sFemELCm1Y//YUhyHdYrqsAOnNMDl1pJNcE/iRFeZP+htBQk0FELGAZ2
+h1gnBlRJQVLw+VRzx1zXFxSy6+Z7nD1wPT5QmAGm+POma1s77XiT7pZ4l3oJsY9nTzhtYuuv2IV
IhCPUA0BJ0WUtuYvEa6PArhmMOcrA+guic291MoOUVDVx0jUf0PkPt1ltBl/rDPyCEgChdt6DEoY
zFyF/h0sE02pbi+vwrnbR5lU08z43PZ1tOTWaihJmTi7xWn/ou+pPIJUm3e9L8or633uYGmOAlOD
ER0gXKe7HIcd/ck5vGSNEfsPvoP8yRgvWukBHeCGBMQ9FLPXClDnBqW33mePKdaQVz8dtG/nrsmc
wdkZrXzxSkQAqVaJHQIYX7iHX6rcWq7YmHML+vOIK3vuQG4ro6Z3UMIOIelF33nTF0ygsGhM+ed7
F2gsGoEuiOs18cOEMHlatikohJief9U4yAV2iGRnXbJcMdIrqhQN/gCRS9aS8gTgZU8zH/ycaUuE
jF066+BXzUzxhxePyQ31+PshjVHzqgdMKHWSvSQ0O8L3Zm/RIZ9Q35rNQ+AOPReKjnjg7fVtjfuM
6CIijOVIHnyu5JUN0DNZ3zMy7hxm/p8chT4SP/kNxIJxlnU9PbnG7FMjj7+Xg9XeSTgKtvDuZHeD
u4wbq5L0nNvknC7viX5BfhmdKJZcN1V7qjmno9NMXA5xFTu4rTM6Uj3mc+jM8fM0dPUR3Lz5aBbp
Fy+Y5v/hIgNBA07MYwrwfmVEJUpviRvlDCxpP2vNIL73J0PtCE/6K0PZ50wZknx4CeAviRPWYwXQ
5tgTh7oSaffBqocBKDgyqyFU1jIom0c0jNI7s/S/08Xu4sC4dFBC6XjMFxuo4QCztkFzXeAioh6I
/FCThrTyln4tUgwAh3J1H/MsHmOvoFQtI0XzeuNcuT3nTANSg8SbNAtglVd+x4yW9oJ+rENqzpkO
kgb+Pbj85q7xm3Y7xN2IVwDtw+Xjcc4DIbjk0dEpQYf68en5EMZM02CnWDo0fe6pP4lNEYHqmPyK
9uPenHcid74OBRplVQUh7FjRnnd5DmcsFBYD7jl2EP8aErCTCyKpsUWZj4WqDYgyLdDCH+vA/z2Z
iuTh8khnriJFZF9LVAtC1ld+vZ+u4tRbFI/Bk+36Jgx+z4PhBeZp4+BlVX/0B3QAzWIm3PYMAwiX
MK69uGdeeOJ5WqECnXn113VsrxRwVJLq3dkGYkFZECGFRgkM7vkZhuyU/VZOefSDpNxEfh7dC7lA
2RWl5c2oGgC+vvgggDfew8e9bOGkMq4xK2ljsDIWVHrhFyRxiyTzursqk4NPw6/l7HySwjeQVNHr
Z6MzXOIObNxxXA4Cx2ivSLje5kK02xqRzO1A2eMKCuZcIsjRuCYXO6/xDKtjCYH6ONCaz6s1pjC0
ICiP7nAVbEbYjm5KMQZb6SN94kyleEgqHzrGxA2BSYYRjaGoaV0+N2c3jmwHvp2uhq9hI6FEbKqN
WRerRhlgsbBly1wZj2yagRZMXlwZ79yNAOQENIbMrUarnN6IJpnMdkQQYZdTm6Ch2chuU4m2jmpF
9j8NRS8faCNbw/RPh0oz248p52N1BkR3Kldipl2IQhI6M66c/zNW2kGT+z9DrZ8ilc+UjrjnqSYY
prfF3NudanaX9+pcAEspExpCuhRB3qyTpD7SOl2AwOluLmeUUkhNodUBf1znhuZtN2YYb/j4b02k
eY+BQOYvNEjfJgPoUBjaJczC6BNdmdO5i6WdbMIXTRW4trJyartm0o8he+CBUQZ5KEVNIsNum4ON
Kt6fSTQ7mx72ukdV1ZWmrpbHVCEsfnkm504yQT1ZLLIJcNTrP//JAqZCDbC90FtklbD5I7QFQ76I
EG2MzeQWQbj8im0/vxu63kTyzrTIZJ4OWAs3cpuJzqLa/OQgSLhxy+mP2FCoucxpsE0hpHmstSoC
ZMreAatnwBQmw0MyddlX2Sp5BcN6dgGIdimNkN8gxXU6H3cm6dxWXGWZ1sg2FU36SKIDHecy9Xja
M/fKoT87HmBQEAfo5dG3ezpenVRwL1Udh36BwzSMEDbq8qbZNZ1fHVzpD/mVs3bGjWBzSVTq9gry
RqvXtEYbI+8bxA0J0hEbUR7U0vWSQWlV/V6X6HP3EsH3y6fqnL2ySdjZEACTtXdWH2nMY1V31Sh2
JqTId0VeKtQs4Nbxk+aaw/LaHrJ+owjJdZxB/0awTsPB0hQrGKQEWpOLuzfpdNpKuPv3MnfbzVjG
3c6ryNTDMxTuqhl/Oh8KS0usGIcW2vIdaf14j746NFZ9Xd+WEHg/BA4tjgHkQgfYFIydIuu/GVE1
ulES7lw7VpBhOXl1bNxCbstJBAdp+M3HvIGoWyalDVjIv5Zu1Gv263fSO6Wx/+CtVwc1S5zBQ82Y
ffTKGOLLDB0Ui57ZKMuQUVbevb2MaG21eKSXN/PcwORbII7jlhCprg6QqM3FlSCkaWAa0EAdW2TT
DPkAbqe/7RyVfRhaWE0qtH/+OQKVCOW/A69MBQwSfmI78LrIzp8RTpy8DZRK4cat4eauEuHdXP7Q
c94gTbkEj0CZHctbjSfdlKKiCS4ENZjs34FbBnfpjK8dLLN6oXycPRZs7jZp/PigUsgkLw9/rnIN
mSMwYwgdfV76dWCI8NgAmaNNqsNOb9BQ/UtMzbwPfLc7NhqhXvsB1I5zWoCAm+xD0FNzoG/ZfICY
HraT2U8fVVOLD2ZMKD+6vvV8ZYbnbInm4eZ/wgK6sjoKUDHAxYcE4m4uMgjuqZpvgOxCw1/A7wyV
zEGhzQ1nfBN8y+PMOwiDDDCuZf7RjCRRdWLFn+mtv6vKpb7JTUlOE9f3itd6zvhAMAAGxqevjhjw
1MIW0m1nhG8oDU2d8xIRz+/RGFuozQbmy+UFOXdifh5qdSfR/Lb6ScsZOBahPApv2baAj/c2WKL4
DuFt7ziMzu+Q+5oH9IOpW14e/vyJwS/i5QbMhL9y+qlG2xpFRoSxW9IBVfGoSn6PcFrvKlI7txLt
BMR45PJJkxkcldPbN+jONN8jqHk2XYE8h+mOg2Yr8bdKtfmHMcnKK3fqtQljbbaIrzTPA+1u9ESe
TjEZU7iZZQWYLEOBV9lzsR9QRdy1jlvdDnTjfI4Du3tAU6/ED0rnY2yW8hZpvmw7lZH7mVDsr8JO
n0Oi4Ds3M1y6PSbn3lGyfaBoBXtR7oHAT71oiygRslQq6x/ksFi/D7MT7BZz7NFg1nQpblYdp3Cs
j40dlxjKyD3AoBAcYCYRDy4Oz5072M1hyO1hb1ue2l7erHMQDHocTRqPdccEwcPpStS10bW+BOiZ
et38VUry+GGC8jDvT7TF8oqHsR78O7uYm0ecn/oQyFrdL0nvEdvBjFL5aGxRD0PpqPH93VAPy1ck
3O2PUA+XRwEFsgXF8fx3WkLs7IwkpSEEu8Y7e+5yBfB3wqgNgh3IwelHUI5Vlo0k/A4t7gQzIJHw
Mb3sSLarveKZnR0KvAqIC+q80DWcDjWZAZHnQJnH9fPhIEa3+KqU/90C73UlDXB+JKJwbC8NCOuW
WavwzQjVK3vXtqq/NT3nDiy1/SnzRX8lGDk3ErVC8g06p0/n5+k3Ac1p6ADGxKNXWt/aRVntl9GK
9ravjCvn7exQvGQwxAC6wtU+HWppyMKBhMNWOxUgOq/JD34HhVwig+aKT3vmWdB9OASodIvo1/N0
qAIR4LZFKG/XdnF/Cz1pjBwg8oMgXMXORxppOxtXa2Vnvg/KRYHZo14G/cPKzIdOF8MTHto7TwXh
vo4djeJykXnMw2sZW/vcWFxY8g96OcGfn35gBxMIws6UYlBVL4+zB0gyAXiyN6H8ejQS0UJr6ZSH
fJmLDzly3ujPl81GBmg6oZSZ7airdkdIrUjwhjGgRIg0djgB7gGSx+BhSPLgqQUpDcRaVH/Xdk86
AcK5Yzai6oRC+B+XLdE5HDKACFOjFsAyQcF++jkWdJtvWA1V0VuT0LGwwTjFD23exndjVIc7G9K4
jd/l6QGdn/noTWb2ANMOiimKjjpTQbYNQaF4FPibe+o27T7O82uRu/a3Vk+HR4acxiuqzqz+apok
fCzdyAtGHebZveNrNjqJaNfl1TiztyejrLy+YISD0Ky4J0MljTsp83TrkMdB1xh60MtDnUuukvym
tsSDTUF9TViSK7JSPfle8BOo8cZ+Nh7baviEPDU8/iWwDoAU5gNuaPo5LEV9C8i2uHJXz30u4SBb
D3JON0if7r05zGHozbHYTW2b8M1Jerc4/Z+Garvj5a89PxLXhuoP1Y7XS/VTasHqBaAUjQiSVVw9
V8JXx3aQZOKFUG8L+/81d5euL/6/qbq238vvf33/maJL//133Q3X/hedgLh9Fj4frSM6G/quuwHq
9T8kXIH4Fy64ftXw+fgnTbf9f4m9rX/hdsO1gLnWf+D+E17vlZ4DTg3FCZxnMlkaG0e/4OmZQnPO
NHCx4mcol5Zl/tFJUABwx3R4m/1LQYHNg02omVRmbNAbseryUxrLsOl3qLTXnTqMJO4QWu4Rlku7
bbFAPercOjF1WPOI9LNIv+c9JefkCKy9r6uP4YhEnH0jzNoKNZN84qbFo4gjuj+J1uDKsp88ewmS
Z3O2HIbBb5zr5TkqB6c7RO1gt9aHVAFmkxv4QS3+LR7llKFE+zatbu7CJj04KXmFHE0nI2zb52A2
bBuvtBmaKidf1qXmvGnLsHOgiY2sKEj9fboEi+XAIV2abXQlrtF0aj/ZQ5x03ZFhEZfiSuuHfeVK
FxBk1ui4xt8sLy5VuKmXbtR8w7qEVG6zsonjcmNA+df8MCaXppZtAit2OR3o5hiSr2PiqcreKDcJ
WJK+sKKygM/QjnBCYjYHBYzR6GMNoxCLW0DS0A9B2Oq6hGCxPcSB2AGI/hufpoAc81+j9upXSL3m
8dA0MSSRKmdeMV2ezIukHljqY4foJRjZsCkie7wrJgIyVH90R/eTUEUMP3c2W6P/V4sKb/XisI7M
riQzww9Eus5k6EnGY5Ejio5CmQ+RZBETyhhdFvnPhsggx935TdSbFmymSzn4iOgaleMeyBUB0nuk
Dz6t/2qxxwPCob2qJvBrzhAhBgcsfeTnN01ijONDMOUli5BBRsS/OWlFn8O2cWGaRUW1tkym0DbN
5BjHfEKIGqTnYOr5J8OQ8Nkytd3mx0+X/tPbY/ezwtNpgKm33KcF10E7UTf40ed+erParKfVIFXt
10W0U+zf0uYZLerOTNXoubtGVl4v9zbqtrO6rQY4zJdno89Un95YReR613iE9OPw3xeZ6QAK4s3Q
nE1EnGRLT6eTuLK3UbSMXjrS+hyNKTV1WwnB0mwUsDtOeqlGJYtaPhk2LDvjw5QMZZxc8W1XHoye
CNaP4jntbwgTkBQ7nchCPj8d6s5/8asMgpMPY4utSY8A4hLPeQrZkMiDBJ3zSFmfBq+moqOtGWEh
2CVz4KgZNoZB/zKqOVQQwQ+121sfibBmYXwsJnh1f1SiH+LscaoikT0COra8p8ube5oK5iN0syyM
d/SOYotp1Dn9CIov2Ca3nl8mu0klOpEjnTrF3hlUFc5HKbpGjHehUYJkrjaXh6aas95KaDsoxdOT
ARgALPfKZhctsRWdQfGLB3XsHH0ZUNdEBQilm4Y9BPCmB/cJ3zngTtUWKKaYRjeGzWO5uF0pPtRw
f3MjJOzW3NRxtCR0uUNXWfpcxIZscRGl5afhx2oobCh7vYG+K8RyRlnxMyFanX17Y1uLr7OH4zKG
vwMqTaf6c10iqu4fHTj2S+jH0V11woPgBeCSdXUaec1htitXX1wYEJnmPNEw09KVXw/YnXlsB2ZU
dIG+lQaYHn5BAN5j86nFOPzNdpyyvttCWCJbf1s3g77bCFPN/Fnw9lPGxtM/2uzThO+anE4bFnCQ
Bb8ZQISrP28q9TdDNcy9p7MKFPLegdjEkX8is4qA5H0npkjVm8orzeYHRrRkhctuwVLvF7OTdg3D
Ps05lBETE9amTRsWqUDklJCuTm7nWFkerPs1mpDJsax1n9xTnUGNaHwHn6CXHaXahs2bmj6f6t9H
q8/5TTGXrPc3Mwv61HrIU7vKspsULEk6tZCscxswsMvY81dVnetZB05U8130a4/GszP22qohIKHn
2RiJMp7LutPvaEWaBJo/e7bbwjrMuTI7cg4Das4hjZsRQJI9z7lofngparoNCOHXHxX3ULN7H903
izr1ZHA+F4XZqX0TZ1CgHd0kn3r7C6hOvbkJdYw0/9aPChT7JvOVlaLZQ0SlJ9zDZTXc00DTYWNK
ipIs6eW78doxfWLldPYX5COJC+q7FMZO76X0IrNbFrh0KwhlyEPBHRM25fbd5hlNq1n+vTFbODQK
4np+qcpGMbv3vyKQn6KkI9C+M55CO9CPNdo8LbvYK79Vz2MbgVPfDTmNYP4xlLa+ZcBXCQPcAoBQ
s5ky0brOM2phbhJDjh12deU+97jT/fLZnNIu/qym1J28h8ZfZtNaNq5dN/5wL94eUFt0bvZIZ27M
AG//Qo1Un29wHfq0W+Os/Z4UXgem5TqjMZMjQ+mCc9DSrN4Zn2qL3DKSU2VH85/89v7aWRM5vHxj
xDU5R/RsQ1NBIVfPJfvB84hbtWl9KND6beykMZnPMkWNGQrmgfa1P03XUFxcq3dt3lhhLUNt7AwK
VJ1Hds+Jo3CP+sFSTsfCtUrhHQCi6kvt1sZiXy3Dagv7004HNEDzqBIKk0bQ3KOrna7JGGKT3OzZ
98Bym4ciGme8QJsyQEcQ/+YaRo5TpAliqYiVpZvASqXl3otZKKzyUjVmco08a/26wTEC/jCgZ0bz
jvzq6C1JbbtoFLcvpJYVHw/IVf+Sd03UhY99Pbr1Z4xvUGGve7Ob1J9hHvr1fJzsQEnjz9nsTRxi
dGkGASRaVWMDM1NEv2GxL6ayR3egaaPU8R/RYfGcW9TCca6vQDZOk0IEBVSuQ9PXJHRwY5nrWwQk
1CB519jPFIaa2NgmIyKpCQTX+Lb41qiEudDSoOHcq/rYzprV6cvli7zyVpgB99iCHwKOYn2Z105C
21quWhr1DD9Q5rvflDlNKCMboVVw5MnuZdCLSK/t2WvCZb27vl+AANj/03nQZk/AD1yZTq1fVgKy
eIcG76Z+frONtttpg8zN59k/9JE5sS20j4T6QnDrcUcI+7Xfe3kaK3eDYJEKHnlHYE5wrZORPzVr
aTb0tGmIjg3pjKpA39sKDTFspmoooTT3+rToMrTAJt+Pr4Quv+wEA+Pp+A5ZY70KK78RbEybVdlS
P4MY94j+MBY+z8kYhQa/vBsfUQ7tXN0KOY7zVwgR3Ly6sgK4zqsLT/0btANQYupDeLLrNVB5UHUZ
3PPPyE4Bnvsg3i6YTEt27wbZZsz5Mciqluv27sQUxVyq8UFWEXmiTUYlSaQHK5PaZGfoFWaPyZDw
5Mne1Q+CU7uv3/T2g+kCCSQRaj5HCBMr9NbbgP7q2uinL4lhVEP6sY+gMjH2JiKGoX0bONJBHMAu
R+1oKCismx+uEWjHofWBGLVAgJw4aT/HYaBPcW0iej7fESHlY0IWL8LpPJAlow9ik7yFYz1SONoR
8pTiN9/Nfzpy+n507aKdnA6C17R7GN1JJNExs0z9aFg2uClvAyMSNdODPXZL9VKiXM4bg3ijwxv/
9gJWZosGBHCwJuv5s6zMCybrVC6h1v2y6DDxYFoRZBrfDNfNsw/IZPbW9Bjlrs1z1Kcx33hwRU9M
89CCtISVs5+jiKaqKIiiMdwopEcguXOQE0xHyvKDN/fIx3hG/cK6VLy0S6I3+0A8mTGFxQVH0RyA
IGifRbX0axubZOl9OW8x+Al/hvikTieoytHvVQ37JFNJkPNgYnngok1z6wUtaIx7d5olf8V+C1UN
bhd/8/0/sLjWHJSSN5dgEp9NL3Ak5pgfjfef4CMW0sKlGntHJxJM0JwTTFGtpz2rUuEu4IvSQs8v
9tuJ6kpKBETnk5fznuY1Lzxi626ECd3jEOi32poMul63ziRtBBWXhLWSB1GUc4wGeVk4WT7+NqFN
MMf3A/m9ftB0cD40vuhX4I+YfehCMd2N6KL/u4n8V+/dgqgZMv+0qijYBmRd0eGMy7EnmIIugTPu
iSQNOtgNX6/GQlIG+9Qvmah7E7XBYgwgtIDgjh4B+oPnxhx3NMWjoVIQD9jjhp5wEXZPTt4vk08n
CRJlDUr0zuLHN0VQ5lVHO8WYYDu+GmgLjM2dkfIsWZu8NFOcbIRshDkcoq6Il3uvirMEYYdonsL5
mRuzVEuzKyInChEXyr1Eu68gB5YEmmxCWWSj3u6T6fc961nEdeGOu3QUFd+JmyZsbzcnImMgP251
oPAe3bzvt+VJ7R7BTaJvhuP6+qe8v8qw52rLHfqzwZK8udCXDfcv1jMgYQuvG68plUN6kE8Nd5M3
FjjQSn5+ez/IGODaCb5oenLVRDmehLXSkQgiUJI4svJH7vblOfzyeIAy4Nmg5ZLKpQelxWoOlDvS
sTXGJ9Me8ulJmpWXPaLOmi1fjVIQ6xxKOOh51i4P+/ptP3todBiTJ4fViCQm/7ymlUq9gnxV2Lef
ZRKFQXy0QPGHKSkPu56MvXIQU+serUZ2obmF0LTxqz13MZvd+zCL+mV5CaXRotem6oXd3hdN7gf1
wYpROApvOjBM7LVcaHNJtlg1mpkAA+bN+BktmJakJdK7MlVHu0ZowDrE0tedBHQ8I351TDBdtdjl
IhKoxVz+buc0ec4zTTKVrheNDCY1AFL/dL0tr1Eq9vKBOsDiWe33dKKdVv2ZtN3AfovKYtCNFagB
g1Ams61zl5WzWO0O4Rs7+NJPscPvkcXRkapldmxUTczFX6jqiVbinTnTBZIRAw866ZC+/WDHkGkK
UeJgTY4CLt+SYN14mcn9uodFFwmqvexj/JdbLwpn3Jdi7BoWuy8N/RpZwgCn9HfjG97k3ltLwkzQ
/Jxku+sSUizqbqoVxOWIkmatE2wsxSsUbekutKa62DSRGQ7J01SjFVDfEOGHo3HweX0te9N04QDO
FiUyXjyIU6Z51ruMvvHy+u19YpkH7m7hlVdyJWtHlgAQYi/NTwzoiorjynlJuymh+DeET9QzxrH+
jYg+m54WSR+Nu9E+C9ZbpqPLaky2o7PIl8/C+uqRCaWCQqrL1W70L+5j1WBrUaQMnkgw58tXuLz1
XZ8FrUpyY9Ofy4g48NiEfzyurq3qIj84Z+j1T48gnVdeopzFeTIdOhG+OhCdkMdVdqXtYzcB/AGe
6Vr83uVxVxBRzr5Oc0MDRJefLnKs/fYckNXUqmV5Gi2OPt/YN4VItu/uKgZK2tVdVQBSMvbgs6ba
RZ+LmC3ZtKmc6f+uGif129uKSrsFXK/DD/qNFEOg1DUy+VfejJ/tk41QOclsQAoU9ALM9OkihZOJ
RIYj5NMUBQNRYoBuKAfBab0u+AMfII0ppqZF1L6kY0fOZlvG85T+Sfw34Ou+hyLQ44QLPP5JT7/U
TojaQO2urX290JfXdpVP1toTuGuwKfj0DmsZitPpdo0JNUVZuJ9gcJswJF5CEwFiPY6Y+bf69eFI
VBOmO9ceQKIczTaJOW2ZTQlcXpnMLwcbSDbFdKJE/T86xE4no92EviLX/kQ/b8JdMuF44y4Jt/MZ
q6OrYXrq0FNavl5ehBVFOgeM7ifd0UxDPVfrl7A/jKd4aelyfZr8xuhvy3bU6deynJoo29LfoNOH
S1UNY6B9T1llT+8+V9zBioJ3hrQb7oAKIBQGjmglC9N+z8gVdeNRyIX+RCdC7XGOh+SDFculX3b+
VFQ4Dk6Fhljy78sf9crneHISBXpjcD/zTmp/YX1dQ2eWizum49N7Rjasq9D7OFjNHMh94i9eXd+g
s7aAsyozAI7xDUDVrq+3npnrUlwM9J6v6VvYFozNSNySV5xj0lWfl9rxI2NLVtYTxtbsO0JXgH9T
aGeHBmwAOlA+sLtsuKVrx8vQBO2RvetfRvj1TGP/5izYytVJ2sSRunLQktR5/YVgGAqZBcwFuUmY
u+Np789mnYujZyS01m6i0jPHcp9nEgqUu6EZe+MZfnjIV3+8b8cyjzojtQwIk5CD60pqzWAsrCrm
4+Kcxi2I1F7z0mTYCk7zey45n3Qj5G6gSEQnSW3UvCkPuaj0/BpoLmZ1JM4LiqXf1FmAbONtDIEb
7U5+NuENb/0RwZhr3ea/vDaUYzX3GsQqNtqu64ffo+FicSCnehpLoW+oxoo3PxBFDbmnpIL1GvrI
loO9RWb8qvH9dXh9KWj7oMGe9zxY+R34WklKmr9+ek9lAno2eV+yIfAYP3ktcTluJpgFtB5s+hXj
/9r9eHKMwceBwNUAWByKX75f9k6aWkszfoq9WEdVaY7/Ro5UxEM6bJGIg2lkx3QQBrlvSDmwgXBf
c0b2BtKnBBXvsZlhK503HDDI/GZUGzqNjy6Crgm8u/NzFXKWIgTjITDsSwhTU+gKXkd9P1mFk+sa
Rxsj3ufezP5YFnBcmv2QerseyCfqrMSoWI1kkyelLIwrFvIXcw0lF/AcEia6TA/RyamFnHIvszuK
t5/eTRThiMOWvxerBeFq8wMJVWyYRzMZpwVqiHJ6gprhagCwdkiRKKCDACo7ekCBjqwrbpE15W48
59OXouyN2N1gyxhDZUOOqQ4DzuNle7bCyoDn97UH4MO3QJUMGODqZVWG68VVNMRfpBMlQmwtk+qc
2Fgz2StcxkqG43fl+EW06bs+aihCY+vyaZuZ5ChadFsp2Fy7nL8gHSjasQTaH6Q28OuT1U15j2Yu
gtRxGGtLMkORwHOfUUPD/X1z0BRFoumpNgbWpJgQLyJN/PrO8Kw52aMrZ6VfXnIULKO3uETXXWLo
3XszlEUsiuWrnyL1WR8XoJj250ZFlJ+3yH3pcuubA9rgO3MLOw8C0af3uhY9gPqYe0XBkYC4E89j
I7txpvxeIEuiNarNyH9owpJGzm1s+LW767SWgtw0Prxg9k05wB+e6f7C1zxHG2p/1nIKi+kFg6GD
zekteXd5u9e+AJeeojIFeQ2vo6VuFV8OvZWYIXWC5/fIsmj9fjxUiTnC3uu7c5oC++d6X3OItD37
r7lxdZmHJlcLOtsAY/uLD2LXc0J/WDV9mg0znOq/y4jqS/6V4kiRAc/5D4DnTC2ffOvpYJwZqGw0
cS7nx9L54NPr7EyLHVQ8qZ8k+u52s8nIfApzI926bsudK9FLrG6gatP5qsw1OT9xXFupu43cQf9S
o2vOX4ywYeyYMNvJeH5LOIyWmPXfey3guRFgDlc3uYFbYZeh9/7DswfB76VYGaI90pE6fhx6J4zk
PU0YQyrueiUmExjcGOofxdO4MI2A9LjxbHUUZtot4tvD+FVZSbpM+zFd6C0C705qK9okbxM15KA/
zIfYkf84ik0//yBzQnf7tlAtmdldvSzUgDYZMcyEaPYkOiCc74W/ksJGGx3cNg7D/KV8WwhFVDTN
34oJ8JGzta1+MMVHKrdjMt8Vaed5w6EPJ9dp7r2po2j5FJPu5ANolaZpAghJJv8PZ+e1HLcRresn
QhVyuMUEcpgkKlC2blCiLSM0cmiEp99fT0OnLLpK2vtcuSyJHAzQ6F7rT4t7lg+VkihkEQ1THVsd
qWLL7WoW6iCT1O9+dcvMm9ZlZgDDGcBqcS6qCQaOt0iuOrOTbhIPKSwfD2xT4J55ySgDtuR9ycQf
qzg30i2T7TBStgKpZuUMKPicwIb6X5MyVJeSO7UHfyOASTiS9mcgNgGyFVNidXXyYX+PI1P4gKK1
mIesPSGY2xznaTLHsF0OUWUTVXFxhLWhEjD6VF0f841rdDhWhMQwoaAd1SM3FvWVge1Ipozx+G8m
mdiDMHjybPWqkGg8RpLuS8igUuLB2Mz9ZF5DMq7uWh0byLFeDTp0O26ia2Gsam6HiRnwxq1I1pQ/
3AmMpTctM7nLsREFyy1EPozOMZ2MYEgfTWnDmDOEIwXzvRFrLqfgqTW7Zck+ZYldDf2LTa4Mn94C
03I3mKrmzesFFpGVecmJ++aay9BVfyedNXIZTN6O1sNepMD4UzI9LmPRebcG8UPpKbXdwc/fFV0m
uEaSB1p+9Dfv8/UI+tfmQWPOlsVbrRw7vERvS24+HZkKlu33kkrA7Y8byhnDifvKSxnC29XNQuno
jD7o+kGrBHY5QaiFQ+T3EikEVtnYSvBg+23aBS8kgQB0/DEnLJ0mRkxuMKtiR0xRLcARd+ZaVsmh
Zyzc0OCxM406iEs3Q3RwWdrB5O5KCCnFbwydOhB2YVZkZqB2i5dwDOVsyOz3m5aSefwK/l0mh9B3
YyvJF6s7ZW7PeNe4halNbzDZCVg8GIaI1oe+wQEjD5NVDUmuDKng3HIcFK69M8tdUZewwCT5g+uB
9eaMvwpOsKdzO96XZO1UDHvSP7jaJTroQ8IMgLU6dJ0MmA4UjhtmqCN2oZFxHpsVzPWXvYxLnVZW
7XlxvIrIc1LerwoPXeJlDOXlkjRFsStC7DBRqg9v6xOGcbcCFVXMQOwW5URdRATQ8pQ0/M4w37yp
7nu1E2dUU6sqHvcacthSpg4zlryaFKbG3lk16TvfZ442q7ON5Ah5sNePu1qh8IjU6d4XOBOt7las
GEDQLnSrYohocpw+OXoSRCu/ASJY+fFddJHo4rXDWshD3JmlXfpit5RLnPsm2H17cLIE1Vg8moyZ
+3OwQCTrkz14W9lcakEBw0AiDWhHLLmVscabAaH+G03xz00DGBH8OQkKRLxwnGLXUIf7v5S+vaoM
RRptT2nZKGpT4whmydgsQCt3YxnvOBkzsn8PkP1cJfPxqPJtlmsARI5C/y2OIKWxNJUbLk927apO
dupwMWbxXiyznefLc0r2NpcR1fhVuZoqUKTC/wZcuBqG/70p8EJCO0M6E3iL7fZtJQMUGwiQQRJU
R3daq8dyZJHiaidDCpnsYaoGp5hPsm0a3pVoHqmiiU5VK5hGRwlT99UKBZQExXvwGWimmKmhA69r
lAjFTRVX3jENrozeZLAsv01NmFbygxC1OtJ26i/nAParU8rGvf6uQAcAfVvOAM8pdyZGQAVXv63Q
3WzEVIKa512dNnCaJ8qRsG7OlCIs+9MABMVTgOJUJ81Wwmg97Vt41GRtFRIhzwlWMbinE14Rt+Y0
TQ9j4hn1OfG9gp/ldVmQ1Doyq2Mn67PtZUAbQr0NCg/cyUx3pYKc1159guIyl+fARY6EOieq1J9F
bqKwUisp1ONuGflXuYfBoHVYT3ICZkbuNfXql/hTCzJBMlFmda+uPVKBV24l+FXEoChKvg4D1Y4X
gB0Q2EgclZYQnZZDfdzNhUKsjNkE/QM6uUrh6K65xsJki3/H9gjrH9eAI+uDHUTIc+9Dw+g5wEui
n2kdkiV1iIMf0iVhzDnB3PRV58luFbhregMCM3POQHieGWEvxcd2Rqp70bX/UgklJMiVXEYtbZRD
23nqCReuTrtQWowI3vLDSqQDHPbCY2jvdbPSuqb6+t5iKFFGWPV+3tzJmfOuOfayoplsDBFm80LI
GiDWdJ9ulepohoJhpf3BJyBGPLpmu/Jnfkk04wp9foVAd4C674g0EreDVaZ+cCn8TnUw42KblCbk
1ZIWB29RRrd1lFjRelcQNMKj2i84wMTEZY19qETBA8pNPtM0xaBunD0kgRtXdVn29C1ZsybuwcsE
9pu4KfCdT+88rISpvAlnsyjts91lLozBLFxFeOTBQgzTLUZWdfOmOpKUayIXjIQ/BCgiiYGx83JV
9EoTMKOQeFv+zr4lT2qO0udczm3aX+yi8bNLhk6awq7dpokPYFEu3FLTcAt+mhNfKSnXyIDJly3v
stkccjPFu/nS+62CXfcqJnRk3Yn7NUhqLsxqOBvt2/1mIpNxt/4Uop3fxjNbesgG3zPLkxux/7ht
TkOPN5C/dPMD80bT5l0S9AgNotJW/BYujZbrWsJKsZfjooiFwzL6QfthzavF94+6cw3qRClSOCRZ
Yvv/NGR78rNgHOqpj+7ClroLinb2TFhGmJq3lh1uxD1Pq8W0z7MkFN/82IKgCmpoz8Yd/DHxbaWn
aIymq517L7XqjOwbrbvfX0YzrwMZxG2XWkaLad9U70uqH9jiu2qRafghaiEDxW0/lQqsjge91iaC
OS/zWgwEAtucPjJdmcXJjCjO+b2CKOWsaCNrRMt6lqXJhnQG3c+97jBkhZN8hLWyZvOug1ZY/ZPR
Ip5oiL25Sqg8XM71GC/TghbzqcHMzAoCAWB+6aHxp6l+La/byMzKYj/g7G+X5T2FWKDSHTijtyS8
L1uqluUmyMjhQp1ARLm4a23D7dpjiehdRk8jTShrcpSeel5F6HcoAmaNChprp8RckcdaBIsJke8j
bGJU5/ZijsyU8DNygq4EnZRYfprLrmWzNyyBMCpwGmr7YkOBWyTNWO3UK2Qiz3hXRIt+UnuPITB2
oPDmO3IR+93bRmPgK6eMZpouWzuE79GFeOlBzrW6HKtwFZw/X+vMKgEQB5wL5smiwAzqzjZPjVWi
OEUtnEgnpQrs85o8FtcOi/ZjQI4DPyCoM9b6JKYpDaa7H3QFkDDXnZCcxndiXGerXmjNSHVJpjYm
py6t9cxEjSX65oreZneyBXOL4tFfu1TGxTAE3FVrySRRQof9NZuNOTEcL87nfgNjjJeiz63yPdMQ
MnCI2NLvsgxzH11d3gi1gh0oHi+45EuoviBiXhMJbm/Tupk/hKDBBqNvM22gzHr+tJVRrpZ+YXIS
EVsOxpFGMeVfNl06b0IjHIpFweJMx6zYClK+LVuIhnP6XEatuPepw7v6fRJtasPqCCDiihYaZv5u
L8d3ps7wTSGJCpB2UYYvK3mj4yWjfucJ7ddT6TPNvrLDS2K4rfNhf164oBXWY02FS18MDGCoDTuD
hlYmDrJL3PE8M7O4Hh936Roj2Dq1TWo9m2wztUDnuqfM/dBEXWcwQqdDSvs9nU1qnoQgFPGYSYca
cbnilVmfKvXCrKGnAaU2a5rt+XqT2fr5v7BIGzk/VNW09cVtu9DnmicZ+CCABw+34jzfMBZCvXSt
zG1WQ6r8P68leED3ukZbEyYoV6+vyf4FxxCSkVVD0BerHbeM2hZIBuIK9y0G1oIXwIkKhXrux2VS
zuqTETC53P19x66m2ecra4GE0Eh914bqLbJzw+TypY/ctX5PlHLBISibSr12lmbYytJRn9MutWra
J31A9mRYqwNia67lqpYr5H2iSKh0Y8AvonytaO9Eq4Adr5aKmUoxM/B/jU/hwGteVOr0n8JBHQM7
fyz0DrhdAeP+CiJicFWU9uZO11UXqJCruJtIHQvPBHmPbA7eNCu15F7NF3aasT7FQur9s62lKNWy
qE8pulG9omWZMS/vQgKE5E2tXE/9tI+kY3vJl4Sx8JeBXdNc7mw0R6ho9u+9L6L9Zuxvtuc2SuYw
aF40XIKalbV//X0TjgJeQ4cwVl7C4pjOkDeUMRYS6uCQ2cjaLrYsuX/nWRd/NVGLHNyrB1Da3C9j
awTlg9dXYp7wHXTJ/B0Ins3yWCbJSE1rD13gf3X5Q2pZjaF1MnGc4cSAnDEJ4npkxJ0Rp1T+/JTH
4QESRZa8wi8QzoT8WDKpR0OOF8DQoDi9jtSh3uM/MgxmPoRV3QNWuE1Sj9HjnHeFwq9qB//1sWfC
Cf+J3BxJHcC3myzfHImk9qsSuvLFnHBRL2rP8NjyCXqSyx0J77XLI+IdxtTGfmGL9jOJqgqnc/pQ
4XTDtqiVq2EjCoiB/9mBolTDgG3fqoN/ynOFTY5uoiDjX8Mpb7sJeHSoH0gGmia6ubeZQRkTU+t6
bJynOeeYaeKScQbYjB3BrXnFE6NWzmDPW5Oj/ZOFU9zrdffrq/hPL4nMgxAo+BbYJ4ioN/xXYGaG
7xqD/cjcYpbL/uqIjNVA23Hlx4tFqgqk1i9spZnxTFdGv76Yn0FxGltIergGhrczuoOD4g1eXCCU
7AYvkY+ZtygB+CKpsthhrv3ANufXV7GelTvk1x/8n2dBzJ5vEfEC34Hh/ZrG96+G3h7VLIvInR49
feAGPXCauN8p3Mnt0DPstYDMpyhzv6e6bv/1Zbz9/kpbwe4e4PMCnf+PWoHBJAzAqubyEVuMRi0z
n8cAhJ1zOtL2o3Yn4+/ay//6k6+RD//u4gEVUHWomZ8urADxsj9DGp3MU8SmifGQVYNqIcsgoe85
Md+hJfh57NiCXxEhKlpk0f3nFHZqPwaKULu6mwRp8slqiwKh9a+v7e0SxRHAvfAAKkiScLy3cIdP
vDwUbkLqj+6wPa36G6eIel0v0blOOVZ3NqjyfXWIeP8b6OVNLiMUNVQxYhX85JC1aPXeQj/k74SI
zfsHIYW7IRrV9wQtoDQ/rOnYudNxssbA/FYKX51sltPX1rduQpKfHqIOhwYwdMpwouLWk2Xm/C7g
7o2ZAuaUJGcEH7BYSJngCN5cIckeFO3d5j7MVRhu2RfH68dWXCBtXeNjyH7OhhbgNK7+sLlDYDIL
AfYUOWO6zEzFWgK3mudTDbgSMEC3uxpc5pJxUbiXFVv4lVrNGS6MQFGFBH6ixBjPv37ib19HlYHA
LAcGevE6MG3qzWJk15So4aOAgVzacaZfttagEgBhCckufglzj1oXByiyLGurPG71ry/iOtfl36+E
b1/HmBEIjzjA/48si5NNKkR6fSz6puSokd3QhP1jxFjj5CVdFsMnBt1Y8cg9b7oo2Z3DuY8wu4wF
LKb7NAbe2oqbdmOs6z9tMqbiW2ZYWIWc2B8siVwknKg4MRqvhmL1mzREQE3oTApCBjwLG+UiO2PV
7MVoV4GuYXozCeTI0QlcPYBNusgRUTqhhryoaDkQuf3QnOxoG0ui4VdOBCDyfhshSaKCo7rBIHzs
ws7OZqhk3M4bazoMKar2Dc8vgVE+ptiG8uyAay7oJXlo8LdhHUN7KN+jFKvydZmSPOmUb5BNU3Uj
nEbJNdJwUG9jaWdZZp4Cj9KsPTL0ZRjHu77LUNydaOoz8+XXT+9NPjavAT4c9g2M9AAzpE6/OUuC
kF16hu183JHuVn99Khn6uztgQjMJMVnOJROhvB5iSyUmXXXOO6TYab+nKCYFm5mbULJ4oiOU/FEb
zPavXUGtNZ/NxU7N+dh1oZ/8jkh9y6MSXYBEhR0Qe4+aSvLmfXDwcwNim/0DvU3r1X9hfM+c+ozL
hmJ/Nzjub+pWE0EWsX2ndFd6285koFRYv76/P8sjQJ1Rqvj4jXzcS8TVv5XtyBX9UgDV9hBsxtgj
DBiIx0+ZhQcEksX/X9UB6WYBU1FgkwPlI34b3Qln0tGeedXDTijuxVynSzUM7jl1Y+cjdLZ/o814
i/ezBRCTFxEeg+LM+U+pJmSnhBtz+5BnRcBGU9GH+V9/fH4ZIBR9H0SDYt4SS+Jevv31zf7P5yMJ
J0L8CrIzmuTt8J+6XLORCTDZ/a7Zn9kQVHv1k52osjyED5eOPFuamv/jBfCYETzxTmExMtmef64O
fJBEH6/9cIeS7rp7uNd+az/8UmNUIAtHRNVhrezzIfjy689XZ9a/t2JSsdGEo1zgTIj+eyCIZXbx
SKbrfcHmsn0Kw4kcs2xgwGJ14KJ7Yzj7Ni7W3yxy++cEClKXAV1MYusR6Cp11tvSQ3iOdLaq6e+x
vGTd9BS4bbO+MIyp2C47mV6T4uB8Ga1esdq8N6rzQS+vCBkihAsFhXbFRA8zBAj1tgMeDtCfc29X
CvjY2Xr4jSu6nNYVawiHkEnBLR2OFibkucqJBKuqFBG/vq1vKyuEoSxsRKZo76j+31I3iZe0S2Nb
xf0YSed6Ytm5YLYtx5zoTlMtpFf8MCV5K4j564S7S5qq3ULQ+JuH/HZLCbnXPGaSc2y2u/+0InM5
RqkzrsV9cJXz5CRcIe26VnYaEfr1l//vx7FzQeTg0EMUS0n385oucs+Dw9y8O/IyAjCTgkyy7OiW
kgJ2dLvf03bef0ozDl2aGzYxMiVU2vubj2RQ6dJF1Ih3uwC4uBrplrRqt5dpmBXtogzesrzP1hGL
16GvfXIwn+xp3NryjHs3Mft7t0UnIR924Gp3+ngpqnXa7KgHW1vKBMBhVxY1ZHnhA2uwHL33tmks
k9jnt6rajTB2qjqYWMVmtPOgeg5OebV2S79SPEmWAOPjDkLWAUB01eOXWuLlTVIxG0FeKSJ9zNKe
fx5qxVRTz4qNKlAMgtI1SQlckusarhbMoH8ZZKX8RZW0qeQCNW8oi1lQ6o3Ieplv5qFMOtieA/4e
VEG55mBkzdhaqLWgVheKs0UhVD2mLT5kbwqatPZAqAgWVF9JxRf88O4Mha+w2h1USbxNvXBNEm4U
J31SKhRJdxSlagFfGZrqD+ewN9x0jOfe6Ff/Zqhw5ESXottwQus+3TRJovVIOJznzTl7Kd7v9/pm
7c3Kvh0X2vy6Yyg7btwsTr297BwyEJfq7uxr+69hQnAWBRleNahm7ZlrcZNgW1utg5bM7Z0gAyHU
zQw6qTy0Oy3WuKTEwYte8cZ/6+z2ktplgpr7XIasJDwOgF0uVQ2IVvsP1WVYxP1GNMW30Z0LDE9e
WuZMdeR2YyyqMr4lMFl+Xa61ZXMDDcZ0UYyiD+jrc8trFfl3ld3O0T1TI4fpU0F4AR41oGZvi466
LMEOVFPEmEk1VFBj+NbJuC961wUz6rCgf0P4lAeHEezd707SbBVYmuYYJl+mdcwgLwHAjRQxPcJM
GRMFDcZ1akqBJSfmjwCzRlGY3k3PuHSWaA2kEJUxepLF+2PTAHfpG6PzjuRWDKvHHY/dCXxbc6g7
IplMyBJfq9KVqnsCgnCferObRXbotklsn+eesZQvDBO15u8VKk5yHLJiy7yXhd+zvUCzTtNfgBmW
+wI/Kqd35LZUrX02jNZYXwJ3W4zxHbayhn3f21zFIAq83ANyxmJjIN5x0JTgDhZje1f6SyxFV+Ih
zFWnGQBdsljplX2Lzo2xUAD7ARTUdt55YXZD9oKbrYr8Xj4HoRgNaAgNtrLzKqyl17vAXsBFq+/m
X6rQtYpnvawnf+GVFdcXV5rArelxkwSaNifG3aplqHlr5hsn221r2IYUB6mVPbpVF7gVWZha01nY
duGZaDEJXNiObZd4wMUkSSkoe3d0+YWY0/5kdpU3geaVWZrhYOwT+RQIJ50Reu16znrJOGz3b6qX
WLj62MDMEloTzyATcAgl0cCaftUFIyCML9LrpXOK9Na100CO59Vq+7va/sarjtW8GgH327Sb2fui
VDYRwVHFZ2sAHdQPXGLHcEtmJarU0qt0lezoCUCXnJXUfGEeredAo+x2/DTtxo9tZQfM8HM8WYHm
arxbkxXMp1GI+DRvJQ8QtEbdoW3BZwFRzZ2J0qMmVDbbbECeXW2aqrpJ6ZUisGz+vZIJdq97As04
Q/J5xx6dExv8el2mAagrxHtmKby9szIve/Tyxt8IQtEbZV4nIZtotTAnwYtFk5miONSRQSYEUwRI
eXzp9Ms26993Bb57Z13Dz4RX8XTjpFiTxovx8lomq0BrmPSj+bG2r7vewF1gkw/QxnPL9E6JUYPL
s8JeyZE4ZNUpUIxM64ZEue70O7+s1RJu3SuAIl0USSgn/3q4aehop12da/+0bw8aZJwKS72CLhkG
PFdfqwR6FC2sy7obkrJMD22b80yjzggKDJM1DfB0qI1eeWIsuH/ut97EMem6VOlY8FX7lek++If3
8krE/r/FdjUAzes28N7LWqh/zygCdULtDE2tK8qUAdIEtuoHZJqLAgzsrcy2/EMxrIRwolO4HnNu
MFLTzOQy80ruuAnJwldWRauF1s1RS0O6KVzAo0OZAW8hdHbOqPeV1ipR8p0nRUYaJzSJHumZlj0q
2os6HW7njzaZlAKptFGwUSbo/7O0LGnRn65rN6QlqnHYZUmCxALWkWBD5ekmU80eiSdVaUsC7c6h
46ysx8IIV/Oh86+sSzu24dced1X2hTFlZh1PQAzGdyYSh7sFuCylumc7P9WixOJA3CHt2U0pJ1XO
AEx+wTghgrtsBgy+7ParCLLGwAaGEQ+gLkmjWjhnw0cD2BxcLWEfXLKpAGraWZ0nYMZuGR6w4iRp
ffQBAKfhNJkmKTGnUQvX9bKNtEF+rwT2454kH3aAS97ZE0pAAsy2OjqkXYPtGfascoztXPaNer48
IS5835D3wnFf6OB1CrMXq5J07FRd3XNwP+8dYulVq6IRtUIlMnDbY8dq8UHZiBquNe6ki6pd7oNF
RylPIpKU+Sd4DtWKgTzhvfNqRsCKe8Ll1D7rFOPEgkElkS0fR6jIsSFp92ra6XVWWmLTzTVxYcGB
kdvgpFV23GUI6IFUVenuv5H6kN/Iia6w0Sobldxvlwm1naTrCLWgw+Qo4KoG6ErefH0eMcUVzY6B
JhhZmd6ddPHU6/IQoYDaLXYSMNWUK5lCyCA0Cbgvzy2/ahy7WXn/dUGqQZ5BV7bojn1i3WRmVTYC
K8Qp3Ek2eTCjS1HxveDgjVDF1ejVPKXIQpEh6HeuUALnLobacNB29gMyouASjnXXMEnXTHz3tdIP
u/HRmr+MBXZ9LPYZcrNnxzcV9+rINB3kpySVtdfgSVBOdNIBlTKIFkBxz1rcYRRXkN7T7CQITVWi
KeOe2qRfuFTTh52OXQevlMioEvxf2WEaXMX47GaXQuunLMoLnn83lF7XvDfnnJmpDBqCSkD8JFDU
QvJdd+v9HUM2v/XTMQzzrfQvO1hhpPMorENKYkKmgsvlFWzmlBT1YZRsRvNhNeH0IGy1vs0pPdar
+hwSCuJgJWl3ZJ+6csh79SoWxqyKe4sjmZWz3+TdgsgJjR/2oJRH2fI0aDUJhtR6DE80IUvTHt28
TIfiz1/3k28xClL5yJ2EISCrj6CVtyDd5vlLk6d1yfiPFnE2Qmxdz2+KOlw1k7XbTP5PH4xTiBYe
eAbI3IO8egvFlcIZu7DZsruizLrwdaVTCBD5t0SDEJHQGUtVn2qOCrb5X38w2UI/4zLwlpaPW9sy
CWvEQveWPTRRFnA/pH0evWwzQo7rtHYJEIsiqyPTa8RG3xG7k1NvHrY5WpL0RMBr1ryzdaiW71Dl
0bMEvWW8WhMLmZSeKwC+Z4TtGmAwNRSAcRWgPc6OJnmrxnjIsq3pH3tUoat5qIIscwu8mqbyGtRz
OTETC0TBo5uYpzEjr41qeeXl04wG6g0lQXVlKzG1RajmbQ4UtS+97iEpTdnWnXFA4rNZ8qYlX2TI
weAHr31sKD1EdQPQONjfSFtEBXxavcoJXsSWeBg7A9eYBnFK5IYg8b6zE2q5m23CV/+EGGStKJoR
CrRlXHsib4qbco3q5NFSnR6yPy8y5v6IPqCN1qe1H0KnxYKbq07VM8ItRcUnSX9cL+aA32o5OnOS
G+K0n+/eMISL8WVdyVJpDoPTE1PJYJ+yMT65s2ky2YUuo1/LsyAMxA5u8pBR2+ZpXhGgY+7dxrVM
T7kcBtiiq1q30gg4ifFR8BfZI1lxk1L2dgBFosYQduy7cV5CytFrKuHOfsxILAvcxcaKkPYolyHo
0sPorHSPB95GRGeXigyXqf+EbGHDjmN2EQEKz3QjRd4RHdME5kD26dSKb1PGnPtXKi47vExtb1np
QTBNaoKPQDwM07FHGepCPQ+ziQfSi2RaxQMD71SWjNbH7/mO+/lj8Eg5mnSvILdGmWpH0aoKTmI+
mQYqp9mbqtimqpB/660uLWr4mSzwZ6Tt/koEVH+cnYYxC30RGsXvaAyiB35+x8AdAR7ZTog+dqGp
3xIZ2MRquOvWu8gmyx0ZI6RLm+KThaqLkMCqzpJbppfAHgDaNHUZ9S1ZEXYS3M4luZDHxVpyMJgR
R92xJSvmYZ7HFjxostJPZTkRPxy5VTo/2kE1DIdscf07k3sw8TKzR6fiDq0d2JE4lNE4mMep5++y
m8oWRvOuEMQX3xktEUA3DB5tc6Kvc/ktGcRanB0vn3Fe2Vb/Aet93py6djTLQ7+F3oo02bfnC7PJ
GGHeOEnESPskDcZDPi7o4Y7WKBbrPorq9skI1kDGJg6TIJ6qbD7OdCBbXGdhewQRaKK71MPFQXZx
HTxgVK+j04yYMeTLiuBjyajRx6l35YwbwrG/Wn6U35WLN/gxyETx1FfRxJTH3HpZqoVBrWP/zc+y
7sWwbPFUusZixdvoIjxgCBJIhST7KCOl8QGIBO7yuHjulkeHwumrwXzA92H8HcnUuSHsrTquaLFP
yCrTAwNtwlu+q3UyjYw9qKHn/uQT5BEPiA5ILYq2h3FL3DSOymD9bJbudoZJdhmGbZXDO5l37Xsm
EPaPKV6Ps1hH78MYGs5NEpnNqSlaFetGw3oPx1vfmFSrRwu8UMWZBI8kPKe3LemOn8zW8/5c7TD7
nAxj/7zCpj6kZDFdyqEfRYwIipFHeWNxRs/byV8KF//AViwX0xmn+wZXwbvGHqzTNvfFSRSuTYaT
bNMYi8T6dxvO4mM3ufP7yjXHOxKbsqc5MBkBY/RFdyqrfrvHxRN9JIKovLPSxHsfIs5044Joyxix
anhvor37XHpT/zki4+sGlYdxoDdPbr1+ajlNAHoOQBQGY+Km0L11pV9/bMe5bg5KAnx2Vml8S+28
eWBsN102jcpHhKGMnmh752ZmyOaj7aQMt9rk9l30SfOa+jl5MGtiHBspeoCQxHq1iJO6DZpV3Dq5
t77bbGN89FNGxVqZlJeMQQAx4+JW5Kx5WBzyvnHfE9saLidCX2s+hdkWBv3Sfdu6a1wwKCA4h6VI
/kHo+BIxN/7V4ni7QSYVxYJwAYxFHvthLsxPLhvwyVhE+M5Lg+DW2fKGrKaBLwAU6X0KKSCxa894
O49N2NTfpqrwGEfUFc0DS5PSNGpn3hO7xlBEQlNshsJ6SAk1+bbkroGyt8dxRIl98dhOnpsmx7ZI
bvkLuSZb3Gyy+JbVImfGol0j3vXmmu6cuVNRRS4WIkXp4H2cy/qVDbVyYpv/FDEHjwDPwAYWM9io
+2M1guns4ZO8iKmd2DOyTTyT1zY+M3nBgT0d6puJOPE4BPr86KP1suOkaizBeLZcZnRlYLYLY3rT
avjTCsb6KaP3OBkzYoRjIgPmL6XAQSc8hy9zQTjaMjVfss1mCEdl/SUH58UHayYIWSxnYwrEYYuY
cEOx3RoXa+xE9AA+VN3yxUrnQPRX+0RFwbA96LREwt3aHMmZAaaAXaple62R4MUQJOY3GO/lMEce
sfRua/xppKNNC9LnLmMjzLz822fk0m2RGe59s63dV6xSxp2gjOblcpfH1HXmuykfChh636uOpCl0
f86cHffW6vmfyezqnqukM91jnYnx7K+z/2JbQ9Ufk8To74LRC4guR3ry3ciqbMVd1I5kStgEtp8y
b8gfu8WZCFJJhvbYCi+o4yjA6Rr+gZYjPNhDv5KUxh2+m2RlH82GqS/Z5g8fGhKtTpNdZPmZztn8
kII+y7gOq4Qv1LCXoCX8gAXceLYIxPreOCvbT5Q7DwjDizzmxpt3M7nzp9CZqk9YAkF2li38ljhN
+llAQTNRU0kKYu5C+9GKCu9cLBYR1XnSlzdpE+ZfXX8abgNjzV7dAVmJm4wBKRwzHYm/2WW8JHXC
q4nN80zaWXeX23l9JNgJ5MUVybHI2/zvsM26Q7mE4XMPekMMv5veluG20EQOI7p+O72vNtned/n6
xIX/VQx+9Ve3WTVpGUSmNcJh7+6c8YQ6MOen4IXuhDtGT3gm3NOae/3Z6ea0ir05b4+FZ3gPbstw
tqA1v5Ln4t4vYsF3VjrjzRxZSnHLu3vM+7b8g8lmGUHIXjOglRij29aV/Sef3BvSu4TIn4yU4Skc
ws2Hul/krR8ZG4M5e/dmXtfk1uWzi2MgXeNDFkpJ0hlYW3leCpEzLCUNs+K7FveCTClB45aHpBOI
zVI5FfnWKfBHO1bajUItP+TELVNF2lGaYxfZWxSdZqA77T3qYldSDbPSk3zYhbSCDYUeQkNt4Sgy
wCpsQaRFnkai0MqIab7pvOUvAWZN6tiCQHz+iadzlCiuVCOkOSSmjfdTHZvthG8jpnGFE1ryMe2+
JF5ULYxnuRJO0VYjJ6DsxxRziWqvdv/a8T7gcnIRD0NFxOdxnaTcHlFDpP1tnwCpk4iUtmsb89b5
9VNRTSNjv9LIG4vTxNCE7MRkKqc/GkZNE20k9Rp+N8mfTO7I77YqPBSCEs8g7H0+d1C+9bM7d0nx
x+ilzdgSmTE0+QeSDRPLAgwUpW3eQzQunn+D5T7t8ngiX5Pk15k08fVkgwkZDx3GZhqMnCi+7JzM
BQdXTOCDcmMMCyzPzqoVUYlDaLKodI4apYiu6VvdtrVrhMoir8bvpK+KCVEeemjv7x/BZ3YbiscZ
TjO9W02fVywMmvYmEQnELliP2PxvFGRBfpqKeTJu0FKI+v0eUV5t0LENjyOFj9LIfIRgKaQHybiN
QSat4R9kJUraYa6zahcWr1LtP7Jv/K5PujTOTUNBNzukjagYN1qMSaYbnvfYst1QEiUuQ8xOicPh
1z9RS4HQzruXQoP1zmRvVXHYQoNZODekSrV8piazjI3YuovGpBTwTmbSFZ/f9amo05RmknWuJD2k
lSlnm4bBM/1nOwWw+z6a2VYBzZk5KxJSezh1H7GrsbXPTmofSpfXCtahC1JwqTkjlieeRkvwd95C
X41wQp5trcWyO2K1swnSUmwNfrWkLtXmEy7WJQukJ40L/JKTk7gScGuaG7rvtbffJbLpm3/GyA/6
4p6+GCdMLGEdzfZuS5lHIA82PrQWET2h3LzkOsC/Jrd6QBGWabtG2EDF4rIyXQWXJwGqB4DSxDLI
Ru5tiQqA+GeBI+1mF603XajMYF02AzHutJvGiHwz5KbvDqbRrjJo4NSmOxhPYU5s4HfSrNMGmiwJ
ay9g9fgK0rqqNRX7nYUXmnVyF+OG8QlY4bd5I+zjhgFa00rquEb3OtdeFoQGgSFtotiuiKXURkNp
2xsKXKMRQIZx7VATYRfS+vsduHQ09l83reI9fuhG9WP6AQVCkALaVUmzQYPILFIPNKFgKb2HQrgt
mNOOdAVXZfTu5KOzUFCVv2TWUtxUM3ZPap9E9CvVIFGEXIprYzfBFVRDP8GtDgakC9Y2tRzV+HO4
ZZ2aN22A9A2GhjlLKxVy0rmfiZ9TWYUjmg0zO+QFnQNmF28JJ8ICr36fnfvcPUd+JyU9yuJGmdnG
JVley8tCFtXwurvImijHsLiz+QNm4pyrmIf/oey8luvGsmz7KxV6R11401FZDwCOpxMpUeYFQVEU
vPf4+h77AKqbUndk3htRkVGSyGOAjW3WmnPMem6BbFx74E48O7MPbXCeviZMC/IHGZwpkxV8kiTf
42wbhq+c2uKXQiBXR3q0jpI+ylHWw1+dtIbaMAtPGz2gd9TCx5jAdmPfcB4z369zSWfSTaaJc63l
dmGOe1cy8KxFLj3D/1Rv14dua21tluZhdeXkQyyuqJp1TBSbz3JzTA5XZTKpQAzJoupFjxh0AJYa
GvS5CQhm1Yk2PLXG19GaFOeVkGOqPKnRiYN+s8qltof2ajNeq0BtIAslAY5f0XzoKjyyj/lcBvlL
pYLF6l1kkdMsu7MOXTYmZFfUyDf8zarrgOcqPg7+2WE5zLmNCiOwCr3iPHhlCVXOiNBgvURNmla5
KBDbc8BY4Pg4fV67cUpbhlwpfQVlL1c04VqzXlfsFHEPE1cx6WK1V+2rQVejoMJfjoEsOhWrhmad
o7dlnuhUkD1OOmtvrYFWIMdlCib9/WadxJggtBVr60GdLUFXz6CBqpMfIoY1PqxTGZRWYezZOrBr
r7NdCygySD5a2uOqFc+7Vvxgfy2vBySYoCRavb7UvcRHVKZZPKnVANGsv9+AL02O9bx0g1VTSOFH
WJbWYULZTCw/ZV2JL79yWcG/i+Vn8wmUhTqVFOAHNZ+If1gnYpMWNU87DkUhNUHjLTzm8QD+geA6
VKjcrnW8dGurJ4lH0TDXSCJans1hBux9mmZaLBAoU1SnOfv5Mk1Ma7d1WuopQeB/GsxMzASUBsWe
Z+3azZUjHPkFDeiydpWsjJnpN636yv77yfacA9FLHDDxsZCNa3N/vW8bTmC72auvqIT8zevWTSim
G3MMxPIcryp+q7SuRehr1wvzds+MVwCWk2Bz46dz2PxeneXN1UuuL+nQN8cgLlqt3wEqKbPsTPnT
rpuD0hL9Qw/UMacJSqKZM/gPEKNSGdMc+lIE5GkeCdPTAM4SSXRPFxyEjZtqGSbC49aHWVbVuKY3
ooeAjlXsSnEIa1HlZUVWda9tppS9+qQ1eq7HviEPszXuFWUW2CkZHCFXZu3bloMj/Ac/dVts4EXH
NmP7+N68LjlS1oqFdjWNhxxAhSPrqovdLFVsicWrQsATFxBvttgBVNcOTID0jWslr4TGdfGiM2Pi
3tSEnY/m1QqKG8qlsGAvwA0oqyMaAgBm5xKaLB+NTEOGjd7Ji7Ba5jQ7M3+QOFL6tLoJpLkjIICj
qR9q0WSl/gaJ36gIjo1tXv2YwNfJHKSe1yd5G8brA11EQ6cFt2EsTQs6FDCQZf21VdDv7EqSMYbZ
p2Wr8y22nY623v84lyyt+0b8w3V4XRvnYVgSFX5KHeQt+c602phrJeuNmHU3C+XmQ17pEvHadQfJ
IURA2wVMm0TIs4wxE6KUsm/EE5oEkWjmxJMlltmquZInW9sWXeNGSsCzQD9sEzRpcHcYLtEV7Nrr
zojbc2vNb73PTZpCs000edW1ybyZzzfImNTCusQis/I1Ny1IhdKb26zpMkeX92kKJkm7K9n0kRRW
JCjZ8SSyBPN7YZkvIJ4I8Owp0U8A2sXWQA5CmkwdIj0uUUGWYEOaQ8fuCELYhNNR8pYUIREVZ5Rw
OZk71230JmfDY0a0ymmQtNhq/Z8UNZKBuC/KmrVTs2nhg622hnVFHBzMPsZFQibPJ9g8m0abiwbp
TDAKva9k1lO1eUlT42p3Xre2FGFISN5UgGUztwyybcw0lSqavwhIBGKlCxpQ4gfbCegxHGIsQVdv
asF2jF2ZeGxW4ZKdyeIh264ruGnxpNDQFo/hFHTi6ZVHphPDdVooAjIpi9WY5966tlFKF/39mWLk
uLM0eSlKpHJaAotzGzPbyQPy+fUA0kIePG3TfrwiGDdhH5B94fPbjkkz6NhW8Qu8jfQ/1hNpWLZC
E9UlkTBurov89kwTjrV+d87EJHyukLdZscjiYI0LgE7sV1PyNmFLq92VLy/sy1uUUr42vjeFiLW2
1O1ZE7Pu1tfTZzJOGlx7vCL8gSuuEIufWHK2KRv1i5jbexluGLLB1ZOaJVAVDH9lGdJE16sDQh9t
VE7Vdfe9KdKkSiNG5hLFCjPfroeSxZdZL/Q65BxUcVyj9a/UVYqyIifU1e77826uar2wacXNl/WJ
epOL6Jgt1NJiXMf92wukC2F/LNUzVbxeMt15cVALujLssKJyQzpblPEpOcmArlbp5noftM4WN33V
0zR2KGg4q6I3XLfc20LucHbirZzVAb79ifKBuEWbLgjBpligldaIbPjzth4aOOvXh6Jucbok+59Y
6lU1AEdEDNdi9eRGq+S0geDNDgqtoMT7/VRurR+5qyZKAJvIb5WukVgtbuKmL1plIyDfxVBf1wFz
LWhQo7wGHC2LEMm0Wi2uvTxPwq0uLqYQSazmVLRrYqp1kNZzvUO1FCexLdFrUCxRR4ExJaz9S4On
G6Qn5Q2wtUM/iZsxM0XzYiUVbF5lA2BvVvbt0LsYdOj5EKthul/Nvj2pC7ymOK6Jz3Ldw2y7xcEZ
EYj5AiSLGKsLxrBF5rEKezl/oaUgXUNM/t11x7YWbULNpoLpGVQHLeItWW64NxxGhf15c1fnEsMW
U/eVBTlOqlCPrJvdbekmqJBdpr76beqIMB22YauYEf0yu/uaqgYDxryWRlbt28ZwWHdR7VWRmq87
/VCvhPwuWWeKNOmHitoo25tAOitrphGwNc4/mxpjWxdotV2rZetY366dFGmTmNuu5ZbtiVv3mhMy
BL7H5hbfFAioDIRcct0+BVCK6m9ImznyW0xk4vau5S45rq5lshVDsLHn5SodCjZ4aSstLZDLqE/v
IGXIy+jV8uQo7HrEcaZMGiGSWrfa9BSE1GNzKmmLXc2CCiRDQEFuKlZT4EhiG6sgqRYr01qfM7RE
7InTQGGYr7o4FvJZsIRDAmqeN5v/5ipHiyjm9/UoYK+z/Hap0e6L5TyqU3HXLfMqILemIFKnW5ty
oql75hrnp6js5Q1/Y3RsKrxNlrhNQOD1xb5krX+tByBpQjhwS+CHQko0DeextLdFJG9V4X79aYr/
M+AfodT1oVuFcGhbxCVqtRTDXEF/D6lksQNdLWzDP72hq3iFs5jY628HfOHE5Ud+aktWDRyPKafE
dThsJUyy7WYoNqDp8RzmV53VVnKpwqSz1P2kTvI+MiWxHm6asXUgrwBjUq06Lh78F3FPVvcW+0QD
mbYmte3GeGlw+ba3OdN3+R4Rfj7fZzU0cdtdVZJL0wjB5mYx2VbHNRxjg/JvzKi45pii7NDOLc1w
Vqqcvcoeh1UzEA8ihUJquM171lgKXdsGyqlXQtJPLeV1jxbij+Mp3+opJYc6sa1sBvGobkclzRzF
tqFcUzG2yWqj6Wz6+mLduZWGLYBEUU69pzypcifs94QUaXbLQoqnqTogWRCfCFSRkLST6R11EyCH
IKXGtH3a1onx/95vEk06y+ILheY8yc0BnrytzD41OsFyzhRL47lclaSmOPxz+Va+DxlEjDpqY9xq
DVIc34qHWOQ8rILutSywKQTXh8hKKP1zKK11sc1oZFPwRfB1i1e18oL2jr9Ja+uaqYyFur0aOzav
FPXSha9rLI0YCtvGZFhJFcu6k0L4KYSrgk4gXlO2e36hXbc1m+RfIkbRoiPWJXByvdWKECyAf9Tj
aHQWW8ftLLnpmNf9gXI94vc9ErZwF9WK3qVPTHdiYw7nV1xwW9bFLVVmGiMUQ0lUtANUHhauxm0e
jzIMIfxgh12MqsRql9+8uLouNtFVSiRX6SKxEpP7Jn3eHgorBCP2zaGmy9O3iWyDFVHXrnLEpohm
iycz1dqUfdUq2lwhPpum2ZnasN/ldofPjL7TdSu6lZw3pbcwU3ILo3XXZ6/gjHEtHhar0G9zrY8o
5nXZK8einYdnKaLIy4nSLhRlOi8KUSIEHJh51i+3FVLzybjDogT5StRKl6DKorcJ3Isz7620UJPH
LkVdYx4i1RwMG1uNEvbyobPA+LoGVeS+9xKzm+u3UK3KYfJxzS3pHUdtJfPNirzV/lML+E+3fRWT
BQhTY1k0a1cFFIcOy2BVpi+qUcptm0AVugw1oqjo4GScxB/maOi1UzEXZfZcMIx+GBJt3efM7J1h
D991oa+Z5LNJOR7p1Lkc6/6zXNVNeYcTK8gPwcDnQ0WloSIuee4ADhk7jPf6gZpf1D9MDWNrn6vB
LB+qUh6XiwqUwk/LREXFXaoW+4KQ6Re5ie6Us9vhyu19eZzQf2ltNJ4bYzBLKjWc75SbYimKEVNR
lZh72BoO8BF1GcuLHWeL3Oz11um60u1twqDivZ6NEolicSn1txIk+mz20IOiIndjWoCT5BpFMKYa
Smm50Cy6tRKIMq9fmnFG6mQn7UBCE8IyffLKmHSZxI3J70YzHDE/mL7MY6BhgNZl4yZA2qqWrhSl
g+WcAdXEnelqgyJPiz/Qsxrvs9LMm5fSKFC1OENkjBeci325Bx6rFsRyZfIxBoEATRiHxX1Frmh1
qql46rdO1pbSxSjB8L3aTMrVayWbZkINVMJT/DVf0Dulu6ifBn1wW6TNFZVh2ba+mdlIzwno9Ses
D7SvXGMj/lwVtQwRIeM2WLijjlqjucTu2Fta+dVY2F4JW9VEtW0LalkLh5YShtINyhjVfEAkw5Vx
G92ZS41MhJReFHh5mlDxnBv6MRSEzdnNcTDitl+nZQkRC/PqJjjeNsrrFn9VvsfYBYZPNpV2Dgfr
FqkMhQ3tsIIc1TXOZ2WBrwreCahBertKWNcXSdb+JbPfwOK8voqiLBbfiRwfujpbLyPJtdHmCeM5
CGZ/FcZuC85a8lxbpAHgmevcDN6HwWqh3pa9vqSUjeYc3AbhJOqyGB+DoW5k+37Sl0Kyd2mn0LyI
Y0sckRYFpd9bSzJRiXT1uhH9z5lNbI4mpWZ2a9H7lx+6yg6Kb3GXmsH3kbhsTHnyIOfvu6zT4QBc
25vrt523utP1r1ZFdzyPMRVmI5M7lWZQmz1brGTzrqS62NtQ5qRw0nxQqKI+ka5clvi6Kwn5kioa
DrAJcXFj9EllH+apQ5oZyCrxY/e10ocZ3lK60SSw9AbHiZasVmVs2VLg+Lw3tSJYPvdsPMh+NxFS
Dh5uJOoFO61LcSO8qJmaKNKhbLMYONWj1fLyVn1E6qM4wyVqeqY/Cf/eHJUOAOY4Dknw8+pqgIg8
5bJR7fqmbmoX0ZQqYZ8im/Gumpwa8dM8hglbAMNO93B3mr3RjVF2cLoZeRIedMtBLB2pT6ks1fJd
i6vHH4x6omWUZV9SDJPPAKPTY6na/SuLT1f51iLPu8AxAvwic8SbZlbUXSgiQllvhmp8G2JqcEfO
deVjRBXzLk8G7Wwnw7DrR4cHsaO+rH+viHIt/JaUvuYQDdn02uhIylx7UcfYG9u++laHFUyQGQ2Q
j5PYemowyF7AMOo3QBe0wl3GJJr3qpHXd6YxJd+QKNf3zG4ZdznRI/htufYxqhrpaAXM87gU5+Go
ZsqI/5dDtvyV/CBmtawqu0/s5cNzy83PGjcoe83yQ7SeJ5Xq93fU/tMZFmSE6qNx8EjQguDipVWr
fqMFkRq3Kse8AuD0mCheREO7dpsmpkKumIN5CC12em5MW8s8GcYSpxgr7DBBDKa235YiR4EUQl4A
1kT/Dh1FBjRiVjH/qIlc34Lrp1tcWJma+gkHJPp2dXmy8ljzE0Ubb5IgVD7bcml9hXQTv8ZR2p9R
Pmr346Qwyhwz2DuVKqNfyvSzOrap7XXU7SdXlYPmDBqh/MLaxsowYJT5Iil6sY9CnjuOeh971N6f
A85DRPOOyUMhO/m+UzvnYBjytNcgvX9VczV6DmLD9AwnjfejtASPUYJ2xxrVjE5sr04eCI76rtA1
ptRYigYfhV1eH7Tcir9PpaQ8tfS5pl06yM0r2tfJ8lE2UgDUI2mo3CoNmVkCIHpe3eC9I+8HCm0m
pdWd3U1Nu5N7Nc/9wSk0hKZyPBywJo8vicNZzC/CVvZUPRgQhkz6JYELe2uwxl+WsEc3GM3Gk1LU
2b5PAlK0ocOfoG2FaCK7cQxOaDf7cMe8VD7Z/RzewJps7V3FDu79GMbjd7XqQk5vg01HXkuqtvH5
ItqTJiIgH+SJKBw60YktexVA1lveFqNkGCz7eujy10yCcPshsQfij/mNvS36Az9i1syXQpKL4ChL
g9l/dGbETMatPU4WLjaO34tjfjBs7tCUkqU+EMhwANqNoJfUUBqoGGukPlJ76jVloGi7ZaYUjLev
y6d7PDhpd6uO2BZOyHMq5UQdLVW+zTPs+8SzndE2nkO0/UnvWgpPG3OLSsm48yeyhPN7WVZzCD0o
RsHE5346S6azaNjOiG1L7mMg9CiJOk407AfPwFpY37NmHv28CHrrdpITmU50KcvyzTiHtHaLAe/k
QZ3j5aEEd2G5cmq0D3Hi4KsGna9GToNAEUmam8g02I8zFq6S/AJ6RT75Gh0mjT6s5RPDINMekj4z
lr+N0PtVJwxoBzKERnnBQqRC/u9vJC/AF7NioOQ6aleb3HZA7Fjh/i4b8XcIElgcjOy2Di8LyRnC
/994JJJkaw2uguhYjHNl6ydgJJ0Znh1CT0G3Q7nrLfvA5rFRptZd+qjNCk+PZ414VRMvXaPepNd2
aSfnNksOUNh+rB7+2pzwO5daU2W6CAq2YepV8v/M4J17cUSqBu3Qrn6klUg7bfnlTYKexZXtqcqk
PQ9BFVkJnUbbsp+mbqiq6lBmEzxbV+WYKj01ZSyVoQc3Fca4m+vMWvlOX9Pe6yjPMoZ0nElF5vZG
gxTNjXCoatEuR2SI+nzdiBhXks71a/6f1+m/wrdyS9lo//0v/vxaVtTowqj77Y//PryVdy/5W/sv
8Vv/+alff+ffH8qc//3lj9zGr03ZIiX5/ad+eV3efft0/kv38ssfdoUItn/fvzXz4xupCN31M/A9
xE/+v/7jP96ur/Jhrt7+ePdKFnMnXi2My+Ld9k+n73+8U0y8KP9JIxGvv/2juBJ/vLt9m+LX8n/8
wttL2/3xTrLNf1oqkibifVQOVDC93v0D4ab4J0Wx/8mQ0W3ZFJQGQ4fFUpRNF/3xTlP/CXRGpOBY
BuOAbu27f7Ql3hE+jf5PwDTAcOCCK5rOwHr386v/cgv/7y39R9HnD2VcdO0f737DX8kc8ngUZLb/
cIvE2P2VTNFw4ojZgde3EIdiy69LdVbuU71O1Vc026rJNh9eyYWKkyHtgwwYyd+5Dn7jnpDzoFsa
+xThKQIK+DvlLB4p/qZdBbq1RRTrqwO2yyc91JT+NBtOVJ2nWVONh6AhplZyk4Sa4hkTX1fm3gbG
M9tcdFP/dA//10SZX+c4qlxA98mYMCDy/C+fS5gkOmXMlBt17LLWt7HLhV4T2yPbB7pKA4dcjHl3
a1hjyiIZMfvmM2lV7RAnD8hv0tHTWa2tM5JM1tW/+Xy/MUXIsTcMwYgD1oO+nMHy652j163D4zQA
BZnxwvkX0fN8Id7QfpAmOYetkIKzvmB0Fbo/tUGLM+lWgWcrjfqG7qDBqZLD93AJBZEdWTIA3Yex
GGLjb2bH39Km0DeoBFnjF4Poo5j8l7H85wgDpZwV3A2qclmwYEwnwpGr4FQL1awb1lOnYkzPi7eS
2HA6pk06+8xjrXGs9amLL3991cRb/QnuQ5gCYCU8c5jnGHj8n18/SkHHC8CoMl4wrQydV5NWn90K
ngZo1pQTzJeYOlgU/s29+o19I94VV4wp7GsGpprf7XrFUkpmgTL9UmJuG3zqBTXuJ6JfqYJgD60/
LEaTyK4EJ2M6lNB6ZG8m4Hl4/Osv/5u7h4/BfTAUhouj6opji4/5J/KkNlNFIksA0WlD22D2ehE9
U7skVkXT4a/f6rfBKd4Klx51OSYXItZ+H5x5oRcDCRD1RZ4SFUOAxqbtpOfJtLh1hfHj5q/fjony
l9vKwUg8A1BuuLFiavz1m+HnMTljqxMyeGnu/Wq9hEpkaqgwKPl+bMjuBqPUlZQZ/j/fWkAsbSJs
ubN8jGvY8J8uKkRTzsRzW59NSUmmAyW8EbBKpZr3ZbxwXSXasM0OpZHU/M2o+v0aG1DRqJihaQcR
CR/t952RTBZ6oxXVuQ1R0nl1l/Okr9NRhN3h726pgpPit8vMGqYIGKUBjA1Q1ZU59Kfv2sbVFJRI
zA6Ul+ZyFyKY/dFpdPaOWoihbMdzTbUicfKF/JzE3CUZjsQcvKcB3bye7zWra1xYls5prubMt2rQ
4Xlc2pegidUdZpDRazrE7mBAh3Om59qn2jHHYy1L5uPomMhN4VvutL67I2cnegLSPVa6mzlB7Uj7
OsZ8pp9laaFI8DZkGe2upu5/ONQTvlV9O+xD4qfZPy7GHcPhW95X0sGQ2fqTj0wDyOA856iBcswW
O0cAWKv2BYVpd7BpRn9AImHfx6WDgSYsdZwjpbWXoyq/weRL/ogkU8MmlCflouCKYVH9qJnU7ZCx
pRhyc5r+vZGczaIMMWzlH0Up/P0wqtMO70PjD0ofHDCUmUfyn6OXqu9+WN1iyiIitfacMV3cgDOk
n5tdenCciRoHIBHnwGXQaEKCbaIaQbaQlCioiirl2GnUdEdku8+BgjNONfH6gGkpmpcm7VWB9rH2
hRGUH8Kas9siBwRQkcf0zR7Vmcpp3cy7uQznWzT6Dy3HgPeG3fVuZ3bKexvbyONQysOPITEmz04M
pzg7lob8asbJ8x6onu5afBLQ7iF6Gw+6iUweGtl/Xw3q1CUaLKe+UUGHkFjdLcBTg+5gIGc49Gb1
lOSFdi4jE5eTXtPRLcmwpq6wwMVuu3pHYJMmXdSwXW6offYfAngDX5KhyAICQ5zkPu1m80mxA+1e
CqOBnBEFw1E0ODsixqRLDX/YnWJ7djyCrhQI3LmtHAa6JzspyzntNwJL6SM3SF5TOhsqOJzW9IE/
homzt6QaJOBTHUoMrrtJn4z+XAbzq4Fj0psgbLpZMrcnqQinC4o66/MwSvHE9jxPjpEk9aHbxVZ3
JGT7GYdf9p2TLrILux0PiVYD8QHkfVdbUuxSVdgjd8OlTqUDrWwXclON4uOMA9AXBEuaFYu1z9RY
9XIEOjQxrdRV1XbwqERjTwjK3GcJGHaKqgakTBnRE7bnGzy/GcSK8rtZlwEck/CkVHP+pBjRp1lJ
Wze1EwIwGo0GtDLJX5TYPgxYjb0u7KsbwnZlTlYoJsHEH9SSmDotS5PjhCp8F6vYqhQpmBl1uj3u
B0VqvZEYu7uxs5wD6J3qqOZV+VAQhvxkLkF+F9dx+BAH4XyTQLffNfXUX8DESDgtEKhraCuxlLod
aNwG6+0wYOcmkBK/85xVA+6yaHrTKkp3lGtTx43J0LxVoi6B1E8kdfY5SoNM+hILZAYvYo94kWfH
SqLbyqmK5DuxNcqPmjunPi+F1jzSzjAI6SjqrruzE9U0PzlWEwfPTcVynmNwiZP4PJhUpn/Y5TD0
nqTOrflE0qz8ncAQOG5R0jcL/Hk7nA4qGmXZ10KSWfbrxqyQ8D9krml3g36aIp1PRftD22E2TmWi
IKAO0v9phybez9KA2zhNSITx277HteokpRqdxjYLbA/nMK8waBK4PmmOkVIBeLW8YaJweENQ3UII
z1TEKbEOXILCK9OpbG4wQulQjJiJdX1Xl7ao4ysN88pzH6VT6uYBFE63kHGHehpAkXanM4+aHr3V
Ub8xKjAJt7VT1suDLtessKo0LsHbMvN83OZVqr+ooNSMM6fr5WPhMMRCiGwN2+OtJ13HgfGZxHCu
DTVreSAoKOvOC/IUQJ5aYMIVIj5LI0o4x1G8ZAu0daWzhsc8r/EF95FZLQ9dMdnmh9y0y2ynQPR3
yKxFrWIgMrcr2+XGBqrNI005/a3A9J77Nezf8qK2cROdZAcDaUKmIjG15n6RuUPRzirQ0Td7au7F
rdmNqraHfqM9ahyGkvimlotZNz0JGiiiZOyxWRpeMGmjN6bZOA3MXczysocya5S5uXToIaWivCkO
sUy6AM8+niJ5V9hyMvlDjfDadJcIzUThKySIfYe9bUd4dIHXwfcBqztLO8JJB+uABxm3chyFKPT1
QU/7A8jW0XZRENrljZGJuqwDP1l/dujhN2855ZHel2y5GlqfbV7Cajnyn+nA8RMH4A47UZzckBWY
9l8p4xUxkx/2WOBh8xCU+puey/ivXA2oAD0qIk3k8Ae7j6Z6TxyEvJyYJPX2MQyYMKlksW0/kusS
xh+rTm3Nu6GdF65UhDI2+FI0c8GUFfR5HDzWwJew3sJVy3TLHTlUYWMEMlonVPV4tguX0Ehgvhj1
9boUYgMIMzUy66lPPki1E32yQpyHUkxtNkPKORymNq1PYZMFrdfXgnpMjuRXo2iDj8o8OOeqiExv
jJXKtzPFfGZb/qluw/jE1yv2Y8EZCFHhaLrQ2y6mHozZvu7lOXAJqu4enH56oQ6JvZ2gn0NgJ/at
1BEHOOoz40yt2pNJlseTTH4ARaeKtYUOjUe7oOQtJ/k97NzEp2trkaI5aB66AdNX+gi6V10rbkO2
JYYYx+p39TKU+1QynDM6yn6Hzx7At0k0lWeXUwrnTO6yR0qNmW9LCzAy9ALZhMg2yc6RjciK2k9d
3lrQ8tKTs+jySUVjfSRfVqEmN0S7JB+DPUllz8qcx5YLqAnzPQVnV8ZzcxmmZj7rELouKgBuOnp6
dhkKRjVFTlyeOOZttygq45saVtlBo0CMYqtf3Dbvi1NX4CAtF2Vyba2cSUqiN160yZtO1MJjHRqA
oehT+uUS9J5C1N9jmfByrRJaH2mcKTbpoXZ108hFgZslqqz7ZGwcdgkaKTe9vCie03TU6A2pHz4u
GKrJk+rKiTWPItdM0lI84NXpRuUHNUD7Bm2q9qwGHIbdjI601yLIkMmRTuI9JljyZThbNeQtRoHx
nCrqbOwtJ8ztL3rjhMkdcuWEBBYmX06dRpuwBQT44ReGXahuVdgNmyG1b7Cfsj2gj5T11RPmi/Qc
hrGK2bIMLqk2qjREsnJARk8illbZiuMi85mPaRfOkt+UhLu7ydD05ynsxk8UdcuHzgDl5fLt7ceu
hlriYglKPxR5Uk7+HA7qpxg60scY68Q5arBsdnArT5E42Ps6iIOTXE+UGhpUgTuU9BS949jQ97JZ
VeZuHsYu8Ho8q9+7fnaeDYX6uWfi45XBjsz8HgUep3AbCc2qW8NIAbuUdFhAJ2rb9YDHmAaU3nvT
ZHXKvm/68IxkxhESTNYtjIZAfNS4iXvQDlV/M8dN85X8nvRJyaYgcJ26Xz6RgGmyoFRZsrfKydFo
S0hyi3olr0cP3FRya6Q89mfw3+3HjgP/eyb0jAaLnCX3DcQNOmVj5U+TnM37dhzGeBcmtYYtHVyT
p+M77PdOPuN31vDMHxMnGkeuL7ogl1xlyInBnGQXdQ6lHZFx0wuubov4j1h5gp3leLB2Cy9KjXDf
NhPcxiAs92Cl4w9pkb0oZaof+YLG4JUcsT5xaWs0s0vV+moZK5Yv2g17SY1QWEYtLATOTQfN7AHj
UTQHH4CYfbgjOLcnmUoeP5qxhcV9TILxI170jqZfnVKWTvPbqshvJTo3r2PdBbdmVtv3gMK6vTzN
xpGUEjPHA2A1hzkOzwAEE2pMKTAEJ02am0VOGGItjmuX2UI6VsgF7g0kPy82BxW8xbgXX3lY1ZwY
U7P4ksVz9YLqbTzovf1dLdhg8nV6u9+hpNSxdIcjhytCv446USSAp22p9pU4fMM0aZ7Rs0Z+U8TK
gVYcHqNBQXzcFO2t2mXNTjGqb32XjvZ+so3Ux3KlPJmcgv0hz6MjZ/JqV8zGG5wWVINtTuBYH+7x
cDnv5UCVP4D0Cc7QzCzRSRzvujHU8WPihw8AAuLFTKzPRhu0d1JCJqktddGhRJEO+qayToYMDyXX
W2On5LHsZ3ZXe0R93YjoDXY/be3hB2m9rlT51dTMEKQEPCN1oXyhrS7vKz2UT1lBh76LM9AGdnsM
iGBhNwYTRwMtwo5q4QPt7TgP/EVOXxvNirwkk5ydYGGx0enmY2EGGarqnuMoWa67XKB3DxOdyNd5
1D/iVk/PaUvfwoAq7bLLeoTMaP3gjFU+DZwj7xJOHu1uJiuo2I22ND4GOhtkOmd9da+2cmHdzjlP
lysRbnOBNCvHMbxN2+ixCEPEdiWU3w9xYUgfDI5X9sHGaJQc4ZQALqjsLvjK3kch99VZQnc280eC
bdXPc1O3hzKuzA6tTsqhTFHSZ3vKNL8zMqhARWA80nxCjZA62Sku1S/9OFSPY0RbLK+D4aGo6vGM
WJu0icZSLoE5dx5qtfYpkO3BS0pa1KTdsqUzNPtTbUKFaLVMuo8T9RlMmHo0o5kioJxFpl842W0v
M4fZTWddgIDzIYYqf2Uqa+ksS9Onskfq7uFZzE5LwXw9d+yCPIA10i6zh+luaqz5hmc7c7VBd26m
OjLPSZB+42icvE85hniTVKvvC71jrLNCHadCNfe4WtmUMU4iChB1esoRPuzI9ImfEqca7nC6yNVx
kGfSoGwr/wrjChJhXdd3+AA1D6ljfcziWnqhcMokvmSCMqta6dFWwepRsl7IgtcC5Ucz6h04YSvb
VWjXdhl1rF3rNLHpKmmjuUw5Fgygiplxp5fFwGCMCKVPQU50TfqgplnzaJpa6gHE46gozTTW4bLd
OjF7M7kY22NVDd9jUtmArtWtWR7aIiaS1kqrr4uV6NA6Yg6oUMEVxt/UQ7mtwheDl83BksSKm8jK
A/6/8hyItVau1fai6bV9Ow2qfketT3vfEnaGuiC31OMQBZe8CPXaK5fM8jjVRDQ8abwfulgap53B
BvApSuzivteU+MUhvZgvtMg/Igoa7OwDjqvjVIU+hbrgCYiLfFeaeG29iT3hTYH/cd/E1QC4QCnM
cxXIFgIxZzyEunSCzqtgc5NkMvJaI4dqoixEDlty99ZTKxenyQELxFAeslJf4IAk5tc2ldWXhVpM
61r4Nn32+1wwu7X25EHXOy7AW6Y7n6owlbw0151HfVGqnYKFHb9tnh2VsVY8pU7bw1g3ySnUm9oL
ieWY3aZV5hsJ8pDCPtowPgm/1vtpsKDDUn/mI1gXjrTGR6DO04vZtsWeCnBOEJXWLJyirOoLQKT5
wUY9P7gkQhsT7ha0QT7lxt5FjJJ9zZZsbL/MM085uyM0dkpBHAyazVJ/dfJwemOxHLyYG3vTDmAl
NbQwtoulTH/qdUFxAhRe3mSYLZgxVXTrnmaHI5m5GEculIyC8CYw7f9m7kyW40aybftFKIMDjm4a
HaJhsBcpaQITJQp93+Pr74KynhUZjGJYVk7eoDLNkiU5ATgc7ufsvba3wk1ZCKJQ/QIiDIsd4TKB
aTxrBl8wwG9wMgAUBY6SOYAWzaa8apnYbfM8mAJPCpAj2Wl6iXNB2A3YltUQol8Y2BoO/XEUgXjG
H0kbtJDPFV/ao1rF6Su1ErYcha908hb9U4mffKXZeZwXsPb53fbdnzNMFVAZuP5L9I4TLZEuFRj0
cuY0OHwaLLZJkM9C6p8a7dTsWMY2Apxp9PgvI/KVTGHfaEwgQgrVqrpkUeWqcz21VjitshIV3KPv
NPKYNGgyjkWP0vZ7m+mIxKa+H721Z0I/XFmh2mREU9kY7xYQC/hTY5lQRAzQjEN7wbBk3I+ajt5z
mamoe5YhvxhnhLDQA+kWf47PLNze8JOU3LghMNMjB+1LFZu1jkFr5kTavW+nr6FTN9M9gqKEoh48
JY6YMXGmlTu1MOkOYNmm6ECUY2fd6kqDKjLVg5CCfj5qAf+Sohw5QmGiLFkM0UFZ/s4ewzba0mm3
rhPIttPtFBle+H3KU31mpE0cHttRr7EX5lj57X0TKdpw81cvOYZprx1KtCaoKfQEXYMGHSKnPFGU
PhoanF16ettPSqFucgst6G2HYiHaQUIYU7J4yWNdqw4Imi3Rr1wLB05/eDagm9lyKTpy1uF1cfxz
bYGMxmVrSrGAkCVV7MbQ5sBAVwgx7EIaY7pXKS+0K/RZiKn7bMij31jQyRxyOnbouwLditggLzUV
Uo9HcDK/JyC+E7Ygf7LN3/iXozxaDm3NfBIimFtmec6N15WKf3pOZ3b3hpponEsbc0J7b3qyDq+S
QC2jQyrIEV5lFlvbryzGkXbLXiiq2CGL8g4Hq/gRB7pplIuU01rFGR7pwjr0ORrz5hQ0ZLx5L6Oa
47oMwVFS2K2M1lvo5Nf+LmtFdI997Og8uqSzVf6FA26eLMYoDTI2DZGzeUotj9NI4YGIAYE6GI+1
wNWMnGC0oWeg/dprdWDJTeVFLFICS6B+1/pTnm9KD1vehm3yGK3loGXGQvFBCd1GUcR1BnUeU1ic
APRke+R2AoWT1YwD2pzeIFCRc+K0NJkaWz6BvXM1sdVV1nPjSx6zCUX1LFOftLtAkgENjqSiQeql
JofB0XY2cdymzaZUJ66aYodzEGhFsRkk3Vw5A60BCdXWRLb2GnYEm1A3+5TmWJR5q74WoM/7smBv
xcI3kGjQSf6UtDrLZs9Hz21fQx+29wY41GDHjgdEy/qvrqj881grfajEg5a0TrosibQsd15lqOVy
jJVuulLqxOwWeVo03QZVna2tyf/ss2vIBcDQo6FVDkwu4qraSuY7gDdWdS8hCBc/nFooymq0TDKX
mikq9hw1tfFAY6y1NlFlm9k20dpUvQ9i6EcrFkJjWkGw7qLrcjINh7KCqLPjIDNnheOy8DYTm332
sFifnSsORvBdbDUe8NlRP472RqOFFHcJan7uHORDC6KFmLWUaRoHSuGU1z8lPIlkJWQH+qE1uls/
5RFhACMz5JeDRTdmU5rzuFu/SseVDrDoeUboGF/zouAwpU1+8UvnUf+gRhTrWxRQ+bgh79XOV+DO
PH01sjB46/kNY4m2OdRvk2yeGk2UjC9/vZxNJZijtlo5SDWbCdMZ6IO6n7YZiDnY96ZGYTBtczJe
NOiz/SZho4g6u6KSSFMIAAfItzo6iM7P2kWo6022CoCPjHtz1Cr/Rle9vDxEKGBUkCNR21BLDfKI
cyVwPbvDq9lP1B/NHAJNxMS1NlbjxO3Sz5Xo0I3IP3eWKorfVq32wW8c2WKi8qx5xFoKKansAH/U
rT1NkTT9KnGOtKsQxn9FEGU6u7P8PKE1t5x0Lu5W0zoeQWHJJHbhyPhur1Wav6qTDjf1IvXjMnGx
SeTjnhM77WFEPnoW/Y6o7cR7PgO4ko3OjvIRJxbTdEP7l8q6YhQm6QaRMz6VY0au+RjTFKcRUbF+
Orpg9RpiAoEBZKD5Qc9omenemFBGInIPZzZ+U+Sa9xRa5IW7jmLYiqBQzk6bdTr1EJdLamI3zhAG
OcmvDjNCa5pQd4eko58VGEPb1kt8LgrXUKRKnC6Ah2LRJ/dZsVa9akfbSXNCYyuCpIl2HDecL0AE
8T7yBhfjyrfVhvc1ymEmpVMN6b0LOXaDZxYGFvs2+FqVttevJAZoHGR/vhF/tUqHNEiidR5G4sEI
zdw/cpOM/C6Xo0fJgmZq81SQUWRe/7ViWqUWiy9dpebRZhBqaCxHThb6tFCk3gWuUrc8OKIxafzK
QILMo3yEmkybhinaaTzKXdHNNNex1Zv6l1lp6Hc7vnisPjNYwR3Zh32JZWXLlZol9bdCWGq37kZ7
yggzz4tegw47tCY7ZR4ySurRLyNlm8FRIywO6o3uKqLNi9te0r6g8tkMiqtm4eDcKFQ+vUWY+639
PTFAox7lEJs/KTOU41WtNFKuIj6L3SM7IqO799n5Tree1undo+W3Ja/vkHc7GSlmd5VkvjrdV7rN
D02kRZBEHWZSuIPpFiCfxUuuCiTNfCQP+jThDOF7ksR8UNQwDTEvqMmkXNfIBwq3j3Bibw1ZzwVh
4jakgdeiJ1CmXwadX5o/vbTy4wUW2SC/sisjxWzBMiWmlaLOcOBVPmCLVFfCoaHQHyBPj0W3MOy8
H6nO65AtzY4v/fcqBXwAjAYDEOKUklSyr0PooENZCMrm7IcrK8i6h7pKuuKOw8SISwtXsn1lJW0v
l1GEwnVbeGn0DSQOuLAFJNFqrmEPdDm2KIhtcU39KS3XnPQafe/TNKXYXkW0Pf69RzLUFr+WPfqm
3NZhnPHpQpVhAVfj756ufVKef4lwZAVQTIGbZWmzqSy+V4bWSGoBfZcc/UgphgcbUr+/gnTGPMvs
jIemRo6R7yhdFMVWwaYHZ9wY4vZhUtnTbOFuqs22myzliUZTve17dSyWsomy6MqDzzTmSx8IyIB0
R/FfLYve5w/OrEr21Ucd+mIpWlT+VEeCljJOUoFpkRxTwl8qMKXURCUsGoxXL05X98FXYMil98MY
PeaGR3nT+U2DZSi3JJt43Q6aULjCkBZP1LADWhEHHRx9fKx9NvJghc1afRipZ+HDnm/sFve/0lyR
vltm1x5ajGIzpY0WPxv0+VnoY4x3uLqCwKyTjW5L9PiNz6brVxCEZgc938ttc5mNJS3FJMKJyPc9
8Lmv6a1eInmiP4ndGyMBoSrQzfQ4mu5w3vJZzXHI1C9p1iKeXUq/D9Hs0IVqD1WByWlbobETc5Ml
nK5wvGnaNTkw5AYSO9yN4yLvOZ55i0nJm/FrbiRlSHUkM/pjWjaZvO8EH8ctoAzW5pITenyM8C1P
+64Dkuajbm7I8yaxHU7VLqy93LmNPNT31/bUeBqtFnYsJkWRQsxvfaMr44EzQ9uuVUFN5Nki69VZ
UwZO4fYnUa7iMml7A5zRAmu3V67ahtJLReU0N/1knaKpUIobXeka4RyVXCcLDpMbG912PTFsmF0Q
u52oAOfjOwFktiUNqZkOipb3+hmDPXVldtXgkptt6g+NHJ36OYskPOQB4f7gOoKO++2U8IS+Ogn8
qus/Kpq/JS39J6rRd2LU/6ZR/f9QWjorp/+7snTxmoTT61tl6fz//3/CUutfiHB028TLPwtENfRB
/xaW2s6/NI3oHUeVGmF6Fj/5t64UxalEeYBYWUPAPWvB/qMrNf7FDECeR4QlxE7H/juy0hNtEhOK
v0AlPlK3+bvQUr6fUK3GAQLvRu02SrCzA5uM7Yr1d9q8uR1nRJonuq+/hgEL7yANR80nZsHSG0HS
OJUObr6xdltFgTutbtiDevovfQhuSfu4oB2clbpvVWZ/jWaojGTYusM78360mEsSnjbVrl1Z175g
GQvL/muoQMDHkeYsK1msh1gtF3IUq8oObqNO+S689CGzwmMxBbuBgwOm4I3n1y/oOx9xIz99fkNO
o0j/+h1tgraJjyRT1jp5k0WvE/aBbRVeM+4aVPpLvUCaU7AOrShZP1DueiypvBq+co97liKJAu8Y
Mt+tjJwrVRt2sRJQJjESjZ5lTnl5SC88tD9yxzcizD+/I3NMoI0wMT8a81N989QCevITzujaRVnc
cmyEytlWG2g90aKNtD3Uoq9IPxc21QXiyOnwBBIScmm5g55uyZwzcHi034Kq/N5n2cPkZ9scNQps
XO9SwPG5J05jixnMm4YOeNYuv/lNFSzsFlHpNSANmbpFOtbrEMnKQkfLE+eOtZWmQDZTQS2eenX1
+bOcH9WH22SqUjUthH6sy+8HV1u7MGOvqN2kCl36C7xHyrfPhzh9TQ0k5ETDM5/RXSMlPBkCvV8o
Az2q3VS1D+1Yb0MjBo5oXpBnniqA8T0xDup3XeXNQQt8MiuRjUGhzoLarZzq1c/s4ljHYbjO9YRA
3NRKXJRH7J5IA8DXytayjKoL2leThe3d3Zx/BahjKsufSpSsnH/+5lEaKV4x8toqF/khzbcw6tec
NzsUb+O4acjdVPY0Z8dnIL8gLxVPfANQjG4hQVajGnERLDFnh69dkcQF5wmQEWhPht00IlAU7CuL
jWko9feh8o7IEa+L0kqPRob2ScTdboomCPJUgdSwihaQzAUeHfOmBV7i4qBTV71v3XRxDm538r7k
eSMWTeRfOaqmb/k1rhSVIGSqFcbGE4P/KBtVLge6gRQQWtwgXn5jF5q1liEqYgNQ/rKvqLAjcLnq
YyVZAyTfNez/F72mLkzT8pcY9ZRnpVfijer42dqXwwuAOX8hTHpOpC+wQ9/qWq+t9a5xrpDhrz+f
ePqJ6v/PjCBuG5WwhSicJeH948jT1qb2U1duAmxjTdEpBk0MiZml4d5i1cr68J4kDaCggz1AYS6C
1rWI1dgFpa6+Egj41ALuuMFUT3I1M3uJ+sAiNRE/OHVPhRqjf6w7QvwqmLALLll5Hip+WFQ+LkSE
SN8pP46LMGq3fESMFRK0aeGr9u/Pr/PcC2ZQVKRuwAQEXPL+MkdfHYypphboa7XyJfHD5uhP9SOV
0dfPBzrdwc3Te06fpm3H/3AivR+oR/xY4R+BR6Em8TYrJ3R0dPKUcYG4hT1n2zfrrk6+RcyDC5vH
c9doaroUvNi0t+2Ta1R1qLxFU1QuwQvxK3rSI+pN8c2jSXdhpNPPPReJemqWsbOu6h9G8qbagGbt
FS4cvFujLdG6JvLBZ5shsRaGXvHrb99Uc/Z5WAJnDKL5+crfrBlC6TziF4F8qE1It46akEDAjquz
WeG8PEqihkjfunCRZ24ng1JgsAS9RZ7m+0GVvI6SIewrl+DNeOWY0ZXswbBrcri06z+3LJsaOlCW
RQP5vH6yLBtkcTplDHFRs4pXf4x/6FY/udAUULJU/srohx15Nr9LtcahmMY/P7+7Zy8UxTw7KUuz
qKi9v1CztMl3d5g3lQ6xHDcnVIFNXQ4X7ueZSWMiz7dVdslY5U7PNk6bmI3nZZWbT1q30absKaxw
4GKGIOFRPNIxcJafX5g4/XIzT02N7Etkori3TON03oiymgbQOa5GKNAzJ7rlrBwLQofVd0zuibgL
VopuFjsTMuDa1qrom10X674xc0BF/bSDhP3vExYHn/NGr/MPG8ABZjON7sjpvDJbpbAzP+Bhe+qm
sVoH5c/4o3B+wiJK6BwQuyfV9haHY73oG7u+sOs7+xgczCD0CwU6N+3904YyHZF355Su0Uf3Db1c
L6WsCTJ9pE5B7dhfff4Qzj0DnX4WOw7WJBxc78cbTcVnxaT4mUzOXivzZ9LALjznc5cEKoKPF0ct
TZxu0HwTb6039aXrU2LbyKbLljARx00vxq/ICg6tcmHADyeQeWK9GdE6WWp9J8iwQIyMmBfeOvKU
7qYgfBUrcfeDsCjsBJWVRa7MbaBYaAIMtnKtGX+DanGdmMWWUITB9az6B8SFo1/C+qksfdhGVvj6
+d0/925LofNlx5fDIfBk4zzWIlMzALtuTEyRlQzHXi+vcQzf/bNhTiZV3NKhNtuudM26VIHcxEs/
QT3pUde/sIqc2T6aby/oZDrlSUUoFrIJN0RURVN9nXbKTdKaTzjILz3l+Sm+3fjPT/nPd46GMYFM
f97kN58domy0QCZ1iS0Ab3wmkYo5JpU1cV3bxhFe204hOIYc1NxFAHr/+S09996YfF9nXyZ+JuPk
QvshDHu1YIqlQGfXmWl3LyR/FV//2Sjzb/HmEtEiD1rAzswd0QlRK1iTvHfh0HFmR2Sr+M+pQuAr
5Z69H2LAFeSh5SYrqx2O4NC+OcN0L+ro1gq8BzCJycqAJXdhmpxdZbGpc+cYdUY7vx8V6p82TIVF
GsI0CFeBTg9r4J4YxWk3WCx+qLKWqlkLio+JvvOEfPz8xoozG2sqPixtmIMxpP2J0XtzZ6Nh9AZt
ACRBLfJ7XibPEIb8pYkXVfjpl6GMv8ki/N1AV1kTlZguUqwin/8KzpmXn7OyIyl58mtge3x/D/KQ
6RUXGbZ2EpVcOJOviFPuu2ywFpWhWIsuGEeoOMld2Vf6PiW8wW06XKChRKHJOXVFMSW+q8m0ckWZ
7f2aymped4SROPZKh9e2Ik003iVyJLQemHOVT9e0DfxNQ5RGXQX1Qfj9E5lTxMtg4hkGJ3abps5X
pYhi19IJMBJ6p87stF1SZhBowpAznR96ZOvW2SLliZnKNK6w9MH202hmWkU8LGA4PwCJgaCVy9ui
IowzyAN6eDQxDEuCOOnTY+YXzZVUEUpoE/kXjf84dKhziljfD9Vw5dv02GLE4EvdJ9MphaO2oLum
riS1BfplU70Gq5BsOqV8MMNRwwzimztv0m+CAY8qYSDZOoj77JsgbWiBDP1QplXv1nDeFpCOrzoq
25sRv9zSLFAWaAK1F30csY9Rc86Fit+pYb2EdXytZ+MuVKIEDpODFySvjEMrhLKDAP/3v/yw3Ci+
44OHk6CevOtelOlOSnfDJT+LmA16swvoUndqHd76TnTPn7rwEp75LtscuGyHVZSIx9OjvkWlXomC
snCzFg5+kdjoygN1Dctmb08dxfomu3CJH0paLNk2xl765Tp7K1Kt3k95WQXJiL4zZ5OJhx2sX7ym
8BU95PQBF10W/mhLfmh2sYPU37hL0/S1yJsrfrXs6GuofLwiSHaEFmkrIxzGG6PJshdJG3rTCrMm
3CvBv/35a3pupbAhV/CVVh0QB+JkgRxt8nAcxy/cGhsj8LB9O4Brm9LghhDIelnZpFoSKI+fodR+
d4r9IKu+vbBWnFkqbENlh2BxBPnoKJU9KpKmtXK+NunSSJDY942xDCYQlJ9f7TzJTr6ptqnO6yHc
BCoOJ2uSXhcFifcDQSdx+t0kNIIDx189jP+6w56X9g9DUFGHmidnP+7J/aRaUbZRhe4w7rWnuq9I
OMyypyQP0FMTYDXvfkxfv7Nqo75wcec+deb8yVENhLT6h48OPXQH6lCONDvcx7bxmhTeI4ISUH3Z
rTFjlbOouxDIemZDhFmFSTwfJ6gZzS/hm+8MAjt7UhvB1cZARUFNP5RGurbC2CE8q78w2LlbSyOB
evDc7fhQ3WjHBFWq7RRuYpi3SkTam2zTZaybh8LKD4q0HvTSfIgC9fvns+bcjaV7gfTIFBYbopNZ
Y/RmkCuSlngnFlR614hEIpIvw1n5JlC5EhoGMPH580H/nEhPJhJFSmgYIEMokanzS/P21nZ1Wht8
2FwiXeOdVGp02RzXkLi/6DHJkSjKgCsO6UtoNlvKS6ssJp94NLulUk/cFssp1xRV043fj9PSrwDr
LBrwOmslZ7mvop9SFtQClRqzMsp4mJjGUtTVgxUbL+gSv1k48VbFJL7ocWssWoFS0ooVt1Yc+vyz
PVnXsCVEtU+t0YZwZncLzCawkR3irqp65ndaFQTH2FFWXVg+fH57tPk9+nB7KKVxiHR0DWjX+9tj
JNIsiPfNMYIR26RahDRq8wGsqNUFSj9jL0fkV4iG9+O8OwgUrfwOHGkT41t4UAO5aqAEra083RkE
wK5JlJDcDGKco1B+M23SNCM/dDaQHS9Vys58mGAi0GiF3yLpfZ882MY34JBVBV8Jc/CXA7/Pos0m
gcRt8K+gLJsEY9r2hXfnzKFR0GehJ4TVzXTYGr6/XwkRpFo1Gbk7S9A3LaYe+JVUIAq+y5RAEG2G
Exh9x1C8TZGEAv0oJ4soyrBRefoXhCkvQ988tZ1HvIs63UUFBJahTMq1muO7//zpnvkqzZsEXcc5
awEMOX3lippkNquV5AE6FGqb6BFGYINIJofvigZs/s/8mjj0BDZgGjFluiVVS1z4Ln1ccISQ7FXQ
ZJISQvvn/T0bItSunt1nLjDMQzKq1yoRSXE9kj6HvGx0rvqQLSxcswsr+cfzAxHbtmpJipzS4Rsy
r0hv3n0DWjnJ7SHi9bYIcf05bkGuJUJwe6n6LxXUA2YpfooWsfKFa/7wLT4Z+uSaS6RZQaomfCLx
s8TesBtz+gdFd+EJXxjmtCROgncSWKC93dzpjlnSUlytsZNfqjd9+ODPVwPTyGIdnfk988/f3Ehf
Tc1Wj7iR/SCrnYfj/ZAQorO+MF0/nNXnYTRbnVvmxI9rJxs/bbKRfgk4thxJkNDJh8CU12YYvHSO
c9v6Kf7BxD+UVbnVWvt/GpwPvmYh8bTQcLy/xgKNIYcBn8ELZZ+1CH296NcYN4jQih9lg0s2CpKl
XT1mwK8vXPiHc+Z84W/GPrlwskzCIAAm6PpQ+gwnWVfm3Knl0Ddi5um6x1JGXwdbeRzq4gqkyIUX
5cNSOg8vhUXfkgorXY/3l+5n1jAhls7czn4JRm1Rpf6hL2+0BJG7dC4MNl/Luy/OyWAnNZEJdSIH
aCtz0xmlb2sLs2tXvaFRtU7+4VAn09ZTaR5yNMxcPF9olmBcsfqJ7l6jKP/5Ezx/UQYBEzP7Cz7Z
+zuI468oTcEL0jaWXBcmUm1aRQNH2Wm81kzkd//DeLSaKSzZGoLLk89QSkcStR1XNjpVC3M1Jsuj
S4qNVxET2w56cmGGnr2+N+OdzBCrjzsQmDy00C9uLdEfocHsSrtZqlqz/V8ujfYCiHPe9tM+Cn5Y
TSQRwmFYarPdTl47db6skpTMt/hSM/3DnnSejPQVKF6rHHJPn1sNX8ZznPm6RlnTzcUejZy6dZp1
XU67CMRurOhfPr/Aj19lOvfUA80/LXQABidvgKxURW3IWHTHlnA9LOuQF4OXpkzXwi92ikyvygCx
OrjfddYQhd5VFw5X81J28gq++wVO3otWFrJXB973MkR2k5hbSYcisfv7zy/0zFeDKcMJjpI1zYM/
5/w3X42kNCeYCdzcGnPInr15SQh0e2lqIrj6eDkUCQH/qewExR8Z1tuvE/Yelu2YPaypKd/DUPVw
FKTmhh0BoutsXfdqcDcWQ78e9fHnWEQ0byn5rWINvm05qA+xUsIhKcpFaGugXe2o2jUt9bWkLEAW
Y2u0pgrVf30oc/0YDdodgV/5IgpN8Guki28QTyrAKQDstN0Am1o4ytLTii/Up+qrMfcdjHz4MPwq
kwcvnWkOOrX2JfghAE+txzynWQ6HtCCqxq271P6dd6q/nUO8rvIu3HaZctu1enqIGWmVm5OD2UXd
i1a3YRvoByjqzaYjCPIW9PW675x421VCczOLqwe4/atoYnkN3eGrT31rNdDzRbxLEkzadK4tlS96
lCRXPKTvUPCHB+IRyNiGobDQ9GICSVOhDR09a2sWebaAelPu+k5BxKs0+ZJkm0M7Ddu8gKTpwANZ
oCcu74JI2m6bWd6NlKlwUcklxKajsZAGpyZTNCuCBAAWe+q3om4fe4JfFnqm3Vie2MVwdAp6exph
lDiL0Bto1rdgpu2EhlZfpYSgUfBTxuMYq/0qiCfvDh5BtyS5t9rTLLeB+KoKTn/VXICkQo5Nkssr
tmywYtpYXKsVW8/Z5zDi20BH2hhr09eiKxuo8hKiw65SA2MtzUbdkdd2JRSd3k+a9LtwhgBlunjQ
R/+Hl/YwY/uHEFvyHht7uuiKKl82dvwzk0lx3U3VC8fsict2Vjr184Ujp8bVdfT4vZpve7QFcGGG
lG8gUcqz0GfrCB3yUCS2HQwtR9OdpemMOlb9yFjRNta3kO+wGUw8O2LPAzccGmsxtbnxdSwkXY3B
j9oD4pyhgibhbZKIMKIlqSg9/vNg35O78EUgciERqpyzalPNFalvAtuW+V629bBNqSVigyirdeTn
X3Mb1TFy43hJ4mp/B23H43Sotzul9o4FGvjnnsCUva/58W3lFboyp+pYi9rBWT1K78q0FbnypOwB
ilSRm3HjQSmjAtA3HRirctsNQjma8DEryscVrAvhjSjtg4Vm+cEGqkB912YQtqwJkyDnMXLpOyhZ
1HMzMhaK4pDSqtgpKh7Zuo7cKM9N/nj+ZKEGF7Cwfxitme9INb3nHI0ZmyQzbQF3yNmVndn8CHSy
dyONGvYiG+v+1QgCDcu57Lty72hlb68UyIHAg9rHcBRbi4IFhpNg2XjDulB6jIJOs0lwT+wHzfhm
BYM4lKpAd1ckwFksa7pBFFgtex9QbcUzmfSWE3JZQ4wULSe2RT56yTKbFdqJKBWWFKXvrzTf/9Go
PSnLDd/XVDcifYVRZ7ppCuRlrm+PyAs59lxbaQ1oRa/aeFGIsfaXejppG3UiphA/TDUBeqqRKPl+
qbkKCZLRsqgGS4WJkxc3RGh3Ryt1un0teGc2ImqzdWoq9UM4KmInsfviKibJ8Scu0hsrsOvl1NXm
Ou9AK3Wqp94phMjoiz5nJRuxppHB0O+6vr7WA7/Ht579MshjNZZFEKL4Lp0JwHdoUJP0Es/cidrw
ccvHVX9tZMZ9rGPPbjhBO1RhDnEc9BhlPLkqlWGpxvIGmuQtUsW7XkjSQYrnoop+VWNBVLFDNEOS
XNu+uiUhdy8ngqQsnC4rUNaESVTiGXADZRkVCUZrR1SS8d2MyGzcqSa3wkzuIM1TiQmrbA3RHkKM
iL6iR6hXJM81m1gV6M35YsDXKpajr9/aNccQ0DLCHYLmlprdL0xu3mKogVB3PRCwQPZLPjlP4Pah
dzTWbwZqgXR4x6bsDl4Rfslauer1566ZUGJW7TOp9s+ERc27YYVDslrA52seYls/KmkGA77BGBJa
616RiJ7K+66RL4B3iIsw+zVmU5rS4dbnzojRuVMaj1fsyWmreqEQYpPk2ca222MGLsEi1nkhnF7g
km9BcJQUUs0quPIyY+k16WvUcQOdJ/D/UP+dL1kWbqh17/Ah/fYi343S+ugnwSEw2vVgt69qkn3p
erkKetHvp1ibi6Xs4k1EY5H+YAnlwNd/KTiUjqHhUjy/1v1vYmgSXvPguSvMox5bs3Q/Kpd9nN3i
M9o6pEmuBj/J7hXBmx5P6ZNOXF0/2q4w8ht6xaRVNQatKOVn0Hkdq6t/LUW6kqH4RnLKHcEi+Y51
ZgEi7zvv1Pe4G5eEJK6bQWQvDgU/P0gPalXZru/cmx7kETHYP9I8PjapeQSWkyyjjunYg/Qfwdk3
ngEFiP8w6F5OPlyQrEppDMT7kM5lAGtjQwJvoYEsNZrNUtqTK8v6Ps6G136su31J777ZJ3Xvm4Mb
mBi3vo7B0IV3RkrEVn7n5dYQrNFIQk8Ab76ngvn7823YuTLILGzXUZFjzTLkyWHBGzy8LqRPumS+
XFldgB4QnZ/9TetvRk29QY375Mt+29rhpTP1mYMlPXfKvSqx1yZdq/fHohJygMI0gp9QAwMK7C2m
8GWsPORJf+145i2E3Z2n0lGtQfbF5qsAe0ZG1V0jrMNU/1ATZUV+1Oe34+PmF5WuyXSjKDQfL06O
ar3MFd+328z1Qfb3cAGmNFsqqEE/H+bjplRw0aA90fLB/zhVSsWx5jkkPWRMfDAeIdAphVViuu/6
ZKF22LoAK30+4scLU1HPgLnWKHXRTZh//ma7LdWgRBtM9aQ3zJ0N9InN9nFSjNXnw5w5Cs6CU4wt
dCBJsDh5pgQvqJjMeaZd3e4hH7tpoKCGrDZgLi5c0bmZOx/M2PyIuQ1knVTRZG72UWMxlpXO0YLe
xhx/aNmTrAvIemTQA/CQq5HSMpioC2PPf/WHM9J/hj4VYuZp5WVhw90ck/Hgh/QPACrx6S92PZg3
omEBpgXWHkTh3z9qv73m03emVgalSvGOubrnPOI03hhZsWnxh2lDs//8UZ6bMZQQbN5Qjk+I8t/P
mGEy4qHIKDspGUdNXdxxRFnmdnvz+TBnVgHDEKRZo4rkOZ62YAjkE+ZEe59w1HZhOs9aguWs1bdB
Ha9jxbogVTk3aWx8ELONh6ozh8/3VwXLytKKpOE9GOu9qXb7NO+UbWXHL1NVUELk9sKz0r/4ZbA3
Adh9frFn7imD0rm2Je4fYMbvR4+DJMb3lfP4ppSOQDMCFLXgB1atkBfexI9LjIr3aK7XaUgC8Li8
H2osYKMPVZkTbTMRHGcAHk9TraP50Ifb2EDENdXYn3HVmQ+fX+SZk/2bkYnIfj9yoWSsDRYXadX2
bu4eerZ0Px/izDIz14B4jCTSoD06eYqkz5YJnNAcmG1zyMytrV/rHCcAN14Y6MzsRFyEskagaAWd
P1/rm2UzJZo5wB2Zu3ZcfdXKe8Lqf+UkSJW1f7Bq88LbfW56OJwwzJnnTU/yZPWcFHuogApw5wCb
VI25qQBz+cOlu3fmAc3nQw0NOURtGsvvL6oijw18Ca8ckoTvc7J0Zci7zx/Q2SFoCVCsx51FRev9
EEOSTWqhMsQQjkcTtOhCa+zHfzbGPEnePBtfGzIzcFigIBssaTsumvhS0+HMAwHgzgJoIGbgm3by
vqJ66QvKGZnbOOqTnYe/ukJuA3X8H77O/P2zH5CDKprhk9vVEdI5AFKBeWNNT10avXR6FixQja8/
v2Xnr+c/45zcMkv6XWkU1PaQ6iiwxrpVb9uPJRX9z8c5//j/M878Wr15NEo/6mjwuB4sfnckY9wp
aXCpVXB2DHj3f/xUjnFqGWhHszIdYIIcX71162nbsrq0xTg/BJ1JCohk45zWYgt7tAdkCRSAG2Uf
NdlV112C2p9ZySg1IurARmhwLSeLpUpsFFR7yr3gvX5LrwU+F/wfe2fSGzeWZu2/0ug9E5yHRW9I
xqQxJIU1eEPIks2ZlzMv+ev7oauzypaVFrIb+FCLb1NZKKeLUgTJ+w7nPOdL05UXi/fROv/d34Yk
IZOy1iAnZf3zH74Ujfg8m6+/2knqE3IS+ZXGv61VQRKDOsaAlI8ezHkbV6R5IvfG3K526JCuPIUc
stEdtyasKtC4Hwyq3/t91uIPSx1GfMd5+3ASFmJ5QuVavXqzrMTcj94w7z0uJvYQ3NqruvWXMk9r
MYlbI1/OXF6sXaWIckaM6Qfal/cugwTFQ/+ia3w7b+6BAgGJG0ccMgZpRaZYc8boeoz2g95Gf6dq
5bh0qM7ZnpDY+eapXJiFu1HBDcAQ+lrMTBOTra45sPCa0KmtrZKhQPOcsG+tg8U4R4t1mAFPuZ36
la35aVMF+Uu5rDXE4ptNCcLI2+WiDqmHz6rJvIN5tyHMc98ag68ZV2AAPjgg3zmOf/oN3pz7XdKh
BPCMalf0RIM2X3pT32WquCSUamPq7e73b7F3r2YhZcNQyffztmeKvUFNHegwOwCsgEivAbqSIgp0
VHxLIWL//mLv3QRUGv+82JtXcymx77kpF1MTZrUuzKnB8R374fdXef9XWhNSKAxRUb6pMAgU6DsX
MupOWrPPAxNINYH1d4GIOBC28/fLXV6d/7ramyd0HJk514KrEYO6dQyCzpX7RP+g3Hz/g0PHoa/q
OGzOP7/WotFpirJGxkK67UapblRPhHnbfPCrvPeepmL/51XWD/aHl2cxLmrn2DpruQwYlHe+9DBO
GfVq5v/x13lzi9eIo8fZ4EKjIUKXmD79yWr0D262d28DlEqGi0eI4f+b5oCzzh3LQVvrgG6nTN8M
u9kJaEOMuwJI4B80Xe9+dv+62lsvDdqFlLhsrhab3UbGXrjgB51dnVv8b4tPOX+89TRFJsJe8e3N
YDdqbaj2zM2g6gFWhG3pOh98du/ebz9c4s2dQCKjq44E2+9mRw+ZKrtiCBPwIr9/UN/9zDDsUnxy
uKHx//l+Y5+TRmw3KvrUSytRcW6ITa3SFX9kgnz/QkSOcPTAdnjb5sfm7FS2wynas3KTDrxerQ96
vfLN8vR3fyVma6SvURyw7/1lBFXp9coKp9Qh/2FrGM2h69iQNMN1RuP9+0v9etJxKexiCIaM707d
nz+9Ua8TbcDytosUZwvx8x75wy7RkislT3alccG6tsr6Dy76643BRZmxkfGGUBetzM8XzRevIF1r
oVrIl43qPHiiuCq76YPb79dHl6uAkKFPpG6kKfn5Kh5Ar8Up+b6mbCGIsGQBWG5y9SEddaYK9gff
2bu/E20zE1Ecwb8o1xtMZeQj8Dz1Sh5qGE0KhX0h3Nnff1/vXIZcZyAaXAVk6ltqAVtIAFnZXFJo
6QEV9wW/ud8M1Qcvol8rRubt7M7AaK3ugbctA4kdCugpt9zFnZoTNgNr6ARxO/tIJf7er4OfzPEc
xPY2avufvyNyyYu09+BYlMK8M6061CbriLnlbxfAq7x+jRWkj0ef8uYdoS2ERBeOUaIgzdvAtdBI
por1wXn0zv0GzgmADbJW9OBvZZK9m4217Jdyp3vzxtLFRal6F+PcbHQYLISPffn9nfDR5d78TrTW
U8Tettw107xlJXHt6rDJ2QJ4MLrJuXz6X1wO4gj8HobViER+/qaqRKg6IFIuV7cBhJ1dZC27hLiE
InX9jN3g7y/3znsJyQtvQBtnBP3+mxsD1lMC8rYsd6ABfamBhV4aAjeSwLGuYJ9BbXX2K7/s91f9
9RVPjtgPV9V//iUHmwisWVTlDjVCUKcLKje5Aa+1y0v7Hw/y36JL/RUU6idy1F+mkv70b70Pqvo3
pEtZvGr+mi6FZ44k09v05flHwtT6d/4kTOl/MMnA2AxsAYcz5pl/EaacP/BV2hYNOw3Aj4Ap7Q/+
AqoEDcPEilXka2VZvAaXWqCnqO0w+69+I4ct1t/ILf3uTvpx2UF3zWzCwnEFK4FG+E3Bo5QgSIvZ
y7fkh2s6/MGx30zYdM/Ia5EiIBoCv19S6Fctst2NothJiEAAyQ4RG19yVDofPLO/SOSYlYBbslgy
QV5SzbfzyyVms5aPrrOZpaudks41Dq3deWGi1dOxGsZ0Ryq1dyFWVVAzq9FDReTSDTk8ywenI+pN
Hp2fPhvWpuvxyHyI6M1f/EA2ts8uaQjW7GE5+MTZKb4FEP1QzbFGppn3mpAbTJheiwvBtWd0AVJ0
5GaNzgaVv3qxWJV2tBBEBPNiGI96pFi7pgUEtQCKn8mx2g5J3xchSfLeZU+O+7ZDWoP5Qr1trP4l
0rt4I4pxuIDu6V4i8EyuiPVRz2hlehIAjBIMYJu2xw7H2a2TCBZFpWOde0MNExspFR4bbEDfDGna
uzIfonPip6pL5IkODNPiXEwoxnEiiCBVymE3GeZL2SNLGUX+mR8EzZGVzK9oFSo8Fgqiks40AuLm
b82iOJdebN4Xvd0AGS7lc66ZyVYmVwW5ERgMjBdHyZ/sTL2akvrTNPbOFookXX2VXuYiKR7djFdy
UWvJDcLcxHdQ4gNs1yzybGL47JC3N1PXdpdLA+rXmCK5zROr+1RNVQ4nu+oOIP3xcRaacfAgHfup
NGci/PQ6R+FgXHsTUHdUS+nGqqWN7Cl7AWMpaxoTRb2OBmVCUJIhWRNGlKB2U2eSrmK0VaWaFD5E
dx0GrtVBJk3s1nwupiYtzuCbXChakkb71tOCfFooZMQeVrwaKON9bamPNmnoUNhJJS2TzkaFUX5R
5vbM6JJv7G2xESf9hmM98ZGeqfsYCAvSMdGeZyqRhTOi3lDaxYvnruFHGvxrT0wHcMKz7xKbfknG
fb8brLT2x9nMfMuazoFjJp9IScuD3OyVMFtwM4xE/yTC+JJ50bYD5XpAQFeGDDkxBRp6cXJQ2vh4
Zy+SIgGpWc+vGVKwDaNwDBETZCdCydSgtZOvGmlzAJcf827REKdFPeEI+eR3OSE3UW7dxRKwmVk0
e0dREQo6bhkUk3NtoEMqfMV1mwOJBOqGTeNtNLT65LMtD8DcqMe6AN6xHdzIQ2Vmm8c4iuf9vAze
Jw47vtKGRKKlVsnwa7ooPYtSVbsWdi6PKRDjkqAwpwZ93dnHitCriwoJ2XonY8zZkNQA/HLQawQ9
g2IvOUlEU3IueJtAH3ankDymGFfxMD+nqprfKI29U6z1HlxyU3HAdQpDg/SU29G5TdRZci1GVtFB
ikKKUVkHVXkNkZxRukncJ6SG143UblRhyWXfinYWW8eS/DjmBDMVLUp+TYKUtOL8kfzag5WVJzWt
rbAfYxD/0RDB2S0iHx4yMqs1YV5aZDUb5mTdztnSByDHqy0hmhiTlaYFbSr058LxtGdeeGjvrKQQ
fgS8mzwHx0xY/M/W59KMlK9q4gw3ELTVkwL/+dKISvwMUeQ0r4qIlkDoebNVYLYR0TWDiFXr5LLX
JtLMpNT3QC/gYpB3cIiiNAmdol92xlSUJMVJ4upJiFwekH4N/iTV7tOcEjrpeuNe17ppr0+p8y3v
OT5CVWPCSApHc5dUXc8mdCzt86mt0wz0uoYQJEPKOFJq5z6QzDFMLWYHlSqYYDXofayZG63V20n1
XZI3byvuMN5p3K7HUlr9fZIj2/KXMUmr7WAp2YEQ6ii/J+HCdk+ZoZUulG5yUBbfTay2/rq4jVwF
f5kWXaWmmW09r2NQmvVkrDImVOHLENZFmJDqBSVqXfveIWn4FDkV4OgILRpd+9G1prb12zgDu56b
2uOsA0lvBNKvtmqHl6nQiHPSHOOQGdUUkowDWExDbStqrzY4sbIJFro1bbKh0wIX+sTBqB2qtWqA
vNt0EsC8F8mzISJZadXYaSdMmxCPG7LhEHY5MbM9tZXyGFvxZ0NGRKm2UJR5T1TRRZM7xSfGP1jz
h3TQjaASWfYyO9Zd2jJZga7nymOFO+rILSOPDmbbi0rUSe03VUK8QNfV2mndXZ6ApMqj5xbWYYpQ
8DQjLww1pq020ZbcJW477Rmql3fxXBZ3uq0ced6nQ8LnfzmYA/u6JVLby9hy4k0Kkn8T884luqko
CFcDqlxkFfWxGNKdbEdu8HEpb217HEOjMQi2ywrHvfAy41BPhpr6Bqi3U7s0xtOM0GAISAnX+rt0
NRv22hxvYzFmOaa/Hp1oItxWRVxn1pdOYtoPNe8h6dsDSVkjH3GgxEWc+ZVjgQ/ry3gMm4F4Pf5b
s5tasmLSihCKSdT5DRFTyAwrVR/WhAH7hoWkNvjomFoNzHLlbuKmXq4Jg3OQgJvGTrMVo9jYJIrf
ksex0d06/2SJ0or31ix4DYyyP5WzcyHN0dhyE6prLIPg0R/LjVdoEc/LOBF/pkzDcJrBKx/jrF1u
qlEYvgclfQdJe7kotVq5x2peEJ2p7pQIpiMKQ+tMm5YJAF3ePBWEaoRzJIwnvRdToA6ZtxeRQtRK
nlSnrs2ap7hR7UtcavVxhh93lSmtt7VjE73eLKGLazx3seva25ljI0WTa4x6AFrBgYSJoDDKDN5a
afbIji6/hR2Dpkmd2k28tNH5krv9nUrQThbYg0pibV0oRK6JwUB6nQ0TYjCna3w60vrJ66R7EU3N
Sa2y+jk1B+5D6Xg+D4P7nM86R52SiYQcDIpU9MRdsyX4o9jPUxJ/srVqRGNd6faN0TYD6UrEZDxk
8EIQ2BeldWYB+w/HyIjQrzqCs9/u3Ta08fZGHKhJe2Z1adWHRmd0r72M4zDv7U3jtPnWJM3l2C6m
u51qqws0zahuPFJELlUAXK8Jhlw1/P4M6kvBzZJUNpRAExUzKOhln3FcnWfRkIUuwb17vWiKwGg0
AumSsTgDzV0/fX9BxGk6XGSeFz2RTOOGRe9FV7UG2ZsKTuVJi/IqPcyakpgBd5bYRCprZALwTDU+
WyZjMC9VUeinti/dED2IfiqGjsgxgOK19EIvc43+LmqK/jUdSZQJbHviNeP28giAp0s/JRhlOyqR
hECRUbF51gx8dmHpttzwEqUzGMCIqs6udHn8fiw3egembewa7xswZ6JakIm/Vp3qDcI3YlM75ZnK
Z6tNJJP6XttqIjQcbVyT7HoiVAH4ZXJbxvF8bLveDVFuTY/McbBkjnF0TEob2QyKVkCJRl8/GQQb
XEaeRr682Zjy+P1/pNLghswsg/+0EZ4bPC1T/QQ8pB1DMVhuGjDU4heAc8/7zWuoFhJZ2y+JVebf
CH4iNbao+GumjdzfJfYn3kxSk0dYH/UTcvz6scPRTenlZDiKtd7mj+yxfpqXUT2OVP67WjZcPC3c
JuiHxtP8LuMcuitJSDhvxQh6hGxXM4jngf/VNYf46GVADL5//LE3etem1fyjVflbjfn73fRPDfdf
tuX/hj33uvD96557U/zH3XMxPr+K9seme/1Lfzbdzh84jhlsMos20MGshOb/wTp76h8o0mjr8LOu
A+Qf227zD/rOFTyEWX/V6Rj/bLs144/1Jsfnp65+WKzMf6PtBiH0preEEE4Jr5n8f6oWsrG19/xh
5eSYi5yZ6FrbbIxOA4uvu1wq4plIj2XfW4Quk39m9ZvBI9HH70ihMYJxdLWLVivbY0/eQmCnbqH7
vbk+EJ2uAJavSPZ5EloHNN2ueZRRfsvr2HWiJFChZcBF6WVI9GBFlV2kn0nnq24721gwnAGsv8EY
RPPpafl5LUgbdOIY44ulS8LlJQAAB71ZWArH+dL2XhbqVkpyUTWPdraJWrILh1UzySpDNR6SVDEc
GpR8fqyyjhiLPLHVyyTqACI0S6ncZO3c35Raab3WadWYobckeu0PXQNTj5hQEyzwSAIYPIQuxjix
FGJvFLQxQcTv4YSFlTrePuO57UlC0O3a17CaP7XCWS6kruXbBvHC57RnkBL0SgG0iaQR8ooojkkn
I4TwOS+t+SwqyjXosJo+0w5E5HJ2huD/j7gI/P9EM7n1K+EoJNJbxgzUNa9XCxNfQIl9Pe6vC91o
+dWlcamxaM024CPUM4zeu2rqz6gi7HCx3W9qbPWnmLSSzO/ZbtOeLTPpoFIHL4tAc81DVrKrqi6P
Jq7bV3AJEndRa2cLm0jByw+zRwzURSnUTzFnbcQ2fxDPQnYq7pDRS/Z9BVdMnftHmTc1hXSl7Isy
r/2+rtdrTm0YZfpTafZkRMNOUHh9KleRtXKdiPiJv0WGawGYY1zQZNqnXGvJr+jVyzYayA5sPfPz
2CafMWYQTgN/36FejrtzQtyT2B8LmN3NhPG0oYY10vqMzoF4YIrnS0qHS5Icr+KVz+DkJVEvpSs7
PhREBMgxYKqWSjHfRGstQmSE46+uuRP7j/zF6kGKWfNUpjuLSKCeG8h1H5ZFM5gDZZRf9XxaEhFv
McHX+97oI/JVKhfMlEGGAVl2ndzEbU+nnSUWZrIiuxthquxI1QyI8qEBd/s1H6D6Zk+4WBSpj5u4
U5Svlgb9QnbDc1tlma8O/eOkzzeFAO1BMgdSCY1xTEK3KDKSsfRk+GzLsqYh7Kqw0owvhDOWgZnY
euzrQB2cjlFQQ1PsR0TH7Mm9nQ/gSAEEJ3W3rbyuDSfsdbL3broo59/PtOqUN95XRiG0uUIvN4No
j7XV56GgNvBFx32qaEq8gByE8bv0LHoJ43bMkfxHRdnUpib3Ux6nn4mvUx9bU1+2sT5N1G9zXe1y
W89p2fUboeYiqAnMIcxSSze6VKfr3mQ2VZT2/cxRTdKnNL4gzbEtf9Q645E20eIGitoBILqb10FT
ZR5h57NNt6Rrx3aweJpyxeRenQk4sgScEwWCYg+emtQ/fHqtPY8Ekir6WQzXfZNHZuFnBFKh6Na9
W4chge+Q4rtpZ9NjKNV6/mzG3VZEGkHoU24rkU8j6d3rch3FuPWaIkYW1obkPtcIDRjIJxMnohUu
TerGV+qEudWcGforRmp0JLM5t2a9VOyGnKg/0mnj9mqa7gF3T3QnZyJGj9AUsPxoWJ0SJf1CQCBO
AXXOz7xpkseiyOw7FKIW6YATJUmeJoQdxRoWsaXrxF1ce9GpH51lb+Y9LXHbd2FuOvCyVDJvM94a
W5TuaVDODOyYiuVYHyTaXfgdmY03D+V+NVcewJpMXo/UJRdCFvUcNAVVOX9cQf3EbuTXNuyjxZLR
GbNUeZyzDNd5RvHx1RrWJwxWwHNamZwZnqyib4NHK3KMyLF7aGEQ8gTbtX1XNU6nXRRODzrwh7P4
+I8J6X9UQ3kEk9Z3//Wf2q+Hm8EJqyJ11KFEOesp+uPhRjp6OlvpaG3HBIR3TJZMY5Ph0ednZaqf
2WscVV7l2LZcukMHUGqdD4BlACyI5iGvWAbZ7tIdf/9TfZen/TjOtdYdJDt3SwPIzsn75qcyMtRg
CYak7aAkBiGmEVkr0/0iJtuv08bA0buctIXueqheDG5GvylEh1tVOeUpKXcG8a6RyCgtV3O6J7zQ
tMrSJ9HkZGBRp7wdvqH+Jt27y87Wm+f3P/534uDbH19DpcxWEMYXktWfP1S7dbo6jkx+fNrrnYeE
HZX7ZYzX0ZUjYxFYVbYnjgUzBL/W0x3pQybzJkmOT7OBXrqLx6jcY9X5AIzzy1KPj3U1EayiY9ty
CLz46cs2FdvzerRPW6eo+wBXwX2RlIZPLtLgx0gOjH7cf/8o/p+Vuz8VxX+10Po3rIlXmf9f18S7
4bn/Wj4XP62h1r/yZ0XsslKi4oFqSYGLEJ2S88+KWF+DThDxrMoN1sHrH/2ZdOL8gUkEP9Pq4sBU
sa6I/2cRRUUMEhjlrIW0hPUqHKa/URKDdeZG+eEGBymHxkrnBWjjmUJFsr5VfiiJ86nMMf5WOS46
mW6q78fdevBRTBwJe6LqWg/FPIu/uesxSQKpsqIqbzC57bNsbkN9PVThe8c+4pr5EFl5fNBzh9OX
iNpNhDpkqhqD4OYYIAi0+y/6AhN/NmtKz3n6LLI09+N1ElxZA75LkxJEcayA5fJN7o6PxNhloJym
ZzZRmGtzSidHuuOmmWdy3KfmGwF4BYoNO/F7g1w7YJc7cg6ILcFiBr+bsqMbZtjCbif8IUH/43ff
KxdtLWIqtEfbflJP8VrgGKljhMVa9PReo/ZhEZtVSoIFvk1a6vxl7uFjztpsbPlj+1If5XxTZzXO
fQPu+T5ajzv3e801RbySIHNeObV2JdfCzF1LNJNabfxetLmQFrOoZcawVnTGVHfnDFOp8yqCS3aJ
0Vqfm7UUbNeiMKM6rKkS1Qi3c5nnNgx5Jf4G9Ipqsva8KxFjIx8wpcdMIHQ66qILNVjsfr6WpOla
nE5rmZrHE0wCYhi7dtmapWl9msv5kwU9ft9ManxZJUN56EhdfxZtRZ4F4e4mIdhW8rmYgA9U2qKz
z8jH7sySxROm6fnVcpruIjUL+4CxmXCqRum+6KJ5Vpe5MtfqPel9x2gsFc6ZHHeszQdejo43Lex9
JifIiLU/TJbiXeP34siyRHPmMDjzEf40p15X0qC2O8VPGbl2tV48LmZUHtxcG8KRgL5zt5vsVwqb
gUxhO39NKZSovxvwKTeJXRnKZT81DNZ6qRMy1nPwM/rqlWxjWUl+toxWZgWjjMaWjSJwVOSkUTDI
uKn2o1BwPkdukWeICPTqNompRHxcYaxUJodhPgvBiyW2jAtM87e0nNjix9XtWTmM9peECUvrPthT
ceW58FcVYyZiq3jQ+4mObq7vKSq70GjnOyaq5h0bqvzcEUlFW9XktEgDDNkhYKEwzw81JI7mcVQK
cWk1hrvvW+olqxq6B6lM6TbVUufFlVlWh0zJlju7yyMOfb7AOLbnB5VCeSunsr/LoIdelKUVnVRR
ertMcSpYmdJyz/WW4LMhQ1nuoI28zUVbXMsuLR+NmUe2GIR64ahLZmzSYc7EtT5PCvdDaaTbanKV
B5K35HGodIWBHy0kzz7m5oTvUMl2rOrEnoneDSvbb2pEMPY8CS1wes/xbXcowkXTNKJTjOEsZTTv
J0l5XUTRY67KUBkdda9M141whpAAt/yARSHFl1B+HeQk4TUY1bYZ1W2ZAU4qIXKFBsniPuY6LzAr
U54I7fSZnQad0+qbqoy3Q0Z6UJTGV3rWvUaq0X/tkxbHX+qRBukTngaY/NwkA075lHe2m6QXbayQ
2HxVm3lqzZt46pZs3nSs0wHt2Vako47tpnq4Rxx6vtDfvxhwFV9Z6tqPlqjsI7F15lnTEIvS9sdl
UdiUxb2LV90G3OAuxb5pTLIAl5YF3sqWu8lS66XvWTxk0rMDHX5IlYzepjA1tmBxMt6TCm1cVcot
OUSzHUS2U4eAHqfLgQxqv6CJuvDcPHnKvD66JhtkvIzSMr4cWH4jMoJJt01aZU0x7fpm0ynGFsLz
hZzSiz5yzt2hFb6U1Rd9Zieo0k6MXQVeqR4CPZVkMkbtHY5xLew89cZaJBb7ilBNGsbAsJo86DIp
t0re5GeieWpkEqRrGmKMQ/Ac+Lt7bIso3QxJPV57WZn7Cj36PXuRgZE1RlcfhhTTay1TFb9HNb+l
Acx9oUpH+pHjILjRhEg30EDCpV1eCmxWsu6YBKvGNB7qstaZtSTGt9GBGFkMrIOHcb5Z35kIguzL
xXRGqJPaOd8Xi3GbXVtKnKVvNQ17OpwpJ5sNHUAD7dotlGpfSVW+6iTNb6eOxacXz9qZ7NO7zgTO
67B3PBk2y3tBQklQU0CGuKknSJttvIexHm+4f+tAS3Hv+VWv3hWtIm7HjuFOKptHVXGL877JnA1T
n1feU1vZCIVFPk+ckGTtOGT+6gFb4+WOLL17eCnOtqqSLdVBDommeIhryLrCpEOkTp5Rns/tERMX
96OUfVCwNG3b6MKCufkZvRnpODixfSMq1K29TDswm1UoZL+LSHzeJKVHM6rhktPzT2Qbx7umGlPi
Zhq5dc3c3XaclSenjz9FZtPyNXduKHLnbpyWx2Wc8ruxyxrWBRN5nqNV7s2xSwIhh2Q7wCAJqUGA
DppQM0CTgOARV7EcrjpyPkF06O65l9VQQsEHH1DKzucJ4to9wS9twAKCmQA8Q4hiq9qAGfGaee93
KB/phkcVF4Vy46oDQ5F+rgIji67zSLvK1zGAGLpxm5sIzF1nbM91IqnZY/FiahfeVH3OFFAu22ww
Hxfgo0YK6qS5JRGVmEjf7nQrM88IYjXHxDcSBoq+Pmt1smHhpjr3ShHn9LjuqIc6k5L+mT1edT17
4rrS9K3OcCQvqnte3ZZv2sQs9mOvbWSqwC5vkwzQrM4QaTQftF63dlOX7KXnXepOcyOqDOD5OF8a
wkRCFyecgPYlNqAtVO2wgqzBxN+n2TngH259kOVVwBRmm02AjdIHjtVnJkyQViQLAUJ6/ZnbwiUA
tZ2blloLQbLaX3VLxPAySli4z4cqSTcSmks3ti9DHSeX8ejJO2VKjpSitynYpW1Cj7RXcqGGepeT
LWVw2tlhAZqDqFNM9oYb5S+NSLQ78Ee0JWudlmSDr0+R9cma6iRElEO2rhi8u0lHRaNP3lfLG6rL
gdBPf5Tmi2RLtBXSaW+Udhg5RKK+humSXeDuVFmkD+Y46UnozXOabYaCwntTDxAYel+IJF0u2zbW
h7B3pcivTKQ61mU+sE7JfMOSmXNQPHKhfaQks3Iw5yQbH3JvSr2Xee5m2CH/v12q+rSfT3P99b/+
80UMVd/Ot1/jVFQ/bgNoSX7XL+1F9Tq0z90vf+XPfomBv2F6sBxc/vFTv0QwJHo5hPtgENDMfc+M
/Fe/xPLONLFlr02MoyH2+7Nf0v9ARcY5xTT/++bB/Dv90q/zANxbeGLWBZnBUOOtExsb4FAkuW1v
5TzNGybUPhtI67xXsxtD6aAZAfgfIpskM5e5ZfPAntU+W+JSP4xwBjbE3WPVKI1tqaW3P3yO78x/
vsuGf+jkLBSF7FwAFJLfjYjxrRctdbpJ703e28ukRU9FVEVIpMo8rgI2doS8T10sN2zgywMzTLW4
YF8J7cYG63tQI2W+W9K53jTG0J2UZOxWXn9nhqaiUbyx5j7qfa9BVI2T9JiJpa/X/YjJYFGUOizn
jHZpEFH0FYWeB84qadmgRLyHLxQThOnvf1Xtl+kHaySE+p7BN6ABvHvTtHZJa4DOktQxbBBPshr6
aRtxfMNB0uCmpUMKJ0xZDq4C+rlVhvSptGpl9Ls5oVEgTS+9VHo9u06BzezQQ7mvaEE1yrJ688FP
+stQzkAdjzB5JXDzj7fusIQ+b1S9NNll0yKPWemUn1zL27SwQ85Yh03XIzqSTzIhPH1pR/N68Wr3
kC0OhivRx0MQDaRa9pFIz+1lnrYf/HSrFvunW4YfCEcHLklmDazt3nyOtkD5Rt9gbeu66+9E30hm
gKobTFpR7ss0H++Zwl4jNovAVrEHs/AcfWAg+Adl9s0PwRBrhQbzczDbeCsY7wQGkDY2mNvbSnFJ
6khM3HXp1pvMzB9jNErhbBRzwCK7Jdy9MxHwiNx34k8LWyuMaZV2njeLTkk+qReKBZS3mabAGBd2
EvEobum8a8sXyry3MUWwWrf0o5Fa006aGt1l9nnuWo0gDjW7BzdfrHKz/L6bW0bGDqiwiRToVplO
KC7qy4Z5iW8iPxphqg/pKTGmhFIh1rG0jsJ5xtuhIdbN9WIbKbolAuQ1VWhHQ/KpVJtip7bqBfjQ
xfVR/jGDrsx1fTLH40G0Xq748dyrQYYn82GIqEGwxmHLRF/KWIQgcW/rjerG07ITiCUZUrrrGsRM
82Ui3/Gzq+XNPm1I/OhYoVMSxioU6kU6PMusQzZTYTEDqZOp/KoohRY0Wm6Bo+Tznfo28p06Y6k5
4gq4Rwgx02mQDrmQxvLZQ455pZQrmAUD967Xh2hTR/TtiSXFXjGb7jmCz5KVaXXhgr/YNvNYng25
DmKNyYhPrkd7KDtxJau8pDZtLNSDYwZJvLBpnIGW16NSb2YbYVoya9UF3PTkq9cXOXqeZjxoSn1n
kJ4Xli0DIRaAW9ar004d5uXRKUSNacf2rsl3bnGPjSmzpM7zPvdT9IQ86rjM6tgE42AZJ8GOJkCp
dUonWRdh4s7eKSNI7ltc1FlyLhXPvkLhK5Evaprv6AiKRgVekT/nfPbo++VVrCesaZRWL+/sGfXc
XGn2zmoFmirZ381lLba506DH6MhqRKFe9D6u11OSZF5I1zQPAalB0i9KoWy8lC9R6iLZIlTRDrTp
6VcWyVZAMHqxEZOLAEKszP7pqUg85SvhtlDwZJcgyxCfZcISyhZ8yAtgxo2d2dGOgdeLMrNLiaSH
5mJqr6O5/0KBrQfSq63AdQwlEOiKRBaPG0sBvEjCXLNZsqoLU26kspP6+bgoN0mT3RSR1R1z6nyz
tYdDkS9GwNMYbc0h6l/zwjpaWrTsiG6/Kut42iY4POA+Oi9EfwOtm+IVMOiybE9LAjK9lG9MT9tA
J0DJj5JIgzvY6edyjJJvjEG6K941Knu2IdGfpgVqp9Bye6tFYtynC+6fQCytRhBpPB/aqaW9q72v
HNWdD9uuD7gnp+t6zpdtnqX9aS7YY8WiMf+bvfNajhtZ0PSrzAtAAW8iNjbiVKEsvREp6QZBtkh4
IOHN08+X1eppVlEtjs7ezG7s3JzpULdQABJpfntd0R1QQOOQPJn1vqgtoo1iMLxzq6rTfGEVsQr1
5IzfyHH0no28MncIJO0viHPMb8TMm4vJM+PzIIf6XXZZSi5uTJfZ1mrm21L35kvUjjndDoZ95VYF
eafTY9hAFzHfWeco+8ItMd/BWhGl+VAbc3MXRcF+DrJ5X+Z5cJOO0OdtPsgIUHuryYqXJJhsuhk0
PdmmXgKaYSVuDFFeRt1ryjf6TSfYwiXYTwcoQUuzlSFV66wdOFxNCcnnQ+Zr4Zxs2pogTJQyo3js
CnR9ST7wuRGy1mVT96pa83DJCaNeWXNdzKsyyGCjQztNrr2mUZbgxl8SMZ3XweDsooZpjJDLaoHc
s9pHdk6LWApkNTVKSpF8aD/GKPqLZTWMxVlJPg2Hxvhr48H/10p0S39fdWmGYbbl3NpFi3wo9pqD
CMFxB+9+KIhGYt7VbhvUc76qN83atiO2UCpaSw+hQSR8K4yvwqgz1qUTP5Y462KfkstG+HnfEexv
4uNsw17RF2ah1ZtkRmNcOm29V40Gr7k8JDEm8iUmtjJcIEhE1dVS4xQ3uU/fbbTLtSr5MiRa/FlN
C/UVWHe44Hj6jAsxPnMsT+xQ+Fr3I3JKvwg9facNyatnV3dd5lFC5HVf5sOOKgpFsY4IaLkI6Q3e
pXhBUbwL56JyIGeKug+uEju/yef2ITFLzuOafccyFe0NY0QETePXLvO8taqXYm/Xw3liN1fOZBkr
jr+XAphqoTSltUzjut45IgcXMyttm8azc2aG8x6A7aboso503UEsSPTCVl3XrXLTU3hB6NsULI0x
RvZYx9E6SILngqxZP0LxvcwrO9uGUwiW3IvHugrLJ62qxOdYT7IVQsFy4Rl97aedaW1gEOmNzsyE
sCBzXBpkZW7t1Av5QE19NXp9tDOjyrkxWzfyo7nK1nmGzlg/6FDd2rzq8gSJXmUyvln5+i0BmelZ
yY7v8+QV1KHkzvdRV0gIjD93CSZqbQquq74XqxqV4+tk5mgi0ZNdJIGDNnq0Co7/wYA6ghKCl6KJ
s1cn7IbLqq9CvxYt6lMIYEj1Qr0eE080RGEpeenrFDOglFAEB8SmD0aUyWHL9KVh9O4Wbjj2FFNx
aK3XSlc07lkd94T+Fm4I+Vv1k2pCqPeKtmn7seRUTqprZtxNsVMD68dBVtAhVlWRPyhxoS+sriVL
NgNwzzadMPI/Chan7KLqk8E5s3MDV7rm0qP1naBVwNyYTCl1qTKAym1B2aiJDC5v0zsAt/xcC7KO
+ckDMO5tq20vaUkp7W1YNVLjgUgr3KnqWNlrfTDqgWDXCQJAIcKWLY/TgFRCPl1o5hC+dvUEPe5F
0XCnl+yvLhnmHQeYmnalMSpoUG5G0k9HnoeOVJVCB3TSAxuwpD+XZZm5P+tT82hqmfa5q+FfzL7P
LkXhMulOluI7ce49qWlrbFFPGKsicR3CUtDsOXywIkpXMD90kpPBDFVANMbS6CJz1c0TSqu+CSdK
0gyH6kcNGn2pqP0ILaKXc7mKSGEl5rV0YJbatk0+O0Q9Kde52ZnE9NrhdRfF6bpH0bJillHPcF0Z
F4ZtQMAPZfDVQZ5dr1rdSYXfO305raIoZm7y6gSKdxToJAAggr2Sq8E+BZlRfdtsip0o7OHO6M1q
r3cdYc26ClYRxRTT12Y3PfME2Kd1RSDYgyb2bVmVwT6Ke/Zmc05bnE78K/3C/bNo9HjfzYpWL+sg
jq91PTAeSwCjb+y1jRX/yvyMpGteBU5YkCCplM4L8ujIWTpxY945+XBXSw6hK4uHvKpLP/Dix5jn
RjwY4ms9uaR0+7GRTMRsGmxYJTuB0Xpc6Wlz21e9cV4WExyGZDO6mDzttlBTKA67Km7JyYyTbaLP
LiTIoJXFVgR9gKIkzPxEISN9WdAHaCFYsZJ9HrVBsjKdrs/PRUbMqhUEEZnAaUfgcBS0jX4Tz16E
ASGu0++DRyayyvbyO8h6daa6FBIAmeW7WvI7EURPKRmfcXZiIqhtca+UNgQQWax70dMcJ/NYrpQ+
gTdqaxikSUAmJQdiSZMck32gm5ID9YTuCxpK14unYRiaZxfvwRf6Ke2d6cBbNWk9fc+S5OsoOa3y
QG9FpUBQRxPfNzsuOQDPdRoSVdLqTwnStR30RnjR4trbxkFPpl1tfTYkmzZ04UUjNWGaVIcVB6GY
LTVjSivlY6ZUkhW0nhO8a0egxfFBbIa6HeEZBqHke44YDTFRcsn3m1+Ig1St4+eHMHyG4SsaQPkC
uom9DQI3+olsP0fy1iN9A95W9+iUkcN5UhmXSo1cZFXtVSV1czwJJHTmQU4XHKR1o1TZ4R8hqAbh
XSkVeLlRKmjApS7Pkwo91W1vjCBEgVdAw/pqUgSP6UHPpxRuu4GKEb4zdvnVVEKjSnsOoTv2gnYU
EMkEc43b98qSLiLq2YCLR89VfGhgbanVnrIwhfKCx268Sptkx7rLLBcU7Wt8EBcKp3e9bWebrePX
SmuTBVu05bY9yBKzbMAH5kwpPbJaOzc7YYrmgmf+Wqgx8K83WVujbNQl3N+qVsxy4aLaHxoj2imW
16Ioz2+GNs78NHUfw6qalwjc2Uwa9VPYhAPSd74vq0fXEYzZTZqk2sVIEcNnV5+J5zGlujI8CC0z
zwxwP3j5mojj8ZkZZSaiM/UhtRF0Ap3uOGOJZSIGa+HZnFGbzo12IROwH1C4B1EVugBHuAwZ/GDE
oU0itedFYEhS+BknTvKQDVGytCq2nGy++/NSKkTZ0qVnplSNVu043FNPv8vGFolqld1N2C0XepZP
q0DYHOZQJxWfxVyOfjQ6fY8ur7FsErcV464dUwkV0zKBglXN68WI5+cson5qoVfM5t6kWZdjYuqy
ldZYNTphwqw4oK8JsQg1BvZ1GdNDSWao8wT4/iAy27m00yB5ztO8OcsHb1jBB0VsWZtdiBbQVNz0
a0Buv7VRsyTcebWR/IGqsXmMRndYx/YQPrCxVc5Kr9PORd4PT93c1FfzVDW+ahDkI39ZGu1EGxs0
mhcG2wdcb3+oQwhAr03CXee17fRLlcWASG3kajKzx8e4VZ7FiZ68HOCT/6+I+QjifYMy+U/YsF8O
wPDlUw4w/K+6ez4SwwDF/sB2be8TiU8myX8Un4HUSqT4hxbGUT+pvAuXjjyiF2SU6N9aGP2TrYPV
eyBPGkkTMsLxb2zX1FxwXQBeiXwavyUPP0QPvgWisIqD7QIfg0IhRpcK9bdSGMUF9cBB6/jFoOU3
lor2keDZcDuAvEa7uHXyfa0KXMTY1FQ/qgfDXQ0FbZNCmdP7uBH9Xo2p5g1rTpTYdRPJ8mlXGO9E
53tu1W7ztE4EXRUcnXu3ccu1bgO8/P6o/EfPwZEI60q8FHdt/fLSXjyJ/3Ukvfrfx//Y/PnPlLXL
9330D6vDu7/pXiQZ0HRZ+5caSf6b/90//DGCPhp3Mtz1n6VYl4QBMEl3x6NP/jd/cQs60imMB7TI
eSpOAJnu8WP8uRgXZLaeKmV+ALAy/vQvbsH6hMrOBbbWyZFjiPJf/TX+1E8OjUAc5P8tLdYpGIsK
jIEPDMr1UWSdhAI4map7QK3NmsN4BWJnWXcYFtq1ERTpB6DrO/wcF4ZKMLlJ1iPqs9M0ldI2hJXE
Xr0enHJX5S21eOkGyvXexEvWOsqf0kEGEyPiJ9TE+8vxyMHpddskS+pddWAqVHeiSqVe251xbwbu
ykCzBQiTUBA+ZRdzkoUfINvvYHf5knnDqoz+RHl68in3dWPVU8cVI7Y+rP7VauyrFcexjyIz35fn
ciWmDOYORoIMmzieNCyc5EnhTvW6CoNmK5UfRNQj+sdjHk5sKaP0zHKa9h5brYC873fRNNzxN33r
TfEln+xNwWZXXziDN+OVq69UMxArWw92BYvnrdXl1QdBou/zmol001UPDJUxJlmx41+c6ERKZV6Y
rROlvbDL6nzKm2sn9CZyGDkgR2rv9zBNi5yz8gqH9LB681X+ZDS859DkD6Bwjo9NBqWd1p+NgDik
E7kENWv4LZcFdO1ZCR2+9tgbxY5SLMig3XmasnQ7ZTnnzjnZ7vsxtJ5UdTgrw1FZtur8BzHXH9UK
y1t/uwLwApHSEl2BghsG7TSXI3YjnAtOnq8DPaV1ATEPUFFo4OJpu0IFbBUERBmCOXvQLaoYCMkz
PhBM2y5L3dGPYCIihIM5BYrR4KNhAnu7DEnyB0OhF69zzhSvSoK3fJ4mKyIWRLav4H4sF5H0oRdx
ln9Vgvo+GObZD7C/FoQxDP2qFzPPTXetW/4zsQfoU9c0bJprw+nvO2l/76QR3uUL8T1R3nOW3k3S
LA+jpveGe29SkKWswP9NZAFEXA+EVCWOvkqmhLJxijPn7hyRH/w7FKD6bIvW6W9DI9Oe3SLDVxMQ
4sGGTPG+1lXcPjb83yMGePUZPHsQSA/qmVWWoy1Ko6mCFyviXOecE0zrRiRI8buaPWxoN1LGqBZ0
7OTFpTNMbFMjytSpZAcioI+jC6ql09TpU0MPx0OdUgvONJQaK/z086Zos2mNsF3ZEDpZjo/oQLVk
MwXqJLm33oP/SdKdY9cSzCCU8pKukXLVp4p4ybnYvUE9k70oXDc7jypN6uXV9lWfMD0tUs0NLrOm
LXExNPU5vTOqyaFmqqxFxnZVX8T9TJkyurns3Kid9jXSB+gnpfQeCw93/8IZlfxL4djBJX00w4Xm
0Bzda5m+y9o4rRaKMHu/EAbqxBb3aLqsyd/aR1ELyNmb5bQtsgCRSYPJlHiUvKO7I6NblDOB7Q2b
COVHt2kGFyTODUW/hNS2z725oZwpyfTmWcSRchV2lph2EV33E/VDaPhXCHbBs+rRnudlYCRRu+ZZ
SrWiCSG0zyu13pGlKLhJy00Rf6B6qqYdR2At3QFMYnmK28haosVw1jiA0mVfCdRclE3k7pUexxNY
OA0Ygd8bKQBUZ5fzEtWmVi9Mo/1shlai+oHRjE+6WaEcIQmDZqC01jx71c/tFF7MTagknEUTQjPS
NLkJUlN4CF9z5T4sXZCpmjORX1QcqFZd2mMHsGYXwAua0yasnUahkso+x7oZlSmIdq4ECEsJFdbO
ZL64B/ywqaBVUgkqzuDAF5Xlthc8uOS1luCjNbnXwYTy0MjCz57rXaQSqJxBLIWELp0iT8+UzOu2
sUFtAW58kWHAAu4MgO4WBGdMi1iCoUNv4N9GKXAzSagUB4S+siR8akoglRSOcTlJcDWSMGsmAVdX
Qq+RBGE5ySDXmr3ycyMhWjrqHxVI06VuTNk2EwBouYR0UdA8q6GLXUvCvZkEfmcNvLmRYDBBpTgW
EgkRky3Bs57Mm7If964hnLNBAspKFHV+JkHmpLRN1K5kQZPScUmdh7FS9O4KV/q5JkHqHLQ6TPJx
l6i1tpqjdt7OmntHbC0iHxw6i15B1lNkypVaGmBDWhitxqbVdkPn5Lu2dMVFNpImYUDUkqALkK7b
dFYXlX6tA7Hj2Qdrj8GdLIm/K6omYMjB5Mckfa4kSq8Wxvw6SuQ+Z978Uks0n/Kt3O/b4oYGGRvB
cc5Mnkv8X5NMQMMz8YVkB4hUsgn+6+oNXDHkQSx5hEIyCmMw1cIXB6JhyLNH01IN/PrxlS7ZiEaU
EBPWnyQFB951LZmLGgpjiGPIDJhH7x7M0OQ0UWBM1JC4Wwf+g8P2JULA6DalAdqBJDFT3WRrVBZn
tpVCoajJbD1W6B4vA9rCz2LJtZAhVe37qO38MubIrgylszOm4VwMBBgVZRZfFnl8M8RYMhf2gc4R
ktlxGzFc9pLtiRTXkNLFBhJuoFL7QAod+CFdUkW20HBZhtkulzQSQImzDkXzHbrPWbp6XV1paS0K
TvuqskHk1b226Mi9RXbgp+apzkgvYVuxEMi5sYE/jHjVV6o7zufmaHs3Re5Ne81uK6p7zGTvJI7x
EDFZbChhpS0L4O9ca0eATRi0VFJpgyTV8PXMCLnmW48Kma2roDTrSvJPdGOEipwlLVdJgi7kPPct
n8X0JSOpZp9JIs+u2/EbwUjzyqNQKl/ESmmct+TYsHjGrCsuaTgbQd3XdVWyK0wkaUiA87zWJJHo
ZhmJSo6RrHqEuyQ8QDoO+N2Xsa6SJq1LUjLEibVux6ZcaclsLAIj+grob2zSppuRMkpGkyUZVVvs
lZSN10R55FmzcmMdF/0Y8PdH0byJJTlqGtVzX8z7vpyfUgFfj2I5WwpuAfgqeG6YnlZuXtx6jTED
nhjXRqcvsyiqn3LqnDY0jiEaECVgWB2utD6ur+fIvoLpvyskn1sJ/Y/QIIahB8RaRYWstwtSGhI1
bQnaiOS0x59mJVmKqbF6niRvXEsGOSAAgrq0vYm+HM402BRpB9Mcs25n9lAseZzf8imK4NgLcvBE
q7zoTnIb0nsVeuToCDfKVkJjbaOrPX6xK6HtWsk7xV7k3XQEeSH5dEfqunDLIQ1sTUI3aClbqIKJ
KjPtbp0ASNkEEjwDvHZP0YF9nywIiVlS8hHlfIge9dr8wm7DvpxnlcK4XueT2Y5dkn2OlbZC1g/l
LyT3jwvEuO8zt6sItOqug9buxCpKzZp8NSQEdUiUHzBddpcBbn3zaiVGzFmnHfFcZRyfgTahgZoi
7+uczrYJvW2SJtWSCfLAlxDvcDAQU4NwuHpJLZch5EVW+2WeSNzSlGHcxCIIHbK9KfRZiC7VAlBK
k5CGuDdwCGtzS0ADmUkVe4nYYE8XC2KLMLyieKMozSOSUk/DKl+KqdavrMgqrxViJdAW53X5ENjK
qPrCGvUK2YZXVIupiuP7Mk4Qq5ARhE+8EXbyYOQF3auEyTSvTdcRzzUoI7FeRurG5aK2GnGfSTUN
Eq6M8Kyi8605YxYSinYOQ2VexoBu5j41QieAwk7GZmPntXXhunHyHTlRFq6gx41dY7fGOT2I7laE
ZnvrTTkJ3DHr82PCHLBszLa4G7tyZeTmeCZgDeuFrbYFU5YafJ1SKjqgx4czjDXDFtmZuIgxozwj
tGWHubCawvsG7u++Znk1bhjl883ghMG2oD9R80VTGRs89MRE8N1ra5rLJm8BcegQJVPM0BZdNocr
d0qn60QP7f429twp8rtYzVkCbcsPndbgr22Sfjl2jidwGuThamaXI5adziRTtkl6nlJeSqu7KMYv
2kCcnFp1VuT5QduqxqIG7CeQmdqJ/DPY+PiHw9HqRXTudKdBN3h+m4ma4qjKs3xrDMHT9VpVn2O0
2wkuCrW8q8IiI4eFHAIk5l43WUvmDVbhqfR4l8FU3lYZA2IzIRu/RLwF/F3lY4bydyhWuhY1X5RI
9740/N3RCuFm7ttt1t9onBH2cRm1t0U8K5tsytpzZ8CR2+CdjdlQzxWKa3i2BzERcsSmqqP5Dffz
aCFO98pyZxplaLLvnI15mQdjbz9kscVGrJ6tC/2Q6UQsgb2SbEu64NUm6/yQ/wTLPSE0iixyoZjh
ZUhUfEiMMgQuuHu1yaLsAb87IoZDvpQ3emRNZTJ2Kj0EUB2yqBwZS1XpMqHKlGFVg4ytymWAFfpm
8uRDEo3mpA3SxRjrRF3pCmtgLfOvjMyzzsJDKhZH8epullFZySE1S5MBWrqXDtt06raVOnEKkTFb
owzccmT0VhuLmJwtmcdly2gu3S0ivw+9cmfL4C4hI7wiZa4XbB6iC5ilnjUBiiUs6modyPgvTwaB
6X9mgsl4MNclKGyOiAz7fQjw/ySZ5Agl/L/IqvlLePBfAJWAg//xVHz/j8VT/dx9PwIK/4YJbe0T
8llaPTBL6jZgNeDRD5iQPwI3Q9JpYNukQ0RGRf8FEzqfHJ1KA9c2AbGp7Hhj2bQ/gXoZRI/wd2G3
JBXlL5D0B1wCvvqPYNo7xEnaqKn3s/5MxUYQfYwPdDrMuiDLw8/63LmLMSvs28mdyqWU9T4bwoOn
t/o0WA+qhkaCBM1p0Q4Ti0raR86up1nzNk6HYcuyUn0HOwu9ZVS5FCLHwCrPFOllm2BG7cAhtfio
YcQ4RTcws2qIt1FQq2TjUQB1/OsVlYiyqbQoEu6s6WkYDf0uta2J/AePXUWEePhB6yMmOWxCKA2o
V0fOuybDWGfWB9bdEeXpxUSyuVq5HIA4rUWnpLSLRdqqKD33Qslc63OtjfF93hlpsSySzlrOHOCX
NUTa0nayulskuVJ8mUOCDK4ov6yjhQqGd2MnCe2cepESb1ln8ZI+1jFeUClWbZpY7T/qwjkFKQ+P
gthiIEoWb8NlxLwFerTO7PMMDS7eLStYCoj9RTeqytITqr38NeZ2isDKS5Hb7tC5hdKXwX18qbjM
icPLURsSllmvskKo+4YO6KXu9TRIN4GzCbvi35iF/h8lIniT/8xD/KsIuzg7doTLsIa/WDAMCTrg
Hj1rDhDfwfb91/RifNKZImDHbMoDVENjUvpresFHTsWISgOQa0FDQHX9FwvhkpFERQOkAbOMnJV+
Z3qRVokj+JH8JaYxk8OLxoWMg2H8jSF8znt8pcTS+SXZjL6lxo+hR8IefaZ/lF777MbuTVeRvRHp
qdg3PcKdyYRqfvPEfkx6R2EWp8p0iELJBZoyjp+bOgWp8Z/BBAJg+Z2hqmed2+/dIn9pkuR+VBrI
XAXLU+KQGluU57iGhs0H13/3wXB9h6cMu0iEPpK14w+G719oTcfpPTddJfZBaY0lBtDqSuRWhBUR
QUi+MBQC40HtHRWtllspxLE26bAeskJZ5PAGKJmgO72lmyaRb1cdCaiElW6zTIjSP/zg3+Kif8nn
Ha3p//hZHpGA/1NYvzev7h3dLFdyAsmO/URMpD8+Nsv7RGoYYjcdi4HkjnmPPz42/gj3iKt7Bolg
mMTkSvTXx2Z8gnCW0QgeyKjFv/L3x2Z8ghwA2OMLNnD8uc7vfGzvKGd+lMffRjQKLCLj5ISLIcun
IT7ZVJaJpZ2rHkJmPzHDeDWnVtCtsMpn/Qq+nJyhln6FbIkuV1eWkFp1u8htvd5H2IRfrRm7O+mB
ZfYaVhnnPg4AWHlEneM5NrThu5RhL2pOf59Lq0guaiItf9Q6/tYA/MdhdTT4fjlM/wcOQPnS/nm2
v49e2E5GT/mxp03+Rz/GoAPtTDEULiWPzssj2YOrfmJcMjwNiEOd0cky8WMM6s4nnWkPStg7SCXk
H/2gnXX1k6dRccyUTycKO8rfGoNsWY/me1kgo8r+OqgmmNLTPk6rHpqJT0RsvKgvl5aBXAlMXnxA
yJ7Op39exdUJOuHToVfqeD7VcyKeJk+n7YTUPKZPgFh8K8MCP4u35ISEBlv8bmXi4Zo4r1STB8l2
/mTTM5cR8jnTFpvc1MvVVJOoq8hIqDev+7+zVFGLg5qFnCP4OpuF+2Q/TvxPFLOTpuFece29qenj
13jsSUZVy+mhYbXA6axG+zkxv49ugZJPHc2POF25HL0lLuVvINyQfTVzCWKEk9+A9szrOg/GqZkV
81qB01BliCvAWtBbD27cujcTPqbbmaSIXVJV1crpVBortIJtvlI5wwcP5f2gYrbVTHQ7eLfeS2l6
TyHEpXCo1AnTGiGcYi4Ur26Xv370fALHd400HtWQpvI/Lty73Mq82aooNGOr4RBm4Gq0zrs0KOwP
zoiMFLMPbujd+OXz5FSo8TnCXvOsjy9lWq1OSF0RbUxiSc7yERirxXxVLFwUduo4Kt+1sO6T375B
pAXUjHA9zeE7la/9zQ0GVWK3femB8MSmc0UQjXHjtJ3zDf4z2/3ms+QQwhM0eKRyoTw0Hb65VKg7
faW1WrWJmXSQK7fpKnOn5KzNKveDu3o3OA6XIh6UucuzWUhP7kp4qTk2Q7VR2ia5jwLzrFGc+oMS
7NNzJjlo8l2RosT4swgkPb5IUujZYCRCbOLAw0yD3HGrt2N/BQdUX2Sd5fzuBOcgEGIOYEtBewh7
+OPrxUzxnj2NlL5hOdON+Hw2E6TZCjYZWi6tEZn+r1/YT54iD49Lsk9hh3yQebx5YVTcD3Nhu8xu
rh3C+CUBjDrs679zFY8gdqRC8ks7vi2nK/TcNhyx0QrdW8x616w0Lcj/navwADmeIoFC5nRyFbR1
loMRkTDwKlhNyfA8as5HTUHvTjYMCdZTFB74cAEgPDlk3j4xUoEqRiX3YoJbDhoEhg7mjkVSe8i1
yT6nAiLdVvpMsFTWxetK+v/KQbX933+mfM1sOxkoKh00x79Dp8vK0gPeHKlPAlurZ6wJvwo+GJDv
8gDl7WKnlUOD84tlnFwmrlLbbTRu1ws8QeAkAUhJ1K90bANT3t9HlSBQ2TAWhlpuwrjaBUL7NoZg
z2GNZqrUyGDywvqDX/WzUeswmbHXZdtx0Hm+fQdElaR4rtkHTEZ3rwS6sjar6aPNxs8ugoqHiZpR
qyJ1On7A6HViW625CIxUsVGUHm+QSfTIr1/ju9WH5wsC6HJG5RmzLBxfpWnctEyqUWyCulC3XSri
+5RZbT82TvKBgE4iQUfLu7wUoi0dlZlOndHJDU28DCQxncBiTDp+UBDL5qpW4QsdOWk34hu2cspb
ahWvzK9v8v1H46qqxigFEFBlrsDpEmSHASRwKTaA3P1XsDTIbFQYG9HhvDOK2DrrnKF8aRjBF3ij
s31mkv1uB1b8wciRj/PoGSD/NagkBvm0SXo43WYpKCfLFuJjo4fVq6oS4SWmPlsFbWAs0q5PP/hI
3y34ZCti2Ud0jGQR0dDJI28CN2xymLxNYuaI1OqiCnEjMXwvsWRDEuRlMK3y3pw+//qBvxu7XBeg
mGWL5khmwpN1q7XsoU6Gjp0TZ4oL3gdNA15ofbA6/uQqlHZSZeUw8OX2+HjsKl6Drd0h0TJCWebn
KhvAKum//vpW3gn9eElcxUHPDdzL3uLkKoOOzRwmr9jQk/0HWUVXo21DdsYxGCcstZ/2xXVkKHfE
ya4SjcjbIbA3EYl8OsDtgm5EkljhU0dKPD5YPN99u/KXOUxADgcvxIjG8f1bFUH93UDlYz6ACXe9
NWBzmRw/j2Ekf/0U3n27J5eSr+LNqoONvy/dig5L8ni63azVtT8Lw8OTlGhIvkLGks73ZMaa+8EQ
/ulLlqmTBKsjhj09/4T9rA9qN9DcSsTbisqMaFnZkfXBo/zpVTyaI5gl6Ec7Xc1SQxhBAluwGZpO
2xg579WYg4dfP8SfXUSX4RAIiG0NB8HxQ1QVq4pVJHObWnMrf+50LLXDoH3wwH72quThlJkW8BW3
wfFVbKOG0xYJo4K1c42HOf0SBYPlT81QXiTJYO+HsO0XGJppS/n9GwRplO4IqUGX7NHbUdKn1FKg
W8lpSjTjB1QFha/Ug7X94CqnsKr8IgGtQJFNQ4bsnIz7smmqqMyonrQTZf5cue4E1ZF1W2rOlLNJ
VP3SbScaZfIoop/UyS4dquBWeJndpd3l81fmy2lnurkllpk12MJP3Nn1qeLwPjud+SU3iRZPFXa/
HO4x4ukNc3NaVTsvGVp/rENKlpSuXRTq2PkKLtMbwzH7VRrWRPZlvXpWQJ2eoZprfRdQmRRbI1rC
+MebtmUrkoZdsMmzMb2kIEvsf/1sfrK+AMGxyACFOAbs2vEbmOHTsQbEtHJigz5DqTdc8mQQ6YUx
+R+hGT39+no/GWwMZtAJCSay7Ty5nk58YaXbSb5R+kbZWAYB33WPfCgpiahBbtz5eo/sJy+m+vfH
mslOm2lZkzlLp5N/xwgXStdkG4IniUMrCe0b7Xr8YOcgJ/eT9frtVU4rqj2UILJYJ9vMyHZ9iziu
5dzNtW/ggbmz+axWoVPUftjE1aIU4qNcmZ+8Ton8Sl0+XAp3efw6U4QSgt4CbpI1djuy6dwmoVaS
Aa93a8uo29+e5llIYIU9WAOkFKf7pJkM4Aj6MEM1UOg7iEmL8JHEXnqdzTdQRubVhFkXOQij/NcD
6f1OBfiaOQuLFOAa/8/xnQ5GqPalrYpNUqVXlmkGfibM8kbB9nfG2FIvyWL7YKJ8h1tzyAUypzUS
GwEq4tPDZ4dUq+mCRmxKLcdfb8ZY8X01IgmzVL02J529VInGgpE/R12CIR1oxdgpNmGHa5yK1q5S
KWNYdFn+zDnWI1S2KDvjDrjD6Da6QBW5wNytnE9RoejXnWaFOrVIRKrcTmEc3f/6ARo/e4K8O1w+
Hg0k6ulY0YxqCOMwKDeOg2jnFkxseDHjWgxnY1YZLyjdEee4tVI1N+QZNhecYigoGlCSlyvKbLzH
MZvdZeeMLAv2VNtf60brHR/YUHmifctJkNdOY43o0sUuTr8BnXHOPLW3aqrgcRaosHBdh4EWLkcC
6rW17ibNQ2G13Y7agvJblZDoieOXMr8A2yoleAY5d5zVSC9QbPcrTlKX1P9yoDHCzeuXXz+e93sl
jRWDMyR7ODwu5skuLrfmtJjRoW2QoAdnDduyxRjaxoMBtvnBuPrJi8DLDFhjgEWxAT75aDG8GwgQ
23KjgNQE4XiuDR5BJ0Zxj8MGIVzjfuTfeeeGgQGSBAwnK2AMDskna36lxg1SuLjYILjodnY+BPsJ
iafP1x7uPZ3wwCBFTUXfRACMVBMa1jhYLH79iN/ft/wREs+XEJx7uh0l0qdM9SbIN6QvcczIPHTv
XTW7O20MycbPHapPicCcv//6sj+7ebY6gP58xSoU2MnUYdtBFM4Wrdpt7GDHEaV6yeeh+CbfgT8O
hErEUeJ+C1oCG5ySAOukSubNv/MjOF1y2jG4+1PkEfd53leBnm86YyxvqnZObkZ81qu4HyjXtCxx
Ftrk2yDyoCXVLGUUtG7/9pKIHenv32Cc4OdBO6lOMNH7XcXdU9gW7q1lzs0HK/77FfH4IieAjKcQ
iqdGbL6UwkBkaTgEeMZtu0J7l5A9FxG9AEmRnCURcXZmmjofPGnz3Yqs6/AUUOrAlHxiJzfZNmD1
vU4ReE8q+nXTm+qC1AXjoz3mT68Cb354oc7p0hCF6dAJRDobJzBVn0BZ/boOJveDL+Zn94Jd0wIN
YccGmne86HV2VCae1vDCXHz3Or6KGyUgI/qDsfl+7tNhVv7rMqebGKOnLMZ0K7blCYUzuTlEd1SB
tD5HSpLFrRjBZTf210UA+lEQrcBRYUxfXDMjvmMkYpnguZREnS716SZJPnBx/vTHHWQKaAnwjZ58
veS1/Cdp57EkN7Ks6RcamEGLLRIJZAkWyaJsbmBs9iG0RkA9/XzgvQsmEicx7Fl0b0haZAh4eLj/
QmsE1nVBqdf5J01ryuelyRJk8+KDcsFtMsUy0PUAsIJxPVTY69UOgZUj+pMXwYyJ8slucXOPLSc+
10n7rbfKo9fe/eGIUNfDSSpXW9JWDCfnqBUhCuQhEBg+gFxJH5wQg8H727w7Hu2qFblHErUlfnd9
hNXwgIe8PITRJ5QwlEDqYtNDv6invF6FB6nx/njrQuKHQjdpPdy/lQTGsDAxKWS8sBQSWjSRdc5m
vT45djcHajgeWcPsjKeBWmAw8kSHr/96vBK3wHic6ZPh2bqcTFPEZ9uovi/KgqXUUlT+/eVU10B2
nfqrcPlB+EGZpthubAKdBKcjCyspCygZIDuTZj/72j5FPZIRUflWkhPYsYD9lCR7TqXmMQltD34O
Jl+ZL1XRc0UjFZGpFEmIElx+7Wt5FRRt6MW5fJRx3L7C1DVd585VQHTyq6+XRumaXhtxKAwy/HMu
gH2HUxgafjx+WyJQ8vbcO8jd2NbBfbM7rMmlK1OjppyxWSH0vpW4d7CH0eR2DDRLWh/eSYZjXPoG
ZSnzMbIWmUqZ2f153KSJSTsR7AsQp9Xh/vejh5IV1hHVlAXzCPkT1avG60CCH0zvF+t5cwJAb4Fp
Wb8oOPKbrErCKwCFpTgL+qy0Tzk9Ot8q4+4tnlvWZWyX5LEf++W7EHWDnKWQX0CbOw/IRGYQrgb7
JckR+Lt/KneiJcJARLBfOFzL3pQ+Oqctw2JJs8CqDPlhtZn1dDlRMLCy/7htC9pjDSdgPgjLIIiv
F7nJB5tSNbPPej0JSjnlLR/1UN0y58v9Se1cgwQtGsRksLZOHnc9UoF6mY6QRBo0TViA2GtaH75o
+udLR9pH7F8LU0gTbOJxJ8/6KmyZBsXAybEHxflga3byqcSg+OMfT2gNUPq6S8CstzlKpeFi1TcG
E4II+0lIoXMJaySL74+ycxaofwAaWHuatBY3yyakqoAa0KdBXAzYFlQxKmKzpj6YItUPrk51J/g6
ZEFrbOEOvamPFp1SCTE4WEPpyvgRByn95AxZFRg1fM4W5uCllVv5spQzrq+Nqb9ZJLOE25eOT5od
h+9jTLMBatjNPxo21FCDJwMtDiyUS6h2njxAH0N1hzYeFO0nM8vNE57Uw9tsUUMIk1iYoWSbH5Qc
do4drUXgdDzTQMqZm29JyLgkdFAwg4mGjWcONRrzhsgOrsl1F66DiEZxTDF1hJNBDG1fJ0oRQs0d
6iSosLDwK6OGBmzYYqVtV4GJL52PRoZ8cHndHo218ssZBEdDQrBtRWtz3IPKjpOAslHm43hpnJuK
KoUFdf7+Idx5ffHewQLqfzAKnI7rj3dCagp7Fy0OcNyQglGgmalovfooqgaxxxjLgKZCw8sYKYeO
o6OeTPT+vfs/4nYnQRkD/aJgpYE3k9c//y0VwaK5A5eK42NLocU3qhxfmQnZ4vujKLvD6FTwARVT
gN5eO0JIYD4QtwpyUHDc/hHm5G0KE1xawomGc6hd8rnrUX2qyoc4bCN8FMpvUVgbqNMNmotCf/uk
zUsTHPywdY03Z4xAzYsb9BYqqdscWqnhMOGPte6BFD5I6AKfminqLnCbVHcuy+mlVPHaKdKh8PDT
sKBmw5Vb2gRVPqQJD+7NvcPHmbOJfET0m8a1YU5QrzEjDaLONP4K51n2B84N6l2Z8XJ/5rcZCLtO
CrrCmylAbxkBRselrOF5G8gcb4qyHSamgjL8jGiua5YQMftoKl1qH0fFw71zD8QI+fZfyikcv+sz
p4o+GWatyQI1daQztCkoy+iUU3IZxku/1M/6LL0JjbBwEdNVAxtS5Yf7k99ZZ54zKJnb3J00dzdZ
nzUKgcow9h1h2cBApOGAZhzSzK2tGAcf2E4QU7loACGC31e4dK4nqyVpbM6algYIonSPUmzajyDs
e5fflp07Y2hc0Vd/jKdZb2kgJjqIgZV6tJ2fiaZDmjHorKL33KIw6dFx+RdZnoZWyuqCgC4S18Am
i9XKBrHSRk8D0qGXZUrtt3afSrOX1v0Iw1ghc8cn+cHstBlqJel0GUYNf5HrlhZS8aDUSv35z3fW
MjGQgGME5BN49lU8izV0fWGdpwG+9C+ZrTfPeFrV8IqgrN4faSekoaBCjgd4W0MvbPMm1mH012Ze
pIHWrLbBZoGliaULrEzuj3ObPwA9XDtENqJNtMM2yReZl7QoKNIjADEruOGYEeTg7j/I+LwlXOUH
o+0dV9qD66sN+AFPxuv161tVjg1gUHBf5dBfOp0EOWkQQNeLBgsYRBgGkesH18Pe5wjGgu3CBhxO
zOa4psgdN+PkkF+WVYIXgYljq0Mqqw3aUTde2Yt74CswYgSJC79jvRB+u/DwYlDiUQ45IJLyIe5x
Ymr7F9XWnkNDPcOPu6RG89BlVENDxdUG61VuGnequhdskpF9ptg+ti96OH2y6v912PyvzL6VjLC9
jEB8rPUs9H9WFOb1b0PTX5rJ8dIgpwSIwLNuQfitFddSktEzi8zwx7StXxZDrR6YYnQW4TIEliRM
kEDRUdXgv/ycFagFXoua6uZbajpSoazlW0oHnEESmDJPU9F+zwW+tmNpRRfePhheo0V+ysx+epx1
q/SxmW2DGPuvgzOyfk6bixoIg7wiYfG4vemvlYY1IVxBrEnpDj3QrnZcWGzNKSxRB0HHAVRA7Jhf
KjUeLvOCVMX9r3DvawdBQR+E64I0aXNsBgtrPhm3wMAZkUrTlAZFFPBnwf1RdifJY4GgzadOEL8+
AGGFpNOAJ3gAIFOF5mE3n5FOUzxq3wgL8cmfMA+Q3XTUi5eu0rWDNd6dJM9JKIImnYitqSz4VRUt
dQQl7GhpEdjsaHLlUXGQeex+7RaZ9Vr+InpuAqeliagZR45VXLYt7nAT7n19nHiid5yP99dzd0Jo
JTMa/otU9q7XE+WNRTjZehtIih3EDrZhkcj/GOzORoEEZBz6ZAoePNejNIj0AweT0wBV+OZxNIXj
mpJa/Yv7BnoxaRNvfV5fm7PRTFquIrqRBrpQFi8K5dSTIPs/3F+xnc3haPHERzuPp902XaknvO5K
2pEBAUEHqFTPrp1hGJjVR23FnXuNkQD80pLgq9p6zxhDq8cp/P1gxnb6eZAyHbP3yn7QKhRx06yu
Do7dzlmAM4OyGs86KgxbvEVhTLjGyMxsgqjjQR2wMOqYE+/++u2PwpfP1QmpdwsD4CUsCplUKCiQ
MHPzwjDPERIy7r8YhSgEgIeaLlne9YmzSLXGfF270pybJzNxBrrBXXFQutg9C5TM6MnRFacCdD0K
98+iarFIA/T3I1/vi9nD0wMNLKuOzvcntH4im+i+VsOBda5NQPKp66GkVgmbSjaSoDAoM9WO/R+h
dZFrt+k7ua3FY9XZ+kGs3dsp7nWAUCs4Drrf9ZAtwhxIklCfs/pC8qZOWs5xYsYHlZJfMXM7s/WZ
vxotrUjD9Wf8lm8Mg5yMUg9xBCEbHGFoNBRozyDgPl5avATfCkwIlnOCCD0SkmaMVM5Cxj0+tnph
p24bh8uTJcl64xIAqsTjEsy+tLHafMSW4h8jXJazNPXGZ4Uem+zKVp/oaBm1zqroBQjBbRDTxu/D
qFXDTcym/xDJo5DcWBkR9ZtmMyUpt5Q5Ouk8vH5YAF79LHHggMmR7pSPxLJGeR+qraOfh6EYvppt
ksIqapEeDxpjEBYynkUzYg08mEFeAWE+hW2l/iXzrE5dUekFvhow51kg40cxDcbkagW1/tKqirdt
M/tqCQXz1E0C5Z1KRo5ptIFMAP5U829176jr75uni4lIVef2DsIGp84uzK95LcuvvYlUomv3fftl
Vej7G7XevjyFBfoNJxtf6u9mNgX8yxJFBKxCzzCaDeFihJMizaMO5l9almqvaPL2BmirMUOMcjDx
rW0y7JXc2TKr922xmBdRKHXqdQu61KyZWB7bOo0+NZndPKBQ0LwrzLg9izmu6JIvKiZRivBlYy4u
TmIlMiro6oT8TK1QbLTMZvmCxp1NxT+U4uIg/uykt2tdDgnZX5ICWzQmApny2Bmc6ropkbwBq0zs
XrswUo1IvRa2g6tXvPrHwv70558wlR0407AJKdxuPuFyKBYqIlMSYAbX+4jE2a9SOU++Vcxj0PCu
+BsNvvAgbuxdIrBGyOMpNJK5rH/+29eVC3UIkxp8YDlO6iOrPDxg31QFVTrh1u3IBzFjJyJSiTTo
SHKHwNvc3PRtKCylNDvefDVC/k5mVF5dJ/8s8HQOJrYTEBmJ9gHVzxWasZmYXEWGFEbEXtaMihQy
8MMsVV7cg4BpMql4yFP55/0N3Mv3r8bczA6F+7bLUHQKTLstPoa4AQWyjeVSAzrklOiN5Sr03c84
euFngn3DU6tioxItQDajQT5iiuyutQYqY+0hwrPenCck3KlatdwGiE47Zx0hU0/Us+Ejj6odfDQ7
pwgxXPIqG6oMmc9m4sSuyCZGk5EuGUJ24MbRM0yRN2v07ix31IEPVnrn7rkacHOzjnYqJmyd08Ba
AIRF6QTeI9Krc5K08cm0s+bcFODnLIqBp3rCuoNmmvRQpWXpqzVWUX1uOWfYZgcp0s7zgxotnQoq
odb6xLj+mkb0VcxMydl2OBHe0PY1ddDym5pP8jl1rOLcd3qDhV0mXdRaHH1cN8I21JBAJZOarRxE
ov5mVQD5TCUqs0QQGR1IRMlQmsWLMGuekWn7z2KZZ31OfDNrP4dj+gD64Zl0CyUvx5P6+q9Jqb5a
6CbnZvHWkpHtysVHVThzcH/v9rYO1h3865UbAlj4eo0GGEURcnlJMJr4wKH97JwzUR0JEe+Mgv4G
6wBVCsKLtv75b3ENCUFFLqWIsvyM8bFALznI8Lw/mMsOuWel6HLkAQGzt9s+GEqCEKITJfRbPDLJ
TZzibGZ9dimWKXyg8Wg9O1Jav6LdGZ7lFrM41WzloOiSg9Bz+wFSRwNNynvDQBFhW4UfQ9HNVthQ
cIrV6jnDpvDS4G0YrNKJ35tGsy73N/FovE1skYWKRj+IAt+a09nTUxA905JF5yZGY61W2+bN/fFu
uXiAZJ0VYGauT0VwEdf7qUp5Ck7Jcvy0VR8yTWiSK+mtk7p9paUnHYPmc1bNqBXbmIooXYafkK7W
bHyS4CoXIteG5jJyRUiSgLA9wr/8AjleJ6n0QKhRqxarz3WzeZKneH/0CRJQfmfhXNdE8gmkU+Vq
peFVsaWcSJRfeZHq1OlHVLlpExi1YAbYLM2vJq5xYdg91Vb5YW6PoJE7W0U1FwzJ+gKh+rn5aVbd
zEpIPPKtPn4eF82aMVeR32ehM+Gkip/c/Z26CYFkL5QlFLQ2HBUxr81GRdixx/itJ4EeoWgZSpih
LjhFv7H1UjtNaUTLNuzOSab8NdVL790ffL1nrrZhHRyELXVeuhIULK5PCV6bmhjiLgmgQ2ORp0Xv
ENn8rGTYFNai/mnow7t/MSDdJpInGMsgka4HTKTFbsZ6IJhheBPkWdljagko35ll+6w3eMUIuz/i
4d7ENrDE4F6I9CwyVe3NLEfgA2UoMcuqXARmGXAstKE8YmfenJt1FO4xgzceJcMtj87JJgvVWKbW
ROgFR4acnRYpx7u9m8V5BEbt3l/KNe5v9o7nOCBpSpNrnXJzL5STail53LCUhvXSVBAmKQPYb0IT
xWf6TRaipLXxLurGo6rx7nL+NvBmOZshalGoJAXGflV2iyUa/HDojpCQO8tJdF45QxhG0OvZvJYn
U+8GNZnpk1alCPA7sfx+mZKzKc/Tmwwp0oPlvL2auPZWjhIf49oO3d6ACP5Kaho2cRDWqnoxRa69
1tGkPaIEGgadndQP/SzyYB7ApCsRfslhosVuih7xx/sbe+OrDUsZZPsquQdInOrRpgETgQdrJRtC
VBi3iUsnKD2pUvcfHoaA9onsLmXaB6eZ/DTSTjP1Em+uZpSdaXa4TpieyNnbM9Ak3Rsz+Yw3uFem
c3yeE/shS6renWT5/dil7/rCeasBfEIk1Wpd6glPFETMc9f33cHi7hyZqxltNrNGwV6Kyygmz5t/
lIYWvSRgfx7ur9veiVk7nqRyNJhZuuvY0oh6CC01iwM0i3R3NEocF035E2iYwUPM5IjUdPt6WbcJ
u0FYPzyAAdxcjzdZhZQuvRUFOEz9YyW56qWzrr3LYOt6RWi8GtqcnYGqxM8E4J7SUpj7s2lJTwPu
Pt79ue8Ecu5RAFOU5ghxN4BLze4rSNJR4CDhj7fYGKH60iGqr448iHMTc9Qcid37g+5EoLVmC117
xczg7HG9ADwiokLp2dWk69+XUap+dCJRfMDKO/2oxHpzKgXlPDevrfBgq3+9ezfBj6F5hJPAUdPf
8heo6y3KnOByjp/MU6QssZuFWMVmI3bbqUVppM8SCH7T18kSxKnwfW4hX242P3hu/tMgfpiNDTL3
xfDTjDNaSjnkbmn4Tp36EpGveF0r3gCnTpGqab5bRtWdRVH256iWTvfXcOfLWHlA3ExMhfmsj9Lf
8m6BvLgxO6whJK7edyxk0B0Fjvu/GIUHBPtEU5c3/vUoVEF56EVhhDpOM+ApiTuzNMz2wVe+cwjB
4ONlsorMrSit61FElmVSNiIeQzd+OUHpxLMqy5UHdMN6gneZumtN5eAo7C7gqo8DZIuC503NGAMs
Z7C0KOhwom56RTlj21scnPTblyKJNF85/XeqxpRw1eupVW2opzYtT0jyaf1Wb0yEnpVFPkdlLHwk
oLGoRBXhDOpI+iTVDVLrbS6fgYwlH8DEjKdxmHQqebrxdlh6HUu7TCGHba3lKa3LHG8Jwf+l/FAF
a3d16KZSOkKtUVE2dzUi80nYSzJbIrAMNlXUYfA8//kvTheVOEbgJKGLdL04dVaFrY2rbSCbXR9o
aWGczbasD0Lc3lTIksF482znv01416w+G+lCsNELJN9yttqTWLOC+3O5fTix02urntwfZiONouvJ
FCLDZtHqiaSRnH5uxgW3Q5myubkkqJfwTveoI9RoPwGmXOrpPRIY1hmfye6SAbu9jBMqzAjK000v
y+bgrXCLJVifdLAh1pSPosWvP/8tWhSWAAQpodxC0QxDVCeNRtxOjQH3RofSYDlxArzM7qJXpVlb
6HqjV++SjFcVrd0OezjcqxfXLnVA5piGSGfkRPLYT6sEJX5B4wzmqJ3rnw7WdN2aTbRGMF5mcVTu
JhRSrtdUjWqziCAd+1yB4jsgHA2N6nw5ycXSYBbED+sQufQAYuN9buYwlYTpp2ndHW3u+pne/JA1
N0CUh47ZzXtnqZJSZL3kz8jDvcUa87mJJBvflUL3jVQr3pY1zr6xE/6kWlT8DPWI5GgZpve1USnv
76/KznnG2o0HycoAQZFvk79HTje2OPJJPr4QjYekkuLGIRyEPx2Ffh39TpMKOazkbVGzqxRQ6Asn
xszVyZX7tH2I88w++DZvIz+jmLTRCPw8Y2/EyjA4ykplCX1e1qrXouK+mtViA6Qm00UtlBFPaXU6
GPR/tut6OxnW4R1JNxeghrFZwi6ZtdaYaDjkAvmgBA9Prah/LAi9y2dZz8agBsWJj71TtdpJFF3+
aoTWNLgtvVnFHeWF3KG25FfwSfN74DUSuYP81kwdB390PfuGS4Gtn5Fo57GjLWrxMY419YdNu0M5
6TVmvSd10uZvIsco2mt0e5bcIesL/WFqJxRqHRpoOeyODO5sri3pRzS0c5x56XdhylPEYQRLGaiV
1ympM2G+XUWhh3yehICrpLaYIZt59GaY++S5LUT41zRKqLpOTv09icScu1kKH81VQRa+H0Stf1LG
qfhZ9mr5d1pHTYJ3r2yMdImMgePsJDxn8CfK+PZfEiRtTK8rZYYKqdBOnHJzInG0xhpshAlHeBmy
+EdqN3wBVdYl36XRUQp3kSbkedVKfDaxP37QbEG5oFoIKq3GGQjSWC3Rv+8F5hygAH9MuiLemkmJ
1xwq5e1lBrD4viCXNlwcw6VnpdWT8KzFo36JhUbLUJXk/BvWMeOXsta797muLC42U917mzbIKTaK
50wUEhJaKNnjh77U1InKMfxoDo3xRHSxPuaU9d5DYA7PBVWuzmtLZ8bDTR6dSy+ldCszBLAkD2OO
Wv67trLedvXRSRJqTg5+AwUMgNGHBBt9U8plaDyhKOIlHeJsDlqjlvTT/8lxYpgwC6LRlVgxRNVa
d95LGX5eg1wan9AeLAsXicPw3dQ4/WsEYQ1TYzsDX6oUeNK61AaiT3ZuSvjnFMXn+1/8mjFuP4qV
1UszB40ULuXrYBu1jjWFWRr6EY5BpzAui5OoFDWwOvMgru+NhFQRqR4NYsqoa4T77TYiCcITISoo
5qIr8VR38c9eZM2L7HTJQZa8PxIK1ThHkoBt7/4qjaJ4mGJG4hXjN1HRPi11aJw6IX29v3q3WGFq
f+hPIfxCvFzBgdeTyuzatiUOpV9HHWpF2lJ8lCyarcQD7cLlMXOVdjRbwWJ6cTRAIsNr7CiyrWnZ
Zg/5EfwASDAm3+Ym1xlrbSLqhI5fRNiI5ZNZuMbkTH6ll5/UWTzB78S8JLTHkxF23/G3pw4jnOoJ
8+r/RM63VBqf+j78K7HNJzPWzJ+ixlW2S7X6ICHZ2RdqXnCueHRT+dI3Z21qrEWXK85aL3VDgPXK
P3lXiDMQ3v81mf2vUMWdG0aHugYGCOy8o20TcBv7sAz/5dAPDbPyhsKgOyUsy8MJRYYmn2sY+9CM
//NzRwF4FW1aZaUokl4fhihMMLHBjYV7IZK/Dr0yY/2Tjhf+rvkvlhIeCKQqPlzIk5u7zFJ63YlL
hnKyWHZFksUuoI0G1cB+OZjV7hkHnraeb1gI3FbX03IMTJUQOnD8oR1BKlTgF86kld25W1TnnKvG
8DBy4Z4lQxm8xq7LB2xfjq7vvTOOWopBE4jaM8nh9Y/A1yyaFUt3fFNLpre5ObwjpGmu2euo5lod
pRNHnt41E4+p3Dis1q7Luf3CICLAL+O9upLMrkc3cG1KpZwqPxZ8w7nEMcXV8aR4lAZENLNkjD7N
VdqeceVUDzZ6ndftyAD0DVpP1k0Ob0foTbQR/EQBKBiV+5pcYnaOhJf2vkyFpJsN5rUK1eZ6fmOT
CTnBlswvpTDxutQM4T5Kz8C3rIMe7u58eDQBAVk1HW5g6SQ/TZ6pjq8nZvNCo6vi9CZH4Clzb9VW
LwkuGjRxt7x4AwQCpuoLo5QIBw2t1vmaMuVvZIxJ3pQUig9qGXunU111nDWwe2sMuF6/AVmWqSbm
+lIZN2+dGVWQqO6xIq2GgkgzqFj9aYWL+vEIlRQDrPvX0N7xJKLyPqAfyyt083GMtRKC/WH4bsrl
H50Zpk84CiY+xKECA0fswyqt1T3JMj/+/w28uf7Q/iWvahgYYS/ZV/Uo/6KmluQKFRmJOK1ir9Hi
/O+sCA/QpnsBHvg/4qQ8EMFfbD7I3sRYDXANG0zLD82DtvJsLc8vct+0p7mPqw+oLv24P1l171T9
kqj41f7iWrneZWEaaYjyjeNPRv73bJrFecLraXGLXAuxYCt11bfSqHxsEWZ1I6nDp7c3CNEYGIMq
k2baPNYXQ2qbd53Rmy/qojingtPhg6c1L43ujKdhaAqfZjNGq5QBAcatfuyzXPJPNfGjLYvo9f6k
dk/uSrkG4abfasp1PW6tbc9C0oJKS7dAhOpBk+bsQcgGNlXhjKebCDENbVScQnnaPNwf/9ftsQlw
1KHZDbq7dBZ/UfN+SwtxCrZ4YHG79FXbv5HlJH+TTLZ401p6cVq0snrDDyme7d5y3K53QreJm/Gd
xNPNK5VM9szMwhVSTPi4dXH5NMiA2PrFHp9UaZFd7CexO4vaC7pDaBouhfkmyRUs4LBA+2TYw+R2
dWd5Dtp2ZznqYk9WAUtMDH4yF1V5QlmvOhWKRtd7SpZTJs5Co7+jI3xEe16P+wZykdoaJ1nw2jpY
mtsghtgf+lUrnQDcyfrV/7YyssgbSW45QEZfDG9qe3DOchJrB6FrJ3aA36B/gtw1WKatplFcGEmo
2g3JI5Lo56iY0LGrlZTGZ0cFa85yTy16/FGp1RwUG36VE7dbT0WeMixRejWbuZ5glSjDOBjcqkAg
i4c61prhiYqVKk62Ockhkpf1/C03UuWhjjj9apwhVZVP1hmCzDSfklHof5VJKz70GErrJ7R35Gdb
jqsS3eCuQ1Q3UZKHeLHGPyZ7ANen/o6ui454Nx/n9Q/P5sxGM541w/pOC7p4tFxLxamwjZvKW1Rd
eKj9d6jyGR2g2e5P3eOR5ePFAWADqgdM4G0cipRcn+a2IiErgAbPaqi7fd3lF0MJD+L7GtG2OwSW
CF8Eos0Kub+eaNLZFspgTFRJhshPbGTFIjmSD47gr8T4Zhj81nmq0XPghXg9zJQUSYHptu0n7Tgm
vtIlNh6bYzchrkpKhq9IL8zM7Syaye4churXLEyVGASs6D4u+qx8nady5tU8TxmOPE3vuDwC279h
iKpfoc2MrdsJ57vUUs1wmyGZ386wOn+EILpaT5+mN0sIAXilU6WVWzrUXajMROqPXE6SDtXXPMkv
iZQn9IAopfK6quY+c/vJST7c/+R3OlUr3QCxBBbbpMO83nu/ffOVY0lpaOWOP/am10jOtykFgSeL
4lxGxqXGiX6o8hcnpOIS6a/FKP+dDcubei4eo7bG+Gg8j3VyMuTyw0B3oO61U2ZNF0mpziqamJID
pTnieAqN2C6wVFMR8zjYzZ2rmRLiip2AMccLbHtmclNkIPNtn6cXaExBObmoxeqoaTwrTt971gqY
vL9uO7cYY662AOpa49vKMkwC1fC4nG2/d77nebE8ocZaPJQ1cGJ7QDy4lTPTjZs2O2sRQPD7g++0
dlfJV2im9BkIg1s9IKzOQ6tGmchPaSO7Vto8KWEXSGn7EX9r2vJK6Usi/1A6ymtsSj91OBFq0h2p
w+6uu0XHiXcKaK7tRaqgDRxlTW/7S+S8KGO81s8X7rIyic5O2PSuFf7n/sT3ogMw7vVZQiaGBvf1
YR1FnsPOY6drZdQ8p7AtvNUJEfdHuRVzJNwRgVC9hxVJ2N0cqCqR0Z0QXD99NH+Da2j7+MmC0wf2
66lZkWB8Tw+9pg/zMGVlewG7Kk6OEhuf7HCCd5dYemAqURMsGMX6aVKOlxLpiucZabknVNs0H6PT
9DKZcf6Cjvaf9znXn8/nwKsHMvxW575bNKnsas32m0HNnugMqj5MQRxusQUOnCWV3kSSNB18hLtb
w9UAUROdG7jk11tDPXpBR2KxfaokKdXEBo/xqjEObvC9zw6NEstAoADwzfbdgZF33WrhaPu5Ylc+
JA6TEuXo+Djwpp8MI+mekyVxnopysD+0Obby90/Ges1urw0Q/WBw4FOjDrGZJGSBxsklhm+ztS2f
m2g1DPjIULx34kdoGD/vj7e7qCswzEY+zuDkXy+qAdZwonxs+5LWds+iK2EbO1J/MKuDUX41l3+7
AqQ6AQI2TLZvx7rCbWfplx7FAe9fzAVphV+SmaAq17X9bRQKJTM1jY5TqQh03IVieZGNusS/GAW0
C0IsZJc3AN7cyLBPFgPHMMFvXYvMD7gbH8GE904h6gRwwKBKYT66iQ/43PYImhL4prhU32Kpnrws
DjmRNNvpRcstxAymDmp6U6lnBzzawRz3EmhElOhY0lYijd2cCmAMcT00OStZqOXFSIVC8kE8hIU2
XlKedudew+Jzkq35IFvYO/9rUgbhF+QpWfT1Huq5DT5DJh4iPupRWv+RW+pygcpyWsZFOjiWe9fL
74NtDkymqo1Ju5tgv0TxuxbBa68xs69K236whf0aW1gN3j88typdKxF+BU3BufuFk7yeX9OKRGSC
+yUfsUPFQ3xq3Box4XPTQS6PuXOflw6ByHKWPsdm7zyOCMh5k2av3WnxT6NY8cFe73yb9IGJOfRi
UW/eXkWtI9lCohTvR6gzXcpSHx7/H/LhnaW+GkW9nvcyxG0UrRFgntCzQvlX99HsMulndd27LJoT
NOr+RaaPVhLevWtJxbiBwxmVNErOGtu0ahlJGpf5ZK5v7PtbugNWBPu1GpFRtoaHZW0+ltDSskrX
hcWNEVuIRaXtkp3qTCC33tj2t9500q+6lk2Vi7uTjP22bEjZyUjSyXg00mGxXTyE6gi7nzL8KQbK
wq4jVYPtAduz0MOTx/5d15jqX3pNeuBqrQPRWSxzQ0GGkvnqeoZR+kkT/N+VsmZt8FlO8UpWEb1q
Tt59uz/hW2UhzjAQhlWFgzvypn5rIhOtVCAmKeqow3tDODGpSdF4U6zE5y5S7M9t2s++Ffb1CQhH
9oTEmP6dtt/wFtfd/DHOJOm0CBAO93/YTtCEZbjCRsEnAQNcz+Bv8R8FSx3rLjQ04sVsXYJkdxr6
kGcEdZ9TkRX0rLAP9QdD+2LL7fDp/ug7MRNiK8XKlZEn31TzrUnFRH1cKyiOOr6ZhSgeG6kRn508
Rk1gQB7BopDjy11oHlAddr5gSunrO5OcjHLtZt6ZrFAIEjDGqYeIf5R0Eqf1WB1Qk3dG+YU2/FXU
AomwqQc7aZ4O5mJbvjLju+g6dq11rqHXxUGIvI0UcP3ANK60qF9FlOtdlHOr1apusPywc3JPlrL4
NU7b9GTokxVMPBXcwgmz1/ubtzPo2igAEQN8Q+YHXA/KsarrTMGBQg/VrnEX25nfVY7yJTTV9rmq
l/JHa02HDtHrZXad7K2dTaAvq0oipfZN5ChLbaqBPwBNFaQ1XihnuNuFdq9Z7mJRCnrp6qH+KLdj
Ep3qzqg+JmGn9WS9odD8ojC7v/pY7Q0YsKX21MedPVPdjKPOqyNztM/xkJr1aZk7qzh1mlHIVABC
5TWs4XK5eZdM6cnJq1R9ttu5aVCeEWnkxqKVO68Tk/ZdgKjqASb9Mutuw+ofp8zG7xbl3K+JVfUw
jFGVrNxWT9vB65dueWih0DR+2i08Xkp5tPOTnqGg4CqStBD5c/kV/ywZ4/GcRx32wmFWXEKjapxT
Arz4eUj6HHqCKRUQ3iVjcakKGfUK+FiGk9FEVe4BT6xBqhaTmXk8A/P3U2aJ5DzPyZfMkLr6LIfh
lJ8saCRf53DQ30920tQuTdIpf0JCbLK9svJGa+gUP9dMufBMZzERRh2K6Q2/Pn0e2qLVT9lcZmBk
hayBFxRpeXDedvIAqqCwH+kacdx4Bl4fONw3EsppseUjVxw9UizuXmeD4oUdKRpymUgKNkodvrQO
EJlpMp0XZDVqvzLpv3Y2jXfdqv/8faUavAHW0izgP20LZoiFHUZ2p5l+7oT5RcsaEbRj15zvf2m3
CR6jrEVZJk9lYwuR7TSn6/nCTR/yk3nq5Lo9OwPAZdkSoacmw9Gj4Gi8TXCscz1OMPMyfSzg8ktL
0uuh6OFhSzLxhqyOdEhvoyTigryNaQTC2ABwer2vSS610iLNpj9pdRtMPe3jvJbGg5zt9q5hFNAG
2NivZ2eLcGk7U/u/zJ1Hk+RGmqb/ShvPAw60MJvuAxCBSFVakXWBFckkHFrLX7+PJzm9GYiYxOac
tk+szqp0wOHiE69Aqr+zQzvSs4MRdfOH0YgNEIMK46m2/uAAlgjWZN6j8V05soBjMCRnJGzVbVkz
j2uvyJfaxnE7U4Il79A6M/PmNsmccUdr+8pU8nogUZhQ1soW8pKk1upY2WSF1uq1txwv0e3o6Oqe
7/mVN5LCONgfADyg/r1ZIJRYirhMKivMhRLfZ0mq34wgoMKqcaqdi/rKUNLiDI45yBbG2wTB5iCQ
KigFhOpEqRBIW5sgnjrvUFfrXuXs6lBSvky6jakXtg6iE0nXTp4ZllZShcqEvmk86dNJ41DcWYxX
7k7olTgocX1a2LFsShY0AdterKYZYmYMozWLUPYTsfVWXZPsm9ZqKjp8YNhePkauNFqYRnYBAgS0
Sy8Ef1WNYBqTYQORUsoVzYSA2Vxzh+aOeTfmWYvI4Wh+nKh4p56RfMoMUI+4fSThvHoealmWdrei
RHGwc7MPYzfLwxWhD9odWYz+ZfTl5ce9MkdPNUWSLPzfALyeHwtklhHJwWqGCub2HD6cDWFgAqK7
aYtI3Lw82JUjz6NYStdcfg64IeeD0V/0XGSRzBBza+OeqNM6KYsynlwDY4tFKaZXcyvkvsHyjIoF
JePtRp3yemILAyCOVlCmrQafuHCLZOetrqzoJ0oY6Hp5um5rEk46pk2dJ4xiL+ZH28uXY5yvPTLu
3B4vT+CVk4fqB1RwemEA7bdobUx28tJIHYqoS6u9i7wuhv6f7KUrVygVOuEOmBFiTjxlt8dBUziz
hR6nHtKQU+4Uz40+dllcowCGnkjmJ6ZSHd2mnm/xyJofi6pdwnI259sWYYZ3Dry5e8+ms2slTbUi
2ZLnQUMMi6dHIvzBEWsXrJpiv7dysexkWpcTBOeJ6i+nJaKeoDPOV1hvNFVv166Ozgk9ibyOfnfd
dq8leHUQKpKwutCQolt3PojWrMWAQq4eYjo9gu6ruu923JSfX/7WVxgFZEyoICC6BFoU3dDzYZSJ
CDKdbQeZB6W/W/K2CrNFFI9TlSV34kHAcNSGMaCI7yB5MpBdJrMIEfmZfi3wFiLUdLyPqY1ciAty
NuRadm+6utBvX37Oy019/pibKTeLOEuRJ6BjsGoRdeFBBGvfw1YAGoNUcbLHBr3cboxH305W2xFY
2yolG8nagDd0HDygsiZoBgLBGmtDHxyDsbOarhBPGctGdgGyCdjGLREAlxYP6Bn+0EmsZQGZfXvQ
qkoLlCadw6isaSygzXyr1lV3QOdnOYyZqQR22ZQ7Z8yVJWcimEwn2iWuwififC2YHsk5vBonxHNq
vJkihMONhS7qy5/yCvqQ94X4QPcEWtKFVH9crnkX0Y2nSROTu0AJu4kjMfiN25BYWzWyK4s+BTkW
U/c14O3biXL0znq69qrEqBBs4aVSttokIFUqyHiBMIQidkzcAUUVGOpg7rzq1VEkPho0hn2ZU6i1
q1XS6CdM+sk5RMu03KR41B9fnlC5Rc/zaNIJujVo9/A/xHfPP5s6tDNcJV0SBx2wi64232ir8zgJ
h3qLrsErm7LiTicG2Al9rm0SNKxlC0zmNFuNbYRD+yhvTCZxrZ37vrOiYxfleFlr5d5Q1/Y/iCZC
b8qMlMY33wvBfEOpgYuG0zCXhzGlAahpSYrtb8+lbpl7edPVL2ejVk0LmMLwdv9ryBh3yjw5oa0v
1a0+JLmfj8LdCR2uvhXnu/SNp9uwJX+O2oITuDJTVCodN6AnVFOBScqbpJi+GHOTv395oTzBsS9W
iuxbUqWTUfjmFM1o56mRcO1w6asSje/BCxwrmQ8CPf8gjo3a7yCb3CD+ad9MhAdhP0yIkk+teJeY
k3vTDCijK3AjSEqw8KgtKKTm2CrB2BWaj473+GbAZuRBDGSWS4+LghbZ9YNrj9NhWCWEcoqXW4eE
JgBspVa+h6zpTd1GGPDiKmB00+zbleszimtXM24/qXXSFyO9r2YEBv6j1to+TtoWIcUCFmWtrN0d
slQDtJTJ/fbyZF37NpKAL73uUdGzNqms0QxGvawU4pQ218M8z6KQkgVoGagQdHoNbQdGe20XcyJK
80j6ThSGz3dxrTUitxLq6J2nN37bF8ZXq7e0dw2ApKAhQsBBFa0+D0jUzja+stYlphawKRkgFtSb
VTHHlWd2TsIpNVrNwzAjKK3lXbdzuVzmABwQ1E1drE4hMW6lXovCQHU5j1nrcWwFhl5OiPIDgFZW
gDeOgvtoqyrtzqtdOaHOBt28GnfPnNnwuMMx77HUy636JjGqh9mau52tfHUSYUEQEhKzOVt8sgIz
o286zCY9q5xPpVcr9F3SPVTyU2Fss4NB4khRUdSg5HDnqySh3SMAJnN3Aqk8ViB1g8gbSNzyJQr1
2IhvV2NUb1zKyKDmk/lOB/4Jy6zOb4oZ7WRSvf6gqb15q6YG6jrFmB96JfkDxrb+BuiCBt/Aqm60
Xqvv+mz8dc3hc3ka8KUxKoZ3M2oRD0of2UGvAYeL06iEXLSK08t77woJl5wA+KCNLpckwsjv+qyX
0Y+ll/RF4YRGLBY91IxaqYNYMdzf8ppunp9Uqk1rKIsRvEim5V1drGbrR1bT3buTWXeHBrX9G3up
gFohbtT8kvXqvFfLu7a46LbQ75UdTWtbDBKNiGuzpoiZtQMaRapSBlM16Xe9Yu3BE680nZgQjiOK
T6QClA7PJ6Qq8iFzhG2Him05bzxH1GEXVdmDCeEsnL2o/q5U+Z+pO/c+TDhxl7hEh0PZOn6Tq+39
UNq/5zAbdqKoqzPw7Kk2kYdQ2iS2tNwhH8iaQ+Ppn+icpDddBQ7m5RVxJVuExiqb4sBCKIht61QU
6pnbkaFMYfuTJcIas9nVc75r3vpOKEAHVY2cwISvJ9L3xjDfjLp4M0mg9pAl75daubW18mtl9cFi
qG87RwmmFav3nce8dgwQP0OE50rnHJc/f7ZwqXI4a5dTb3UVJaLlOUzLvWfF47FPeurwuOWEhd7V
NzG+DH69VtMNllvNgbguPy6zMR0V1M2PWbGkN0qem2+9IV0f7MkGeM4FfEztVfv2H9AgNCDoFo7h
Nd7CCAtPRwA9pg9baQ/7dwUKJ/nDxJaypiI1EM7faFmbJXYy0w6lHNvvS91VPjI84yFVzfKWbkMf
KMaonxS9WN8LrwSW6CVk70VhYTNPUPryBF/dCCDz6BqhvIIXzuYAxBh0XtLUs0MhAS5dWyB2pMfm
yYrMwk/zFb1TV0lgcSJlp+b2YzuWI0TvHKxplCNr2KpD2EIb3blo5EWyPZclPBJoN4QRLoHzWfIU
AEQ513vYieiBoKn8ZGdx86kf0XKtVfXRTpz6poBiGxorYoYvT8q1RYcWOK1J5LxkY/p8cH0as9RO
Izsk11kOWgKBgTDJ21nbVwIiKvvAk5l2BBi2GOVBi6aO6i1NwgrbUisapodyyb+YkCSOae+9HjQF
Pt6AmYWHDwnG07p8tpMkT2JIWscOBxE5x2g2kkOjIyT88tRd6UQxDOI1JsXUJ2TK+dwVnTA0ZaIh
U2bZ4CNNlAfUjL+teuMdFv77+7SgzNG21p0RV8juum9cBTWFYf768oNczi4kH+nhRqsTmcOtgUqr
d5od55Mezkv+K9mWHlgK5OMYV3MQY2W/s14vT26GQxOA7ynr1ltDSISUpWJ5qYfmqiiDDwxr8Me8
EPe6XZmv7mScj7W5zEmgWnqwGZWsSJ0fyjz7M6qrvXLi1fnDF8UhjiXA9GT4+Wy55FWUWa0NEnNZ
4Ie6g6cejaWujk7bk1Q5y15qf20CufLZbVRKoAlvxsMrdJEAYS2cnbr3K2Tt3hH4lcfO0ubjy0vj
2lCgh1QWhdTn3GaJpVqg4IBeFtCKUj0OCdgYtXcxhnKibGeoa7NIoQLkAQ02AH6bYwxFWMjbyP2T
75jmO6Oq67s2aupjDBbwPqrLZmcZypPp/NjEXICsHsYIKD/wB5uvtq5LJpKKV1tValoTdaljgh0l
OWFfHCO1KQ6K5qmHOff2dsDlocnQOmPCgpXwkc0HBGCe6F2cayEO3O2pwoIMnoCq7Uzo9VE4WhAJ
I4fcNkRXnOgbzU00bEY1M+gHSiRoDey5L11bITTxSN4gx9O7lZ/12eKvh7YGTMBnk6LoUKyWFWPB
egkas2l3XujaCsFCgQSOVIfe02baChPFr6pttFBNu9xP49k+tGLQDzG1Ab8fxbyTV12JP8ADc6XC
Mmc8ilzn79Z4KW3/MlLDZErcoGiV7EFxERcy1djyM4TpjwWrSPgG0tCgGSL9Rm3U9RYkRhO0pbOH
Xb+cah6HUBzsqwz6t1jeUq20kYfFJq1z+8BRmyScuMBCsBKfX972lzN9PtJmb0QdyTL0AzUkZbOP
S+UOoCQzbK6EWhwhWv14ebjLlQryh40vFVpQHN/26DpUDIqi5MWkvsbJa6LpmGtls8PyvDJ9msXN
Q8GQhIZw6fxrul0J4KXyVjTpuvI2sfI4LMGh3pJ57vVIr7wQYFN0nIjKMK3Y5pAd0NFer6w1XC1E
mpE1HgIwOenp5Wm78pUYhUaZS/eXFbEpTLqRag2Ora+h1YmGonz+Jsqit9rY2SyOZQ8zdflOVN1A
A0CdgBkP4O58+uohYsqMWQ8H3WhC5EhypG865cvL7/QUbJwfy5QjIacTUfKJ6DueD+OVTRGTNqrh
MHSREUzqHH1fS90yDs2ERpE/Kl2UHaY8WolnMcq+T8EK12HcVmK4469M8XG04sx8N+dt/ZGWSfyt
6JQMPSDOigNg0fhDmi7ldBuVa/0VbwdbwXnPS5YPqtf+CSq0/oILVKr5UT2s32rXKGtMnU3rjdUo
eX+IR3VVfCOd8vydcCfyp0JLGw0Uk8Jyylqwy7NTfVHzSRuwhpNFvFn2WA4vT9OVj0HuSxUVLIgF
036zQVX8rUvDHtVw7or+1M6JSnIqxK8vj3Il4+GaknVI2WmUJ/z5xxDE87DpEGyPZoVebzKJt2W5
tkgTIuKQPlj1oqR+0xVeh5A79V0fmoazBGmqW6e4isyPia3Wn/s1i26UGFjVzgaQB/75WqGWTIvW
1kHxAezebAAbJVVjNvIl9KYlxXUYL2XRdiYlvST1BbCqByLo9tVTz5h096mAQXMFAHE+Jxgp0rT0
aOy2ljre6GiWHQy3HHde7fID8zqwQ3SgRpLrsMmriPBMZUrZ2/2QTsi9rkjUm7O9gyy9PEEYhVCE
9saTlOXmgsvwAdcXClihlWjlnYFP9AA8Ea7fvGTln60Qzs7kXaFfSfNxKQrIsSiZHOez1+StMTaL
Tj/dHMiJ49LKvlV0odu7XNHXxu+UvHnoZjUu75WshXwrjAlfjVhdKsVPDcW1j/1q9j/qWowP+FSJ
6GRGS/PFo5QrgrZWoGjVcNd822o8xff0lv5sH8GDPIyNlu4Vx659Jt5CWjrRxQYVc/46mtU4bqP2
axhXfXJvA9EKErtw/xeL4fkom0nLGkjnRoulSbM2w6Folir0DNhnL+/2y/uRT8PHgeCFSDZX5Pm7
TG42KehkseSysvGrNjF8MyvXIOaw2Ul9r02bhOxT1qHpC4T/fCgF7p0ZrwnrrvWmN2aj4JKreXuF
u6ujSIAZ0EJ0bbZ18RgYqJMs7hKSdlCbs4rpoBjRXjAvJ39zCEm+GkxjiWNQt82aVm0LKILmQvZn
iK+rNfYnYG35qULqJig8ZNVe/kxXt5D0Y6EQifL2BRxnWu28HWjdhQUY6fu818cq0JL1W2xEqGGz
GP25rstgVqzyl4hd9Q5H6frkAK3zu8HWb6J0ij8W/VrjOwRuWRlVxM2SCgjMhJaI2TYq3fH0D7NX
xRd2cvnqM0fuFo5P4ghyoG2Z0u5qZ1Abcw5bU5vCFDbC/aDnxufImnXcPgd7J7i80vOXnR9CFwRV
iOO3fQuwAHkn5HzpShMdF6Hr3xLRRXezrn6xZyMNkeGApIKi3w3BfYE6bb2nVnYFZyG5xDK8lU1d
RETPF3yzRKmtzv0EtrGsfwHhk0M+ojP2vqrj9k9FofxBP3kqyqPRTMuHUnNaB+Mp50dpTsWeSMPl
RieL4tSHYYw0PQXW84eZ88QaQalJDW/6bUbrDA8WcmqHYsn1V59cIEsoHkgSMRDnbW3SSQUmOzlD
jeMUf8fVZzh0ID12Ivtr08troDRE44Za8RbTjVWRZ492PqHnpH9GqyYK8pFO5rKiizLnD2tv3c3O
ZAaKPt5affobif0eZupKskgITvpCYZmQDAjg+azqi+WM+SKmcMpQCbK0ysSmTo/f5abR+FTRKsrt
nhHO5VAE/bR0d1GKuUKVxH1QJKO5c0pcnn08DeYORNFkCBcpVVZTZBgVawyLxDY+1kivHqahincI
SVdWEsrunK0UocjLtwYSWuOCpO8YBUGXBmX8uPvUr4D2fVUxup03epL0Pj9oeSXXYRnRhZKX7fkE
r0s+ENJrPb3GGYceuxYB2BYX147JXefDXJnK6lsK986pGXN8trUc//LAGhU46100mf3Bgzd1T/Mq
+mF1bVLg8Zv3+W1tR0Zx43g95bO0bwxwq0l3tDoHoX2jqZMfgABH7xQnFgMIbBhWvzNqLfMFlsyp
X4FzL33q/KXmAy+tm8DsqujG6Glpo8ij629hvK8PidM5H1VzxsVYbfqyO0TOosY+er+iDNBrH46a
joZeoEWWN/tppY7Cb0e9e1jSOg9SpFWKQMcpXRzKkgc62EpWYHNXYcR2sxQLTTZMevSji31OBRYY
aloQpdh5+J1ozfmQu9YwPhhe0dGJMAQafgKc2RRILeOXL6gLgDDxHVBUTlvqa9D5t5miWpeKidYX
dBSQVkedi/BXEY1o25BXvoXEi6VAL9wPeWTl310li2/NanLemPRZfeSi6T4lyGnXgDvu28LRFz/N
VO9ry5l4AwA1faAXmb4yHpFP7AGEk7B+qVqz6dW3da1A9x6acDJLJxDr6hA/TutOgPV0BDxfwQwj
xQ1o2/KqUhL3fAVPE3IBLLAm1CZVx/0x7fMQkopIfJQSS/SSNCfHVW9KenEgh62WIEPwMSiho/p6
UQx4+unAY4NlAibvx8Kcc7RaDGy0+gY/upuahlntU5WoY9+CH135qF7VEPLGCuuo0i5u01Hl5MNk
zH5tqsi7gQtg/rhor8jv5MDExEhsH1bCFm+dpUkejFx4H/Tebm81haK71ePIh2lFW32Eibp8TJ1K
Vv4XkCWpmdZ6sHaV8WH1zD0F9e1ZKB+Nu4ESCUG67OCeT3u5pJZq1Vh6zzhKQ+Y1RJhV8Z7PxLae
zCj0LRgFdLzMDeVTPCuEOo2KewzdhVAsbf4WJffuDcyvMRiS0npTR6X9Bu3X7CgQs93bcDLP3awr
qAYgW6hUAmne2gZFhY7yHbYoYW4VXwu7Ym0Y6lT6baYOn2Ycpd5GHdRfs4t+rTMbReRsnnau4O1N
YHHF0yQnyX+CbV9U76lF6ZNjjOG4GlWQtHZ317RCOSGfsadPd3Uo2a3iHgAeuw240SBVkt5F6GzN
3McuW4zbpUq+2UW9h+a/iBzlSyEixn0OuVFS8s8/KfrcVVE7xRg2EW6tqrC9o5Nlxid7aeNjkyHP
MqOTd4imvP2cqeV6NI1XI+J5BnJLgkZJMIXburn17Fg1NW30hnB1wQ8YSdEHa9PvHYBX5lRmsK5J
CZZX3iKkIPx4ED+jATn2MgMN2EUBmdtwX1CE2LnHrw0Fs8hiXmHJcKOfT6roVLtzKnsARZGrBw2V
v7uqWpq7mazk5YtouyPl1MEtZV9QQSFF2wTdq2XMk4hpugtHLYHw0GsZXCu7aQ3MZo3V6D5iYNqH
AFf2PBYvPMbk0MguUW6GcXK5I6FQGu1Ut0MYJ8uAv5ih+ZiIISfgxa2vibWsfK795hOu85Qy1PVk
DyDTBq2t7xfh1TeRTumF7WaFhlFk2OGZ6+cmKtOdXOzat4AJQSmR8hzUuc0CH2lhRALl6lCdgCXY
yMKf2rgejyBerZ3Pvj2EgU1IpDBBAUcEfOnN8UiWsQw4hzeh19c4u5srUp1TNN+8/MkvgkSGsajP
qbQqiRYv6D5NFmfRmFR1qLVNYx2ypVt+M1RWgR8vjns348UDtaP3rLf53HXof5k2GNjUsCbPx1+4
rvzM6KwkrEtbP+SCwhTC5KZzTEDJYiqjYbh6iiqVsC/VFuOxTsqm8jvL6ri9cW+4o1GkvJkiU32E
FKzAyclF/N2gX8MdnzcDZXoV+1x/8aYOLFHaJl2Q26X7x1hk6qNlDv2X2jTi+JCO3VgeB2wvEBUc
Lfeti60xmmSWmH9NFGGRy9dm+hXqJh52uj2OIvQiS4oWlNrwwRo1LFtjI5NyPQjiq6JYPxdZBHSJ
PIwSn1EE2BevXybdSMLUbHTHVxBOigNPSdwekkPdvTcj2C+vDLT4PNDkZYzwxGPclv9yt8+ttrPq
0CoEx+qCG3SXmuXOKNu6sByFojCXIcEWq2Gz1hBQWWCwFXUIdrU9FJ4eETPj4ze1dLJrR4kOIBz3
7v8nsv/zWxiECmmfrDeZJF7sqfODratyaHAoqEguhTn6Nbqdy6E0E8U8GOPqvbOaHKfqrJ1SQMMs
UjNw7Vb93XKEdnTXBf5FYi/Rd2SB1um42MnythmyyjqZVd+J0NQRoI3ayM7oX5HYHGek7Jdb22uT
jwuEVEyPBWzlY9L0ke6XWC4cI0/EhW9QXJgDJTVmXInIXPUD3VwX6nrRx7BxY7sfQmeKkwxRCU1F
IN5oMCTFamxej8001MWhVIryy1Qbke13jUNRaWHfmpKRvqh4eDGYOXxW2PwWavaICgccx1q/802f
guOz6fXAi0gnr6f+Ew2f8+ktm14tlLrLKNfwUVMlpb9aDMP6PlnrrAgMDO99XW2NkodwR/d9U2TU
jcsOB5w1R7PqVl3H6tEY1gQwHHU1fyjYsYGZqGkTpA3212y0NSdHXLv+mNb4hhwRi+q/AXzz3g5c
wolPKuxNh6lcqmIHH39RPuC4coATSHSTbCpsJTToVhh9NrRJ2OO6DBVnNIf1YBpK8z5aPAUspSuw
lapdD4p+DkesPYxz7aGiyqQACrLTr5Mn8r+iuv88kz7v/vVf/Pn3ql6ATIp+88d/vasfy099+/jY
v/lR/5f8p//+q+f/8F9vkt/bqqv+7Ld/6+wf8fv/Hv/wo/9x9odjCRRx+TA8tsvHR5KQ/mmA+LGS
f/P/9Yf/eHz6LZ+X+vGfP/1eDeg18dvipCp/+vtHt3/88yfZyvrP57/+75+9/VHwz97+GH903Y9/
3Hb5j/KP7b97/NH1//xJcayf4UhT+5W8SPJH2cqcHv/9I5YCwu2045+6AiV6s+KfP2nuz5wPNpRd
DkF0/qUJLVzQv3/Et0eUAlsDqLwgDH/67+d7/9c++OvLMB1///kflIre4xrTd/zibU4AONgmp6XG
Kk8jWMLn2wXRWY7ZXouOmkCKImoSK1gWdPtmVXX9qYy+aPMHUebDxxYCi9enzl9JyauWzv+4IM4W
0YsL7P/DpSPzx/956QTDbxSo/1qDcqHJv/3fC8b8Wbocy7sP4hKwI26IvxeMa/4sIToYk7oosGic
BD/94+8loxs/4zJDXkn1mP8fStr/XTLez6AiYU6AhZGFXOM1K2YboBEDoh6DjA5YHlb1Ntmpmr7P
ur4fTx1qJmFraPEhEfp6eDYZV9blNuKUo0ivLpY65QI61+fLslYqp57sfDwpNUybuakyKFsiPSSK
sSfjuTfUpqgDUneiY1OMJ57od6vHnSpyIzNAAETdSX7lb3p+NfFSMOyexIcIOxG+Pn8p151yM9f1
4VRVSgyB0lIeinHq8ATsRX0aPa/GRlrtaNpp3a+T1xqsoH+vsCuTeuXTUUlD3RlDXakPJGfiWemB
umEkpQsHsgjdpvaK1bITGdXrP53UvWBxUGQHgLUZpatFp0VSm0SrFeWe/InC3dI4B0NDHeb1L/R8
qM3hpU2Fi9423qtZh9Rlmg7iGAlvrw9yZdrwI2QxgiXjiNz22EtjqGMXrayTrkYedfre+UQSXu5U
Z66NQgOfaJTAF8zGJiwcKOcleW32p9rtzfulmiNE9Ls9kuI212UJ2rKXSvwmTRC3mRyaQK4kgPSn
WC/b20YzochRkbqlvu3cYSvpBPDSvQOuuXuKhdfej1ImdxpZF2+5ySHVVCGSLPv+NAykupCR6uNE
IHt8eUVcbmYUSchSKS/xsPQNz5e4s6ronhV6fSojrQrQ7sO/aU7sAK56+8qkGLoqRy0yWPBKyY23
6MwIILva1XN9arTCuVv1wbktKrt92zhWefvyW13OHXxIhCa5D0ya7luc2DgqQ41XVXUqON1hJJra
m6SKs52k+NrcPR9lM3d9OQpzLRJ6wNRKDiXEhaDCbzhUVv3VlqLM3fOhZGb27CQyGnwm+yJnqL4z
biozs+7nuNibtqsvJIEKslxPJiB//myUpEiXooljRlnj5cYS+oRun5XACymSw8tfaG+ozdzZAw0g
OC/VqU6BdQBAw6x+UjS6mONehnN1MTx7q83cjZHoo46S4ymiUnELw5mqUKI/vvw+8nnPryrJwJUE
eJINWew7nzoCWrI31a1OaWe1p7iHKpOoKPInbvE7p+Gew/zVdyKYQAJSgtW3TVERK2sKXrw65U6i
hIpsdWWKk+18pMtRZIOZJiSLwUQHcLMemlFxShh75SkT/ddhHrNj7ZlT+PLMXawEOgcEb5SwqGRJ
m+7zmav6VMfPVM1PvYu7oA3X+A8DxwZ4UC0WWS+PdfFCT2M9tc/QQ0CB43ys1amzNDEYC2Ku/ksU
R6PfmcjR7wxzUaYkBgVGLG1euNGh9snneLaRKlgEhSj7/KS6mXir2F4Cr6ZD9j3D7G5ty+GdZov5
DZ7OzYM02nmXUTn4Ngzlmgaa4pIxG2J94+BWQcAxp/fcAN2nEvLDDhL7YtXK56QsIQHzeL1unSQj
SPBW0if5aYgH73vbR9Zbza6akxKbzkFFHfG1dzZYdipHJpPCJuGbn8+LiRpa2cVOftI15euior+b
o+7/2lUr3eRg6zKSaZoX8KRsBY+cqU1+yqK8DZ2iGY/YqQ47U3fJXpS4fFdChWD5AxndrCWKjoaq
DEp2wrBO/KhzYSz0jo2SIpHpUgrp0noMashpQbkW8y+GIbxTg7zRZ64m3Rd6V39ytVgHStk4D4XB
RPiNMk6ZX4zdeqRNX4VTXWkVushj/eG1+wA4BVtNihKjSbw96HXYBGhBmhTAc+j+xQCIokWIeWdn
X8ROUJple5CuHYgY8GjnX1uJPXVwqbWdoraOfl1qmMjVtMThMtrJfTu27UM0LY8OsgOfXn69S66x
HBnGEDudrouxXWdG7ZQgGvv05AiRzsgNpsYna12sH1XdLkkw4TKH54BtzB+WVM2qQ1MvDQq3aBWt
D7IUJPyo77zv2ew232NhL3OQWagZi51z4nL7kVvIagI1BTKM7WOCnNOmmQrhCeiZAfY6/W6JEh/k
vliCZTWGneEu0ilmhSI+Lk9koaDB5eM8O5VyD1WAVl3TUzaAAHc9uMacUZ2fVWmhYNKWRCc7q02s
BhPtg6s46k68dHn6oqblQa+WtGcAapsdI7A/XToxpKc5sqtjL3o7wBowO+18fPlrzq5iQwKWwC0T
stO13aoXo3xnT0mbp6cmbdvSz1UUJm3EMD923WzeOUlr3C2LJr6sQkRBhUPH7dSMkXkYy36+pf/s
vf61cTmlOGHJAwOnoPNpT5DC06raTk5doWbsALQT22TYW0tXJhdUtirRYBb5wnYttesyrwPyAKdB
KPMxpkp/1FIQQy9P7t4ocss/W0JaEi1DzZ1xmhanOGZc6r5eZnsq5tf2L9tXqmlS7aMKs4mmosps
3GExxWkZi3duqRqfRBK3WLoIiv0+mtRDF9QNPSYfgEnyOa9UmoGVXonQBQ94m6AiVvKfnv6Hzs76
s56dxD28fiZwCqa4xCkKP3jziH2VKBoGluKUwge/KVZ3fW/mRnp8eZTL4EiXcvksZVm65rg+n++s
WbU4xZ7hlGTFdGd5DWrcHlk74fu482nl3bvdNmAsgNqCXL9siIsp7wDd9+JEieXPOXXedYmJqG7v
fKnrKExd/beXX+0SXEjcyqknLebROwTid/5uwtXGtZ1LcVL6JjsVQ4I3UBLF/aEhj3+naet0Ulq7
v59TVGVWKy7pbBviPZ/S+vbyo1yew+wciX+DGQBPd0uAq1ajF+mYiJNOwBuiNJ7dWIhynebEix/s
AT2bl8e7/Krn4213kV6paHAxXj3m62fbTbWDkDIPBhj3naH2Xm1TrNPMblSbiKFU5H9Du6qNP5Is
m5Eks9HlAbQVvvxql3cMX1UGeDY2u0R58tWfHRApAU/vqZU4GSLSbppMNXM/ceiPYJA3am8U2oXB
5CAdHkW9+2ueRtqfLz/AtWXF7EoYGJEm9cPNGwsjUxqMJsQpbvTmQws686tDZyMYosi4n5j1Y+MU
+SlfzOzOi0EuD65AEK0eb19+kGsf2aDvJF01KN9sZ0LMlePFeStO86Qpfsu2C4ZxaP3YBp7xvxgK
NCqqZ1RLaYOcT3o0j60WV7E4wWnPghV9Oz9bFjfI9XpPrebaegL3D7qSJoy8DM+H6qsUubzciU+N
KsSdIebpWLQwYNMlge8l8ld73XOpcZ9pwIUkrWUbQ2YoUXlNYsSnbBXVfdmO2p+qU+5h5y/PPkYh
ZqDUDBKIm/r8rZo5rfuuUeOTWkXjtxpwvz/EhhbqziiCmeTsgPfQXt338i5lUHpcBAeWDJM3p0BM
wZF4s4xPtB3rT2s1TB+EZkw7B8BFA5TwngsUAzYqb4jvbMlciuIiFK6k8WnNzeJDtmbL7zHHwt2S
GtFbfWqcO5wsxdEs9ZryVVpikenM78GeF1KFfY/BeSnOIB+HsA6nYmpvQDzOp1o0KwdIWjDVhle9
y4jgvpZiVbhBuybw0sz4qLql1frWYjSPVaoZR7VYzBus5NI3tR7Ht0aZib2779qnIE+X9CkYaGgE
nj9UoWqTkihNfGprz3hU1XIMCnsEUfzyPr1oHj59CyAUOGWiH8tY5+Msk7F0di/i00Br6rdKr3Fm
bsEmecVq3deDXd0uXituvbhTUISv6w/rvMx7keL1p4CcBo4YBQIYwudPwVrwhshRULNa0vWXckIc
HnjacOhF3qGL2bvUgb0M/fs0fYsvFwicxKt+eXkqrsw4dYcnMDPdMegF588wOhxZoAWUsFCd7IMC
Hefoelm7s/ivnFbSZI3kk/YvCKZNiMG2A9RcTgrelf1XpZ+7N4kowrKxZs4vbyfrvDYYGm+gJ1Wu
QGxEzl/JSHA+yMZeCec0A/lFxnfkfrdQqy3de0797OPrp1BifpB5Mzkit20W4aVAz/OBlzM8WAha
NgVK4mQ7Ct/XPhRnI9+IOZSX6vlbDSV0dXtoldAZqhy1I4zh0+j/kPYeS3IbTbj2DR1EwJst0N0Y
Qw6HFEl94gZBI8J7oGCu/jw1/79goxGDGJ2NIkSGVF0ukZX5mvmoZiNj3XXyCbiHAhR5g20TDjcX
I0aWeITOqlwyWIjvh2YaHtth8ULR1+YPx5iiu951RYjRw5H60E7ovxp5s2v0WJK1a5mf6KzsOV7c
8uz1MupgNIsOWjs9gs1I376osqMEggGVXgALm+mmmTH0GTXpC3CyOVQFUT9Tpj58/YDsZCAcRnTt
mSCvh63AWCohyVaH77NW2kUwd2scWLWn+1i6HpkE7A3Fd0zjMwM2lO7O9SkRUacVU9J5lyQR7hcn
mb2HzMh6afS6nF6f1Q0NgiBKbgm0XJbdeLBsgrU+1Gq3osx0sTtjvsz4VwIoiqQnaDqrPw1tqi5r
pqa/7Mwt1mCGk/WzRv8EJ2c1Dx07F6eFD+9zPxrQI1FV7TQf7JoSgFJq3ieV5Z6wupkOBHNeiiub
E042ioQ1SkuwbLb0ZpWXTeREKT7BedE8mcXUR+GqGR1QQLcEMsUBGBOErxx1+ZQWK0A3T03Sn7lS
559wrI+ek8XRU3/ALxDiAfsOfR7VpgrSQjzGz6+v8c52SpMp0KQOoczZujGMdR5nHm3Oy6h23Xhy
dGVJSA5q7ylyS/v8HwaT8AWZEODTsbkMbe6NtqKNGPaJSjt7aAYgT6oUZ6cDWvj/NtTmsqsTsLxu
kK59eMV84MPU3+v6PL1v5zU62PDdJfxjVptPzyKmKMJSxr0kudt/RsFAvXNo2bxrk3E6mNVOiJYO
TSweMZrEQf79H28uXEstMS8Y8w7WsAZK4q5nb4JM9fra7Y+CkQqMdhpd2wJTwfBL1rFN1PBH36t6
xW+S6kj2RgaK7TWB7EDLicCFl8zmc5O71qripYPDmWjbrxgg0v+OFPOdTRnWp0yJUgUKhdLJG587
37bBLf6Haf7xAzbRZXIKDZQxlotKR1EUSMDiI/JsvbkRgiA3tGYw21SP4HFeb9m6ermW5g0HUcNp
kX9LWNEyPkh/dreM5EBaFSM7v01/3CXDG6OsMPlVvd/J3MaIEuPe/fqC7R50XtqyDyLllzbZ5EgV
hwcnsSJtR/MpSZTi66S4Vtg30VHN7WiozUGvO+TpwdVi4pgP5SNYZS8czGkNshk07dtnBVpBfj15
O2k3+nu2SP4/11KhxvAAh6x/mJcqPXnT4BzEv71dAqBImAUfASlF5kZ/XN9sXFpPxJy41dZzvx3d
+LRkoFFfn9BOnkMfEv0vaDdwErbfn6jqkR8QGds0CeuhXdL0oQCzdgef3PBT3e0eRZU0f/+HQaEm
sIDAgKivXU9NQKevRG5DBBBTc5Z9MEyOzemxHob1A3Xj4duYG+lB5N3JwxESkWU8iVdH1Op60Kbz
HOEunPomy+2ncpqMi+4qzdkqRue9kxhHBrc7+ycxp1QNpPeFutXdE7m1NurAXUZEqzqN6VCfrHo6
cvDYmRXtTFysgCqivGBsZqXqJe2illlVPCVOWtNWwaBkDRzn7FkvDnnOe2UDxkMKHugsxattizCD
odUJ1vjCNw4z9VbR+4/GWCvL2UCjJvfHgvBoNkb1HPeYJzWpbKlNdH0eK0zZ7xXSlYMP0M7tJ4TB
hqMhwEneRjNDRQwCDXfkmOsoPQ0D9QojokuKbOt/2VLk8iDWoPQv1RSvj5AJSrPLSYwuTd6lHwXa
tL6JCs5BhXDv4CCITHIOrRfMzeZTYyv1pPYUpC+Dw/Ec1aw8pWP/ZjdUOQPpAEGBkHG2UuDxuPZZ
lDFKAy7rkjnj9xUB1fD1i743FRg2KI5Q0KcAuYlhWGWpTQHN9pL22Xo2FhQuOxT83/7V5FOGuxyw
F0kg3NwB11v1tChQ8De8rgswDQVx7SbjwbbsnTNJa4O3JXP1beHW0JSis5Me1fZ+ce8mJdYeIiUp
P0LQPNI82huKdxnoINm5oz17fc5W9EyQ4UFueuKhGPLYcX2Fx8elSlTzYIf2hqKtI33OkN+mIHg9
VJ5owllntNpNd+5DpNPSoDLL7hz38N9fPwx7JXhaSBaZB8HKRb3heixNy8Dmg/OALGbdp7kCgaRW
zhSo/+cgUYPbgPOl8tBuayuVmNHr36ah/fH6b9idLjATDgpuFqANr39CNKVRntMHJHyNFY5aLhW9
3KzOXQvR5PWhdlJWmf7Af3aIzqQM10NZszvkJbpwl77Rlce4tnTcKnXeS5GmvbdSHTbrVLVneAzi
o9v2RwIZe1ePFgO8BAlRRf7pevjYG3KYSMhTF26BRBea9YEgVvqvT/J2T6XmBZ8edCJR4ANBcD1M
je/wkooWtXKsBSA6pFGF7E3h/FKQOHm08Pw8NSiQnLs6q7+MkykuaTVCdstWmHav/5abGfNTCJpg
ZSR86YUf8mfCtLaaPuczZruDq5aPpp0WD0i2HaQu2+8tGD4SFkAwoH8R5duWzWOYhI3bChHCT6zf
9+TRwTBU7d+xpsefKkpiR8Xh7Yl9GVASnYBmAFzYxmlMM/NS1+AJ2F3bn7O8iE/2IFS/6vr+/PoC
yg/Ln48sKnb0HRxKJzSoZH/9ei+9BKKjXq2C3rW5/KZm+GtVsegpu7i9y203vpvXfv7++pjb6b2M
ifAgR4iBb2RhEwfFOF2wnmbR6ac1nhEzSWo3AP+1HMSf7da9aMojmADhAzQm75Lr6VlupsRGZbdh
RJjHw1q6D9Uq5xNInq/YlfdGmoIcjzIzyBYJxbx5ZulohZRCjG04V0aP7Ky+3os4a2d/TPMZnhDe
tHSS7XuUE+1HOs14ML2+ttsL8fID5Nufwql0ktvsJ3qqhRtBgw3xZ3FgGhKA/VKdyyOW6e25Qe6J
zxTFbRpW7hbJ4o6wtbiQTei5aVwFTaWLn7MtJCa+rtJ7VxuNUwnQ8Y2fLjk9Kcol6ToSqC6n/8cD
CQNj0kHaBWEuim9YSGVB17SfV805ItHsrCNVDJ4MhjQCBz94PZDRuJPSaksdzqR892ULdXGJleXg
VX57E6Q024u4KJkSMeZ6lDWeVLsRXR1SB5n+noxIuadPUZ3USskPc2YZ/a+vOsQnYqXcMF5928Gq
NjIw0k7KsKkgDwTQSNP2ozlSajyDXokQQZnqITrnyezG/iSavvU19vWD7NNR/46m9QcXtxDBokZL
eUom3QybxkD/Zyga50Ht837286Rufli1E//KEyCLVArLaHhc7R5jM7yIRzso6eT9Qg8g/TyV3Yyw
RLmcBa5oH/Js6vAfwnkEt82iq8pwcpY1BgqBuMqd0qzGV3XopzrsraULFLLC0xJpxrfW4CkL4tko
z43dqt9TxCL+VRZTXU7xUEQLZTf4QH41d+I+aZVFO2PEHN2ZeDC3Z72pyxXraIfKsG7GtW/iqpEe
BNnbw8TKgz1E2hWKBZpjm23WcqyOl6wKEwXDCtPpNR+g5BGj5zbWgeeT/GgSb2pz21RLrRc1pbRQ
hm08wjrWBvzdbCOcTC0OeiU60iDamxSPImqAMv2+eYXOWdfkVZxWoVILLwBLFF+K/NBGfGdSuHQh
9gUJFH3trYT4quXZWiZWHY52jgDJagRZbt71Q5n5E1Jjp7dGT7w9WDsa/xJxtq0XQJ11LJK2Ouxm
df1oDPVymTz1rZBb3l6oqnDbSRJloWdz680I0TCt1eoQy0/z3VRo81ejVo/E129jC6PwbicPRF2F
Jbw+dMVSIZIzmNAQVjW6wI6ilo64dTiXxiEv/zayQIeikMSXD6rNdpMy1WrzXFHrUKDH4avAAmnf
j0faTjsHDnFBwLwuH1bC2CbtVChtW8VcwBOZJi3Qm3WAjKAcNQH3Dhy9DoC4MEHBpW/uqjfXBODG
q8Ipb93/JUuvncfFs8+5J/Kgc9ro/u1HDtoVKrQgcVEElbP+44tWjFqZt/pahSMGWhfXUZKgxHnn
zWkB5RuN2UBgRMPI2aQF89hgWjIVVVgDOTpXfQGm367/f0LyFZX9T0b0zpFD3Yb+MyQC8qAtoAMf
xrjTcOAKk0mg9mZW5Xll2cChDm8WZOIS8aaUekz0priw8mv3x7o1xZCWSsYHmrrt4LuZe7Z642/6
xj+6pPhdFuIxGau/6sV7bNLujT3bl7HpPOJXYBMAt++sqYuKibpDHXpjjBSzJhqAqNXRFPdWkyKZ
ZPDS5KTSdz1DnbDYR2bNKHUPTnggwCLK/zF1u6OwJwPOJjMgmcN5DG0KOZ3NzcKq21YgStQhEPXk
ErWj5bu9MYZR0WdPxhrrQQ3s4w40aPypLcwj77idi01Sx9BgyOQJ3Qxv8dFq2jGtQ6f2lqBTdOtC
e/StIrJy03htUPkmVqG2valE8JAtVUvAYEoGq3/OVgXsd4qjFE9yUge/ytW3eoe/jEjhGZUAWu43
qNZcKysFvcoqLPqlfbTrcfabuDbfdxqigT7JkO4DdmiPXKpuQD1yXL4qcHhklAQQcn1wrDnuKyVK
CGEzntjRmCpf4q7KH9xON3+i4Zj6JH3G85BW3YNOkv51BPxz8DC/fR/Qt6M5KPEv/JxtIzI1y0kb
Va8MtcFTHrI5K96bKpXw3hrglma6eA9Q4Ah6sHOQgO7JrwNiXuiVb2IpTnMDklBkQB2Asju8Rzx0
yuPhIGnfHYV8B0ir5PFvwT0p0dq1Sr0MVbyzPq5JM5wUig4HOaMsk27uJPpdkAQ4q+zj9lLgNFaN
VTGVYdQO6Yd6bfQPsEyRt+pRLsQYbPKzNlH8uh3j0+tfpJ24I0W1JCIb7TdKxdfHZyhHPTO6tgzL
BoFXlTcqgk3oYa+6eiRp9xLDbmbJo47bDxcF9NL1WPwpmKKpKUPFtn/y2nhnKcP7IfVOWdE964O4
s6fSI6Nw79ulPeVKdm6N+K5r6r9fn/POnkpFGIKtBDZBE77+HXrVxtXARwuGdUcELKvSH/J8ffvJ
gblL3VU+YvHZ2lxMI4NWVMQrnENTS8mWDesS2/0RBHgng2ExeXFI6DNt880o6ty1Wl+CazbxbvSr
qlDuFaBoiJDFPu5pb+2SE20kw46TSuyG47hJmIxo1sahcRA/7Br1VLRV948ppvXAP3UnnsgXFHVx
vrjci83HsHTiKTW0PA8tL5+/JbPen7Fv7fx6zryHohXaQyZi7YgkeuPOICcniTo21ozciRty7epl
VQKXIwSmihu9MuZFWMLiuXMKewizLJ7OUbnoH1et1E7wFOhCYyh7mXrTDhTLLYKYZytuaq1zkILc
NOX4ZXzKEE+UFQ9Z3Lo+sYuCtivo1zysjVr4mRI5vL0rRPlN751rZk9RlKYXXY0/OEn5Lqump7J1
dT+z5l9vvjkekqvSy5PM8kaYI+sqExFeiGuKPWgPY++1qLSP4iAa7txP+ci0afnJutq2Md6IYR6t
SslCswUbV+BK8hAN1s/Xp7IT+Cjyyq2WInqkV9dL2leF25iLnYXRKprTnCRr4PXwpkZvPBhp54rS
6uEgo7clnYY2Yc+YgeSu2ZKF9rzmQZwS33onZvfI/Ne/1xhT+tendlOz57jwrQJRJc2dgLVvbmlf
TXkhUphw7prGD8g2Io9Yxkr61zTEVth4c3FS5rQ79YXr+fOyJI/dgsvzaqflwcnd20oq9ZJoDAaO
Z/31KstMadaiMgs1VXTntS6VQAHl+UaFCTlfqcAOIpZePEH9ehTXSeIiqdUMSm4dX8YSsz0PkM1p
MSv1IDTdTggKI72Bl6ySB/BmadUlMScnKssQXpZyb0bzj34y1YNn4k5Sxyi8AziatKNvbOAXtc2y
QTegMmN587foPPufNrMwptWU7mNTJtp7rTRdvied/uBUanTS3PytjUPSKn4DRSxpmU1mt3lF8h4q
dJR+CYH2Gl9mXUgfBKv3B9M5yp33FhU5UXppdDq5lZt4P044bvXYCoR6ayfnesGQiDTz7S8PjyyR
/i4sfGkCs7mHXmNYVet1RZjkkXGHe4V4KqBjvfksErBotlJaAkPAG+r6LCb6kib5MrF1aUanLHPz
sEntJIAx/laOjNyhP4faXC4zztm9laGKpv6MvHkcRlGpHDQ5buMkg0hzDMBDkrS3mU8Vr2PtdKII
Raz2kJja6BIBcfTHeRkOhroNlAwFrITYT7igdHq9dCuokkW1CzYID7yHvhl0OJ91qQYFpniJX1TI
c78eKW8TDUZkl6gukN/TY7geMYu61OsyRrTa3njvUP0PrGVyTp1b64GUKrmIzHh74YRBKQZKbg6i
Xepm2/I8I66gLRjaIp0eRG2kvgOJgI/CctS42blYkCA48CRRMMS2BEd3nsRaVV4eLmk5vS9K3f6e
t47y9pKg9IigCCQNb+Tb/noZnb6sEVA0GMbSpye9r/t/hiouD6LizmZxo/iqkeyCqN7abJDlItMI
BCnM6iIOkqbV7ttU1eYA6q/2fhKpfRKd4x6gynZHxXGZsow0UXM3uwVzb7SXdsnDGAbVpTWNNtCG
OXuyo1y91DGaschZWuHr53Jv35gjjSCYUnzPNpeOoqsuqyR5ODSauEu9IfJbJz1S0rqtBLFt0jCX
/If3yXaUZUhsc0a+LbQGN7u3SYgcfx7KnyiT5BcsG+ywyHBDDpYycR+MITryXd2d5R/jb5aWrTS1
vh7ycFrb+N3cREXp15aoDyLyzg6Cm3NAQ5GI4Dq+ueQ9llxR0kZZuFbm8CSsRQ1mM26DWeB1KXqz
u1fKMv76+g7upOx0E8n3KE9Q5LoBeaX9UmZN2yK6YIm0PfOh8Z7SpnN4mvXG78l1u5+iUx3s3GG1
6Wo23yWKooc2TLz3KtLCBydqJ4zTkdKQNaQ2zFnenKiS2KnPSpOF0K+nAF5gca4WTT21iZEc3NOd
bUU8T0pwcHiphsm//6NYW7rRohczjwSyisHPkjY/V9l41GbbmxD4DIoloAJBuG1iDjKznYo9I/l7
nsA6XtfmUqmZi0fA9Fb1Gr6zaO1yU3SJC2FG1xNyajXSWouhktb7Fttu9aCmyRE1aO+UApCgeSOJ
iFQnrgcZ5wSahKtnoeFGKcjmdj431RK/M5NFCZLYtu+BJh69FPa2io87DjtU7W7BwVlU1iNGxBmE
9Gjy6TJOn2ZRt19evws733V6U3xkJbwfbOWmRoHQV2TqJQ8gx0qnD3kcd89VFqHBMVZYAQ+RYR3c
+L1pSY8eWjvQ43jcXa9ltrTNIOKOh7xWu6GlmP1FWdQjCb29LJ2XjWGCE5VVyC1yp1DUUpi5yEKv
ENODmkzz/VRq+HQ0Y/4cx9CKSWSKe0DPKeq4K/UfZMPrg8fezj1gaREDA4HPs3wr7gKdbKzcNSbO
uKv51VOy1G9VxBW6SBwh/neWlcuG1SsEf1qN24rWOI3T7JZLGla1Wn33UpPT2XvV6fXTsjcK2Rid
HJSA6QVvLnamT2lVLzmCJor2rS0BEBo4X7w9HILakdLBnH3vpgtBmZN3d5Wk4ZzHSkCZSaBFby9+
qRvDwXz2NuiFnY9tAj3GbXG8XKfK7honCbVE+aeN5+iUTvqzgoPifzgJaOxI+Ds9MpzZrk89X79G
LA7iKbVjx0G99Nimz2nia9GbqQtERNglL6UgHqmUN6+HMlEFgfyvo9NittSjOqCWphK759dPwk5+
IqMtDFSawLSLNs/6rLNEqePNFNKUQtoAgH+UXpBys/sz1IP5PC025qgRaIzVnwp4COA5FOuA5nIT
vHj7YJ4uLzi5OgWG66lKqOMQ99wvdBjrD6nI+kAAMvUxlnZOuCxHby0by/HQBpClPp5b2+OPaVaH
LGyVhcJxyounTqPvmkN8cP5vLhkJJChKwFw8Q3jZbWZl2si/8uBOQ82bfrbKKE6q1kUHr6uXLttV
wV+OApeAMhRWQTy7r9eO4jQlzbRNQ4VaQuMvaQ9AQUGXrUh645ObevmTPeEkqpudEjqZNqZ+2enl
e0dHDy/u8bEOPE1g1dLjLlS0yJN2xjSfZ0CFWPMoyqlLEytI2nFVAsdol2dlSe2vrx/Cm+sr58Cj
hi+X1FLYBvkSCcROH1gpE6n3/tS2oKf92rWL1J/Jmw+ChS6X5HrJDCqS8tDLWgUQruslM1Mzz2Jl
Qj1E19EhiJc2O7sRJbsHldpJ9NA7U236RTcDgY/m9le3LvGTV0816irS0tWNNPcBYnH1K7ENJawX
fS79Prbq9zhuiKckN+Nz44ztI7kGfVBuri9QQg4qYzXvhyFzw0qo3V05mcZ9GynfQf8ecb5vzx5T
lIBismMI+tuKQqqplUabHsGhurCelrzP/Nxs0oN79IKz2q6klGpHcJaLSznmeiXtzIi1AqXjMNJT
zx9X/aI2+qekHQBoe1/7UX80negZybjCN0vzwqv43jOx0I2qLkiq5XmuxOdIUGmf1En1u6m7tMVo
+AuSMrUxH5Q+btcE6RwqRtKNgQL/ljAFOdlTTDpfF7MSi/Cr2iyxWxxH5eB83UYzxiEPA6bPSDft
vjhH1gGqu4vX6Wr8lTpZ9aOmDF3SOC7KTyuYwIMB9yYm6Qc8YoEmUTe93oW8d+Zu5NNwiTyh3HsZ
7y5jToq3JnxgQmSRStK/ZMdg8z2yvNQVVPygbjTddI/rS3qSanD/ZS7Sk5aCPTWV7ZfcNmpMXkvm
kg1L8j5W28lvyjw9eD7dBhxeNdCdqHKQbd2EZqsfCjMFUX+JWU9xavQCE5Gkn4zcH6ruCCixNxoC
MVBrgAyxUZsQnbh6LfIJvsTQNu3JbhNfuPW/FdiMg8XbOXkyd7SgEGAzhtTY9UEYjHiosfCx4bHF
y+PUFtQVDIeXjrCmL+1iH0WZ/fFoUknoHcnDJo1MTWuANgc9olyL4ds0oj+JpdniD+hRnqdas76+
/p3YOeg8RKkqE2x4Lm7ZIGteDRpKV/bF1Qf9MUqs7EyFar68PsrudkkNbRonL3Kn16sIudxD0EvO
ygA4kwDHuOuNZfatxT6i5+8tIF8+wjQgr5221eIixmesED8oaD+sa2t8EDMw3fWd1WXNwaG/XT0p
qIcOG31lKYu5ebENqVXXRpQal05fbD/pOjZqUozzW1fP4tsKaeeF2kuqfL16NbZsM8PoF7f1fqx2
rgXUFbxLp47FQdVwbz5SjYxcnM84jOTrkQYMU4k/un7pPKUAnm9hMx4X0ZvDHvMB90lHlm0iEb8e
ZTFidYpjQ6cJm2V+mo/aF6XXxs9vXjWq8bS6QPuRlGzdED1EGZM6mvRLsyAIiEYKDleNpf7V61Z0
MNTOsoEq0OWqYWtGdfJ6QquJRnDtzjpZfnvfC9N6HEvnSIVvdxA2B1AG0tZ8Ca8HmdtIRbmXQeyi
WugtYGOWTspRT+u2ACjzDtJebKrZGaLr9TCVKFA9LUsNo8Gq+9wlA4gMPi1D8lExeUY8a9HUo8Gq
NjnsrahqVL+BbBzfd3FRpNQlp6SmI2uJo8B4O31gtS/IOAwOiPybo6nG5TClMDouZmzn/xbgDel+
q+1Bn/Q2elCkV6mbM4ArpXivZ++VS9kXVqWyyHTzXHdB4j0u3omkxc6qLLqDm707HCRH+rJwqJyt
oLWa4YALakO9cGHW+6ox9Utqo1YUizLxZ4yuLq/fiZtFlCtHuiEbz1Koc7O5IkrNzqxM62IK2/NB
s1dndTXfDO5hFHQi4L9AeePLuSk84mOIJNuIaWG/pL9MMThB1y8mfPrhp6JY5cFLd29OlER4eNhA
k7mC11s2N2nWt51qXebGLALE2Ztz7BnFQaS/2SnmBJcXWQBQw3yZNwejhb+XNoppXrzEjsPZo+Zv
inW67xsHxKSZHAlTvjwyr94Bko5KEiBVCyV0ZbOI6UiTaERB9JK1EX3LZhVDhK1GX3QYf5qwWEyz
aRIK4Tqy5/1a6JbfdvH0FY8KKzslimt+EbiWfilA/Gi+m0yDdi5qDS9CS23rAdfFAUxyMTXLUVvt
peZ7+9PRUSB3pvyw5eJrvd2VSxWZF8vIQMGv7ai1mO6VeFsU04S+E8rx/9JAUZIHokVr+ih/aA+t
2+erXxZzTFnETLX5NEw1clNiUD0RCqwVf+MPnVu+Nzsw/LuoEY98AVv8/DDNE3/Nna5+cXrUQ89C
k6/NytLEmy0F2RWegcDUSZawIdnsypixaZnWmhfC3fx3BaTivFSKfTIaCIKIJLnv5mk2DgoStzFZ
joreH3gUGiG0va6P+Di7q+rEvPbiNSme6kV4jx7qHo9u4Yq7pMWaws/tesIsulEwEef/caGsWj+Z
dRb9QBVhPHik7lw5ykSgzaBLg9XalmFiVTTCzKDne1ViPi1oLvlqsfRvTROYNRKhUJQBk8DglVfy
j4YMxccBV5kBOYzBXN6ZU2NTE3T0t4cPUhD0vfFrlARTWc37cxRDT1H7yM3LgsFHYAk0r0eTG/R6
4N0JHwDDZESUViU0ta9HySgfqensGpe572M3QEdNATSrqH8N82K8mzB2/fT6gDtbxN7AnXIkeIt7
eD3gnDuLVhhkpgoNWR+kBbdi8LqDxZOxdXPTgYyDFZXof9qUm1GmyhzVdlT1iylVvD2Ncc4Iq2l4
IZOp+Cnh3gdGMnx9fXJytW6GBTPOtjlgsbZIWHspTLQ1F1IhbY79cZmLz9k0O2etWVxKg9F4rt1I
/Ri5y+/XB5bzuR1YNp2gdOAZtdnGVnPQKDcE+bE+9udBlONTjg79/TLa2sEdu61C0kKn0iHhD/BI
byqqeTemDV5K2qVKVYJZlzRFgNBaz6znRslPEaXLn4mZWSdg2O6ZZv94tjMnMwNMdYczynHdAxiY
9TQQjUGbt91DESf4vDgDqr4KjUdvrNPHlqvhJ4te4lCuNf1BcX/nGNK7BtxGtAAEsUWIe2hwqWyN
dvGszr5T5jwLInpPB7drdxQUQ3TUi6WgxyYq96WpUogatItidx+6PnKehyjTDg7dzhWGDEdhA8Y7
UOItsKzuqQnP6qhdUmUl1Kbih9eUOqJi4n7pKUC8ftJ2p0Sii0IPihCkHdf3t0qNBE/fRrsMmJ74
6mA49/mKGdXro7wQ7DYHGtKHfCQRALnCm+hX4QPU4VerXtTKqqwAsnn3DyZiVFYpKLk/lLxMvtaJ
nqXBbKDWRkl2nvpLIaj1+nE2qlAdXa3/3Rpz1Pgd6p7/Gk6/fp+iTuT+7OapeYbi0KWB0plWEXRA
p9MQBT2+WAXOpg262p793Sobz8PldEG9jH/AY64N6bOK1yw+rinOwN/KKXJ/4Zqd/avxsP8sTHf6
Mg8K7rnWYpj/4NCQzz6EeetvM+6hBEBrGTRfnSYNwKruggIszFidgxJF209uLlQ3wL6EDhN8zfqv
Ip3yf+KunePAMEtdBEKt1y7QGneuJAmmGHx++GKd/49bO07i9pV2EVGR2b4dg/v11dqtfhxszU2o
4c1KwRmNd/hjvH2uD4CNq4pw9WK5LFTs+L4PIwqKtdtTE7KOWFy3h+0lwZBRjZzN2nJ/Rx6Wk5Y1
yyWtRRfEo+l9SKak+PX6jHZGAc9igfcHySFJTtcz0lKx1MZSzZdOmO8h7du57/Ws5cHNuY3R4Gr5
KFHw5AtxI6XiuUWzArxTLxpvrrM+F40/K2lz6vv5SOTqFnrP9UR4AxIRUCReBpvETLXGLu/Xdr2Q
xYoqmBSThrqKmIOvlWXa3c9dJpQgN5JsPEXGaIa8yYAjFllTFIjMTOXjmFbRGCzkxd3FzKv65+tr
vrMYUrObyjwa6CSQmzWf57bJaqhccM9bPfAgiZ7oYWu+3rRHPaDb7UUcSvqlAPOCKbctM4u6arvS
TNdLMSMMuhZe9tAgF/rmjINRZEEHhwnK5tsX86gOyuDW1oIuaUQdQmuj5qO2mgukeDNWnlE3w60o
XgzUvl5fyZ3pyfqbtIPhTYYJ+vXptQarSCJz5j5O3vqQ19Fvz5rUg9m5L+WV64BMnohoBR0m2La0
766HaVZ8jGfN6y9RPeXeXesNi3IuTW3Nz0a0zN9Mq0ULQa1jo/btwbO/itTNVNZhsvHIafsoOiX1
XGgnYZWZ7qNHrJh+Ohht6mvapCXn2Wss/UzKNJvnxJrbz7O31kkwRemcobeAOsgdDovUMNvSm9tL
XPRQ8y2Ums8VOgXG3TolTR7MPeV3n29l0fn0A7I4SCMKoU9NWWIVs6yFkwWlpcf/axfhKkHjisQ9
eVXjvgMEGZt3dtyCZXa62vObfNI/q+PYxr6YSoXcLcpicRY8IvNzFJfpRxsZhJJ+X+wOwYv0/Ska
1Vj1DZ2M2keGpvu36bSoOBnaYjd+Hunl/1q7Kz5DXCg+Cje2f7XRqPwFJJKeRKs02l9Oq2l/j8bo
wk5rKqMMsDtrK7/ta8sGla5P781C04GrW7P3oRq7OvK93MmkeXLtzJc+aQs0lx1lrd+VyCnR1F9r
mD0iVcaYlq/L+7xtXC994jlequiyOeIvTq2u+RgDqF9a4RZpkDeGyNFeWcvSX1OrjPzUQO8lbO0m
KeGz6VF2ohmtfTKnLjXOU6H3zV2ZdONXw0qM73TiB1RipHZF2tniyVaUpPDdGBX1L1Ha9I9psuqY
t5velEiKXG2EA5OtAlfN7VPmzqXrm1Zs/vawk7d8FYgh+EkziQ281Bbtg5iIsX6eTupXzGrM7kL2
FntnTkr3sagVUWM6oGEypa36QJnMTrzBd5CCvOtb2t8+opdKxPdxXf7J+7xl0VyFa5qMyoLnWNPz
fBVewxVOU3qZRW0lTYDTcE2FO15/iLhdEioaLvnttOb9O8pkq3FpemF8FsIrRnJWNRm46vHkBbY+
6/ZZs8fkd2XU5jvdmtJn2tUoWSiFmz4XZO6f3LgtSKE9pxKnoXVp3aiZ1vzs1gl7p9EpJiak9FEd
8J2cUFwfDfFQJ7n1IweJQj+VCjDzKb3VPMdZvPxuutz6S5+E7aA4r1PiWAZ7wRbe4VEUYChL6Rln
oITIVLvjege0qy+DaIjVZ2Er8PRtUCKBXiZUreYpiWa/dN0ZtFWWNr/12oq+WbbX/lO5UCz9fnKN
j73U5g50jwc3aiRa9763PzgiftemTfR5alrlt1vMfR60YuyrADFa59/JnLt/MM7VtbDzCnO56MIo
y8fCNofBn9Ks+wlDy6pw8Uvc5KKP0ly+c0X2VIHqzgLHXNzvTduKf1PqbB9ZnQitE47OHKhIwv5b
e8noBDRslcqfMP38jib/+HlZJrUJazSk+VPHE8PJKDWjDkbErSN/xdTwM0XktAhUeqqaX6Es8KP3
qHidF0w8rdO4RJyLvLCi//GfpWAJx8n283jKkiC1WucM2NTmDWMpzqcBqefx3spy1ze0fngujAbx
MnxUHQ5jn0hR+9RjD/rKSRrfAAL96E161N5HiKWLCxfJ+2DHpouF2ryAxzC1uov93tZpZKcIAzo+
BdL/y96ZLMeNZOn6Vcpy3WBjHsy6agEgIjgPEqlpA6MoCjPgANwxPf39wJQySSo7dbXsslqkmZQU
CQbgcD/nP/8w3VI7rn3II5wKCk7DOvNbd3lj1YUeTTiHg1jpi33arYHBojUyfzodzEkg7aVdlBF+
s2kd8gEnkvQ8dzjTHDe/SVw5N3HZVA5BM6Nuv02ypL5xs25weYStUbIQpXHsMPq5bgMX9ZPHuIx6
FNukbjfYZDBogWwgXar8fMXo7bazTWPdu55wutOGLL4uGvJxS3wfgjWI8rHMzrdYG9aGPbnzvhW1
N+7XWbbNYVSFaIA0G785LrHShKqU1/CM53b4UDHLGaKMSfbBT1KbfVY0uM3Xw+Sc+6pHk16ZnXGp
w6xzo6ku1IXRDfid1aRCHsj5ZPNsMmvJTwmMTiUBLNlkHBx3ZKvsMLi57cuieshMbUoPTu7P6V6O
RZMfqmnVaRxpBKxD7kwBRb3I2JGKNBefuMAMeJ1Rj6C/DYy3JIOUY8gDGr90Ttd/sierH8PZ1pYy
yiqv+mC50tUOvRoJiiOb1sxChydZ8nByYUZzUM9OaKnEb0PGAvJD7ec6fg2FjrtP49nrBzK8SYBb
a2ne+GZZnVgKokmYT107h5aFDcGu8NJ8OE7Yh/XYTJWn4TjXem9TjNHheM2u9hELiFqceJ7Q9JDm
bysCi6Z6rHLV27RLefoRpkV/1mJtm8DxM3oAbeHRvCyrWK6TYNVGonKamu27T5w59IoC/Xih2Q2P
Gq/zk2pOnLClhTqoztOjNZXn6OiH63HSHH2/UsAVoUkY2rB3hBi5BdhekImWbiGekBHUtZ3PaRHC
Mkw/Do5Wq8jpR4QXDCeLU1054ksLGGlynMisZFeaKjbNvtREXBVN0ZGatHRGmAq3zeNl8bRzVWN/
CgjlZB8tW7oX69JN+YHd0ppjoZkcZZlRcKNGu3Yj2XdGeZJ0xXztqGL4WLdJ1UZW6+ULG6pTYvk0
GSKJV/hBZdhOkzPGvDRVsEvrUd6vDKIOuG0vPrhyXh53PedHXHhiSO9Lp3TXXV5OqXGSNVr2ydNH
W8RW5phFLI2UaLa5Ng5yztv9kAscpGyr7IyoWUR9zr0saF7zdmijfNVSEZl4+V2uFbLbzwSytiJS
pXRvRe9Yj1ngovR1h2rSd5X0scpv+LAqLAxO6lD3e7YI2brDVdn33aPsOO0OmC3CFLSGZKEjZusd
HtNJ+RxNOuh8k+jLe8Oa68dxNWA/lV2/2LflqE0Psv+SVXujqNcvJFX7H+dqbajlBHOAOZGwgkzo
K5h0jp7bxTw3h0F4ry03uDbLB6mq8X1LHnUVdmiX3+WzN36hKaGwE64hpnAxBwo7GxfF6u1Wmdxk
atGyw1hlWGQGhJCNIUoSdEC9I9UU4QQyZ9E6rwjI9CAfb/ve9N4L35EfSj8f1CU+B80DCujSjfzB
8PqwTrT+0puH/KsjG/ODadmC9tNOkq9sbpzPg2mDVREzW6chP6d5o+zGuCv12ns7dosOAavWMhXB
Aam6eGar02Lexio4oYBy513ZGvOJu7KcYG9vq6dEnoLlSoZy1k+ld0OyWFmFcyYyVKSYtN3obWWl
8aTJ5qNISuexxFWM8rkYgzvNMTMLKwOnfhySQLtq+qW5YLwx7/LRKJddY/T1lumQq/u6bruHpZNI
AeskEevthBLSOPXmSbwvKKuPW2soPs6BZZ97aWl4pDriexaOCeMOPky5oJBu2vKOO1eOpyM+Me+y
VssrFDWtJi7Xrje0eNRBdmOPzV+EAH6cTkWZO95BGAaALy4TqRNXqTRzepWhLq70yV3auyFn94iG
3rLXuJx1uLZsCfIGs/VeRE3gLTKsWbOXTd/rN0ulucRv6BP7HHVYs4QCCLkOjYw02dBXRbCEZYAP
ZMhc1kmPzYDsOzLx5j4PmfELtSuln76DYRl8aRk7Qtv05mwNJeTLt2XnEhUkXV37VBPTslJNV9mb
yeRIDfMcHG/u7WQNzYwhTDi3aduGWsJz5b1s0ubUkcackaMxWpc1KKp5GFyVf51loz6brVkmcVDM
tYeQcd7aj8IyZESKhlBRj/modjoR0pVjUeFnt4WHHTUb4aLN78g6XsbjwF/lsqtpBMmM1N0OjgJp
rJw5gak5QL+uEns3WfPmuENQcm72Ui5xaRXg7LS95T7JzXbA0dByvm551BSmU+M7J61q5y8wfT1x
WttW2oeD5iUAW2ZaRyU6lw+W1fJKldLjRGl7NQ9XJunG9XHaqyqI+snJy9iY1/ldY0l1n8CBTaNS
jdkQmZMU93mQ92kERdZ7aIqVgFjVNKsb+hXPL8oJ/HZCW5P9e6kzL4WrV/v3VavwfcQVD7Surp30
HGv6Ttvp0jWKnTWIjPQ7jmkrnNElpHHlFnoaa2s6cnvWfDOKTMu1PoxmjWSG9LEiJ7wFY5OD61WY
c0yuAq5Oi9aaLnHRaKbrcfDcO83DSCcyl3rtY2FP5j0kpMm69QQNPLd71o47c5G34J+pHem5Vb31
tYmzFwTOZdKU+ECDePFisAjxdYHXDNgYOenY6cfdUFnmx4rMFXWpDYPwI7ydmotsSbv2JCiX7LKm
tnBDVTZ2E9Kxyo94Fcnr3iBoPZzX1imiQKOAjdgJkFWujqmSqHEljjCVCQUh9LuloNQvqvItNlWV
FaqxCQgYHdQwhS7G1U1U+8EwHSSrwj/kARkekZ9mY3ZmNlawnFFNEUjhCcM/qTqBo3DT4FEbVYXX
v62MUn1tSnbQeCqX7s2Ec85NrUoahSKlkzwrkqFir0H9QtyZaGV2rgmtn5mg9mIka7Mue+7YzIs5
Z1Pbh1gW2fdI6IcsLl1HXM8zUS3HGmXDoSwZ4e/aUU8+LSUPJO4pB8vIl51+I1RHoWlNelvsRjVq
/XZrPHUDyN8GsSyVHEJ/DTorLBqLGyctMxXUoHqrqHlm1puTrRAoIGk6xlmZsz+dZmMvWyqWVLz3
NF3mJyUCs4++jjtDvK5pv8Z10JBwXk0LvpxUXPIgFRAzRswJQaVy8ebHmkH56TA69LnjSv5YiIYR
xyJddHXCrubXY4glQHoxIGC+9jPh3piazxZvdGmt7xa/S8xwdKm4waqL0gNSybOAa6lSREHmByI0
10l/8MceTzpTzPJLV0D3OUbJmOzbeQ2S2G2G5kENVq/H/2VlYyuIYpv25dY7t6VJsdlps/6r+Rtw
QD04gba+aXY2t92XqFCxKG0Uhj7tdUS4UKbRijX68rO4mR8nHKQQk5YIDZCR6A+mQex6Q5bi8r4P
MGe8qIusvu7roDo1Esfad61v/cRl4S/m2ptEAgbx5oCAOPQVpWnNO2t1nHTaTzbxfQ6vSN2PnC/W
/E7DwST0m86OOhyaQ2eljq6Lm8KloO1/NdoQLx3Iq3BJLWZVWxjDy9vby5EzNTUl9kHFdDwJcpga
jEZ/GUHkKnjeQO6GSYIy9+VVShMlUmpNco+yFSF67w0c0KTC/D1O+QPiCxTNiArxgo5KGy7Ty6uA
TlV5m46YiCfTeFFUBHUAiTpbZVv96nDP30ZusITQaZsoGl9dSs5SpOtY1ftOekPUZ01+Pcz59JOx
wXZbXiKizMxhcsLmBBaFpPryA/HL2/XAc+HhVExxRqout3iYkxHUS/uIRA9C/M9Y+D/cRPRbur/J
C2HEbp6RL69ZKb1epO7wqJqijIy60GIPSl/kBcEvaxnBsFkXFAO8Ash1Xn08cx2cNXHksrdJoAlz
uobDCuHlJ6viR/R6uwraGBQtNtGR29efsRyqom4mZXfA5kJbd5Sya7ga7S+7cm2fhf+2xPTNfOzV
gkhrb/IM2Sx7TZ/d0AFU2ueS4MZ10L6ZZv/3Cx/H4V//w98fWrH0RO7KV3/910X+QJhd+1X+z/Zt
f/yzl9/0ryvx2LyV/eOjvLgXr//li2/k53+7fnwv71/8ZUfkrlxu1GO/vHlEPCWfLpI+ttu//P/9
4j8en37K7SIe//nbAzJRuf20NG+b37596eTLP39zWQH//fzHf/va5X3Nt8VtnTf5w/3r73i8H+Q/
f9Nc4whG/Ebvg7zLTrORZqbH71/CMhQDs811C6LL5nzZtHSW//zNcI6gilCG29uWARGROdbQqm9f
2vgdTLlc+Agbo/q377/b9e9v6e9PhVvx7e/PzTefCBLPX2YOS1ic7FBsTggLX692jrAik7nRxaYE
Fl8LH1F7ZZtamGhor6NaWQyZPYGlaWjjShiEWOQMsWMkbtyVtSfCSer+Y9kUp/a4aB1orrg2mtk8
qMF1yaADUgU71XQSv0o64rA0LCoDxg/GoSmkflXkDkS5rEjt896f1Hnhj8v7QHqlv1Mj/bLjDMgp
CR4y4U6U62nQ5fNZMou2Y6xAx0nOqid2bVNfC0N2av/0KP+zqH/btoKfL+rmH28ehfpc5Q8vljff
+315+0cIBCBEsrDZapho/rG8PfOIdQ+Hgdnv5lm8rfzvyzs4CljvcMiQv0AR2Qjn35e3d4RcDbkK
tCxGihA7fmV5I8J9dVhRxGAFBBOKkgai7Xal5/us0CqzWKxq2jEv9L2zAnR02bcSC619WVbFrckQ
adr59gDWuSZDMe4H6DhdqIauOhsMvTVjSyvT9nRwqoV/GOjjQRkgtFGusvx+VSbTmbVqrS/MfUgR
KyFR1KEQtrprCszbI2+C+RKaMtUKwIq8b06YWbZuXHm9f5c3RgvqjkM6XZO05BLmjW+D43nAEhG4
E0gfMlW/vGiqekjDfpwC3iTlJUUEC2NJD0NbeIgWhadfNsY033rlYMKTUD7m/UY9YwzcrwNvSNJ6
42OgHC8UjtbMt72ee/Vx6fsb7IcT53jZZTWukMk4iC7Sgkz/jLIz+bI52akQzaJpxyNd7VvY15V7
0RiDCKKS9uJiCsZAnZK7ai7hIgYfwKKf63oPSmQipJrYYDANw8YiMkA/+r00/Ly+ZBOWU9zUo6XC
RVddvwOKGKFAM9u7Hh1M7uOJAOF7Y27KJvRcvjOCKT0POywZsYi33EQzo0nPmyluZ6myT5ls9CsQ
CV2E+eq3wOHUsOMlzYs9HYZ86t8PtTMyBwxQ2Iw7LUe8cdwJUd4Ck5R2NOZBfW7l2TiHjF7ri8Qb
9fvJ84srOK7eZ2zL7SFMaCvYIcnankMjLWwDcd1SXFV2IN+JLij9yBK+nuMbz2kcZ4lmfV69OV3C
YS7Wu5QJ9cQEJpkZELvwyfYdkggAdG3V8mhpB4guvcCkmkjezvFuCg98CSh2HZ3DqrWddWrbWWbS
ik7JGLXw1AjWcozhDTYcXrfHLjq5EM4ozRjcznvciBfVJXii+UaOJHmcF/ZousdCWWYZr/bqE5g9
J2Ud+/VcYcSeoBQ+a3mNppNGAwuNRnMxJ+CFZJDxIGeRRpVMMRcqDOxFI2PsAnuPn2mmxap2qjIW
pVUlB63z7QvbrQsZpXKAtdMT52cdZnjp9b7MF1idWTuoN4OReXSniTc9GPU0j6GrYS0Rgs5n43kj
GbXBxsfAM6N/naMAuF+Entn7TqSV43qi7GHAXMmddHyWXGs0QI0bLC8YQ3RB7Pdl+5b0gYTxT6Ol
QYQVo4F0uMIJ/6NytMRnOom7fujMpfZeDvg/h4Mza+/6fJymOK89550/Tfr7gBl4EtJJNh5PfKNM
AxuzWnMmkJY/dw9B2+HBZxc6Z1xT5AtTkX787DXleK3N84yB+rhYDGXRcHwFkcT2finhb2GBtQ1J
ZP24JPB1D7O7LnO05mVihGPg43SXE4nDBtrXUVXNThmVWTo8SIhSMpqq1T8XKfSRsC06Xhsvy+fb
TJXOpQ0rAaS4CTojhsxW7z38jkBT08VjRtWK9KSu+LSxsQWghQqLxDpuRal1MUW1aGPT6QNIqoak
A68pxYlbsnsSe9C0MocLSANbdkC63gVjJkNEmscBzTICY4+aMZ/ncHXryTozUwdTmFrXH2ozUfdN
b4P2OxOhiMjQK9sOF3dVxmFGOnpnF0UDZAY9/K3DIhSIubOcWVLqqPe6C+IbpjIwAdzMZcbEC+8T
EecjSxdaeganwrcnwLucR2DAuE7Tz2mS2Re6LJ0JF1jT0tg3y6CO0tnVu9Anhzbd2yPxX3tfWWXx
EwqfsTXJz0sqvLBRh0Ff9qj6UCa/aqLNXs/UMPcTzA6eVTgESeNHOdH0O6XW4iIr9J75eJF8msrM
Oatz3ypiizPh5NmJ/Rel3esO4+nXQAKH+h/ulvm6srPy2crXSk07jNdK9kuLW1cZP8vqet2Yufx0
CkgsXG3OeZbjy/M1G6xu6lyr27ltbZwCQY8fHVEMd13e2BQVf5Qgf/GBNmrUy/v6O9ke0TEkL675
8lJNkwTGUOUC1YTK62i0Z2fYlcbEUw6k8I3zvqtgLWa1CfkTCp2uoqFo828ey/+pCX/btK1/PJCt
j3rR6Bz6x+b+y4s+Z/uG74WgccR63zJpgXixQ/Ho0P/scxgJgH9Q0HlQADfq7PdC0DzCDc3e+Pdo
IGjuaYG+F4LGESRlfBK2VCTOKOy2fqHPeb1MwbRQ1QKkAW9hMP7kdPqs3V74n43wOl60QqNnKJxp
l2Z6eVzbpR0/uyt/sUx/sF7YrsWva25KG5ii/laSPruW0eKrOWOCH3dOoF1UoLVhkthuHAzLJ7Pc
hgNlle024SDR2+K6nyd5mHAYomgw8BBw0iIqZXeY1ApCDSy+MWIHWKeaOkx1u6/HtuCk7QPGgYx5
G78cwnW1yW2pGBG6meC8CNqVilFaN3//0V4jP3wyWPYACdxEa1NWvvxkHtGhQZlw+VUzqr2k5o+M
eWh3nBldaCHGCisVuOFKNfB7I/YCXHjep77ezH6/MqDktsQg4L66MuU6YgncTGLDaNIdfi5A1Lq9
/ASU+atHx1PDOAE9EVzG1zBTC28hV0GQx9zG4mHlvPrUU9+dyrWxOOI7w4J9slaYjYtcEF+TJg8Q
29OPC+6q3VQsXmSUmvsWGtqpxyl/gH3HvNShPfiaTX5+A7VPNqEBfUxxgrUpVAGlirPZN4pPRT97
MVAzQwI4ataZBV/rRE3O/P7pIf5n//qNfvLZev5hAzu+z2X+vI99+vff9i/POHJZ1lv6mU3zyf7x
bffybBpSeltULZzl8HU4lr7tXqZ+BHjzJDMnHJWgIbbD77uXf8Tbv6mCaY3ZcIBif2H3en3ybUoe
umIyPRj+Yt7NLvl8R1n93tIIKoXxOVKchnlL7EWOaetJu+R2EqZm0F7MiZnKkGp4OYx0NuVPdrXX
G+jvvwK1BBIwUMvXQhuz6MoW9oa3SxmE7/vOsiI7a4wdk91fVZnxYaG9W1hPg2GzYb/8sFCFtKRm
OL6rGZzHulidOKP7/cnn+fGW8omI2UAOi04FgvTLq2R+RWuvbHunjaV+1RODNTDYaPEHKnTG4Xuz
ruQxJj3apYuJ+HtoV2b+kz1te2rP65mNuLydfRDBTdwKXnPVoT3CYilMBBlbYKNwB/eiWpIg5uyo
aQcgAVp6oh0/W/J/dTo9wfMvLwtt2oRqj7EiWPpreW5g1klX6b2z0xtRpGGb5Zl+otkVtLg1M0Ww
C2ajT09kb5CMngUdfU+iO3R9gSjbq1Rq9p1Y9WkJRwiB541wGd7po9vdl7kM4Nq2aUqHSBNx1hkr
xANRYHjKuLIB55tlXhbh4AcFp9fSsP/xmxry0PuZfav7m7o0d2bTC3uvyO0vRTYAKfpoKKd9YkzJ
XWblxQceVvHGqyz7s1925bhf8F6Qx3VhwNt0u8B9ky5B/om223FvJJPJ+s5mmm+FgYMJ0rGvNPdj
6iyJfWlVsCXvSnsh9aAt1nHvN6VhRsZTy6HLenzvPTUixmwH4hJnG/Nt6nq0KsvWtaxPDQxtEcce
DQuNTfvU5DRbvwNHwXhgEKuTmLS1Q+1Ta5Q8tUnou5mdd0/tk02q7gVkVJoqx+O2M46F1B6qQjpp
WPhVRRPGorD2zVNzBlpBo7b52tcAtlsDV5MUnsXQiNOTpqejp1jY2j1mG/U+972eJlAt6xRWiXIu
/a1LTCEjBTSx64pn+9ZHehPKiIgMJv8BsS+NJh4RNJ3m1n/CnywO+lNTSsNGg+ryolCHVOJRY+j1
dn1qZce5gPNrbh1uh51fBgl4a3y5neN1QzPcPrXFVdHaCjKrk9Eub51zIpM6WnGaOO61afR2CXFj
N5X0svNgcIMPfTpmjxCt4Qxbmr5xmf3Vgvs4dgcxVPLg2Zp/VpeLN54VWmB/7AD7rs3OagGAICqd
MpT3wK5BYi7mOfAhuq5GcDNy8PcxyjGG1YgVYUOUbU4LbHrDLgFugDDZ6PYajXSVl7ORqS6y67kx
4oCuIw8dU8veiXLMbkRVVtout0WgjolCdPOoGqp0B6NwLt7VIzetCVOyUd1TCH/URwKVeHM620Wy
nhNHQVi3MOvgTe4FnYoymAJF1CK4PtA6YiJhLr7TxSpprCpelbau8ZC1bntsT1X6GajdRYEYIFsJ
TTgzEPVGaYdd0BYPwmuxOwO110k2BAuC11G7mnVVMOhMooV8GLkrKdouEXHJOcoxcHoDhtV+9EHw
HjDXyXlNOy25wcnfv8rKwkM744j0rlMeaxyC1fDooa66DlBB6hHTgOJmyQ2Z7opEr/rYzOti2PuO
5ryzMbb81Jtz8xXIDdZb0FXjp2H1k88Gyq+OzcWAbezga0jEj00G8jFIpJNcjVW/6DDlYJpEyKyV
ioqqnY2Qvbwi8FWfJ5DQtuQ9MbwiuHahH8jYHBvjfVInFuPBRsGCB6tpYVbljXmpywLXI9eXhopL
tUj+3DERizNTbYWrgafMPtdbYcfmRLuyQYHrx05zNVyMKtncO2mL7MzMZFvsm1oxSgssDbV1O1KB
87KSkRTTxmdk7Kh+McK1GQJAB22t0itLYK0ZWWU9+rHrC7J51GjhQq5NOhxRQbYkVJM8nzIU7CPE
3MXoMszxzRSPAZAhew7d0Z/vZ9VrXly2ntB3OuMP0oQ9S1tDCoc03XVFb00xqaN6dmoneelEAhb0
xlnxm3s/tevrldULpRp3Aiu0+na9chetMSL06skD6r9iE9CP6mOVavptpwHD8Eb4no43nYevWq+b
8KyHQhhpzLir90FrcF2KiVEvg3gaGueWhE7pHTetVfRx4/pjezopycqcy969U9iKF6HQGx/CvTuU
P9Pmbqf18zPNBW4hRtBzDNfGq+1JFvas5fJbdiBY+c5O65RzUw03LRSJ02KtxBvb4179/Rn6V1fb
RFl0IttQ4XUmKiTJVDOK0tk10/KpHhr7ApbcGk+T5u9VlRQ/sUB5Uha+/HSojTdTVvrJLaXrVa3S
983as4XYu3FN1U3m500WZo7y4Pz3wapCB84PXnOG6pZdnldJfgcbVktisEIJTyeAgxV3tisWVBYD
wJhqBjjJqZUmEVty89iP6HQOVgChKZ6EQ54ymw8sZC9JaTBh443jvuEo/Fm47I9Imc6kh3oWrIxI
YHx2XxZhSBIV42j8PoGpNIitgxcYn+1sHDiZ1jJwzyieZvOkK2odcxlDH3p41xvljyGgq36vCP/T
F/1GOt6zBf5DX3R6X9+/GmA/fcf3zsg92nIuGJ6xCreBHD/se2/E9A+kZ7PwdXgX8GD8ozcyfJAd
fFmwPPBgUWAa8Wdv5B09UW42dAdTH1DSX+mNUK2/evk3m1oifgCXsNYGleD3e94dmRIpbiCMYr8a
Oi6y2GXl935uAxtPxE1SgLaN2MD9wHjTGnoJF3doujEm9XFcwkqHFxwhV5+tqK4HAXdNM9h0FXQ5
IJTMO4d2YtVQ4TZK7GwBviu30o69vMLyclLjctcEwZqEieiUibBjLN8LSSzPjhzK0yzJ6jdLVVgi
gpLDINtN/QpVH5GkdlgD2iB/QubC2YItf7pbYQJAOUkd613d04TFDVK+8yox2w9dhXgFQorLL2ha
yZVftQ1MxRJvK0KUVFAcOmcwrodJh848eXBS5Qi/lTNWrh3SL13VUd1NNgKJgYoJ4ql/2cL8npnq
GfNjagQM59EZzncGHIDj2SirOtJJ0j3hr7Xas98b74kYMj/rtu2cY4NvUaaabj+FnVmmOKCljpnv
pDLnYmesSn8HRc5+Xw55nR+jFws+e3nXndnT5Hg7zCM1EemQxG0MIyFG7r3WTT5rMvCg9rZu+YFm
3GYKheqNsk1lPJzB8osPwhs485aMfjuE3DiYYWckyRJ6Eu5MxEBF+wTleTSY4CXO5s4y+rve6r37
VjP9Jqy1XH6AGps9bICcH7auSK5MTPzyEK/53oqzNZCfkEJYFmMM02fteLa9nmNHUnzQ0NpGA4fx
GOcEDFOztdKZgXG0/FNva6IMtdoZbARRgfU4dgr2BEZTc4sGsS/2w+DkH0YzsaqdmzK51Gw0ISFN
+4TlMYJFk3IhmJJoTLItS06N9o07IDEgeDKbTu3FJnKJC+A48JPD7IfGHjh9yzwCWQBmhZDy8u0p
2gHGN9zhPRykZgcbY6txsb2SnNg/udSPPbduwHfC2gDBjvuDa06l8irtKdn2yKGuNW8tGIJPhBE5
vbZDGbYdT/l4LvjjtVHo0+/kxl/a3/+vUY+g5fzdzn1x35O3mXfq8QWstX3Td1heP2JzBDoiSciE
bLFZFf4JywN4Idz24BPhZ7CZb3+H5e0jtuUtxx4wFCdUdtTvuJZ9REXJl4DJNqd4TpZfwLW2nfl5
YfNk3LH9Zhgj82Nfu9XAqzZsQIAmdtwhiBFL6Cf6ov1MB//E43x1GVggUElNzrVtMvdyiVeDgjbd
Zg04UofEIfC85LjA90CF7rKst/WY2YjHSm8/T9YaZ6ma3rvrYD/WbpbcC807VvZCiKYpigCTsdns
EP9oh4ZASeTts/bWlthMrUAet3lBrIs3FdVBmRNITimaT50a9NsWq7zHQTg3aep1brhY+hhjDNyd
FaOZXQ21k5zCzM4it+09KzSXwb70N42zVyMohOzvG1/cWjlo5rz+ehktWoR1Ht6mwhzQy8jaIRo2
t+TbQmtMXDxF9RUqBgK9bjGkA6nE1t8ZtMZf1gKFYTjxbt9A0lBhagmJ5m22bfpEiPAIiByYv5Uc
nXZvjQOU+NZYdomVrh9cN8H4hIPnogW8+GQCQ0ZKpcn7YMbCQy0eNIcSxvJJG5Tml6od00NXBnsY
49cimYw7iNriCzNJ+c7S6FE3RYp+7JlEIM+roIOqhIeJ9Fx0Jy7z/Cr0gqX+gE4djfAyqynM0MI+
PL0u/9Z7wlbf/O9TutP7fsyHf5wM1X3z5fmusH3bt00BOjKzNcZ0OHm9Qrtx0jnSCfJgZKy/qug0
nWLPBobGxghyLKTGzZv2276wfREbEbxx+BIbDS+z9ys7w6ujwuN4hxxLDAVmOyQ8b8D+85rOmXoU
+5OzXhWD+VjWQR9mY1fvMfC/SlK6l0JaVACBAJUsBuPw66vi35PKChvv7xbPRdvI4bHv7+XzlfP0
Td/PE/MIJvs2syUKCfu07Wj4fp6YR6bFwGML9YS3yh//PE/co40cwJLB04joCvq87+eJewRLCYCW
/+nQ3enmr6wa4zWkTofCCrapT7ALpel41SmP/jTQMFLUKtca7opRrB+zcj4ou9JxWeiN8hpFXXDB
SM8Az6X1xTpqPm0YCp+CiqqPblqaqGNKdWbiTnSy5Gb1xjXA2X4fNP7SvvPvucIwAP+7FXYNYVu2
/3iTP7TPl9jTd31fYs6RiWwJKIfltI1nnpUs3hGamy02hprlKXfizyVGv8lCJSFik1hQvD9bY94R
1ALI1A5c+40H8Es709Y7vyhawHxs+mDM03zEIxjFvtyamnxMseQdamxRXG0nVjXF9lB7OXI7shyI
4QJsYXM9XUzvra8rhLplsxNWkZ1W1aoTUeDmdI/gjpn0/XAsNP/crbLPCwLD0yzr6DGa7sxQuGfl
2hhcpZhfnnbVInfP7vtfDIJ+eFUcslQ34zTmbOTXvE7BmwRp0omR17Bpkj7SFjXEdZJfO0AtEdEa
SEgLY/p92f+vU/zXvQZNBhUju/oW4vrj0A1/CIS8jH12idDL2Aqqr6bXfAr0+lcd9l9faPvwz/BA
Fcxr7hNdvaPD/tQX6Dn9Orj9+xv4eh1s1+DT6BsnYcsA2r7+7BpSWeBwkq4dwZ8f9tMAU1L24ieP
6ak4fV68chkaRrJbGdoxmngyjHt2GYgIOJ+JmowSXwUx5Nuztg7eJ7lzCFT/YezVXT8YO6/EbK9Y
jZvan6///nNue+YPvwAHOjIEgzG4/pp60Y5GIAqU3EHZnleo0S9WacK+H/GYYRr9M+uzH0DBpw/s
8+JvkVhQx189O5S91rA2m20SeGYEZfpzBncTozt/DZPKu2oCwmN7x77BkeArc8e3f/9xqWV+/MDk
K22zYQvLsg2eevFgrWbW7BUUfZcH4pRW9bLSVnNnu8XXVIn1BtnmDbYFzaEehcWgsvqM3dJXK6/O
hSmLMKvFEJcLUSH/j70zW47byrbtr1ScdzjQN68JIDtmshdF6gVBSib6vsfX37Epq4pMyeRR1Mut
ihNRdoUtk0AiN3az1pxjlvISrSFu6Je9bp/XMcZRKz/Yknm+JOmzzBa/iG0smTO9yXmUsBj3OJuV
lLNADoftMlUQrKI6+DZkqIMbWUiEA+1q0VJtVSzxjaHUX9LAvG1t/apsjCtb5sq6FX6i1UMn1Eie
kIW3q3ppWk9cjf4PQCVuA8MdksrCuh2B5a+qSbnS+/ApoEqLvlN+AP7rrAbxR0aqGjdyMHW+qcKV
yiK72ZrtpLpRwqWytqhcHfCDRyjacqU3pe0R9tiuqiE/xIl6lbTUXF4+mZrox3mo5zO9FnNeLBHl
J41k0Vh1eozT9h7QGp8K8zy6pSV3x2m0PQnuoQ98/7zWRvqEhvkgWW3xuaNM4kFccdwSoCo1EVgB
RjpofKLW2ajIk1ZFnT+ZmXXOuencSLpym7YIorK0d9azYd+aoorGHL4c7UofXCuKYIlrYQzYExIR
K8+5YqD3UWeHo5cETnqxtKsqzZ/SWbtTY1X1HKu9D/Io83P60ACTivmT+F4DqzjQBbFX2ZRFF70T
+JiIFbev7NalGSV7Q6VLvh41iIlaADCTeMgvj3HS6bIkNgy4CIX1JyvUVJhiPIQZf++6UApnM0ey
49qxdU7kq7Mxmnne1DNFrCqKn/QCNpCWdtVaxg6xCiHq+K0ULeux1ZZtWRpXZWYaaLsZCvjVjbOR
xxChK1s3UK38ZHHmYxAGMLIkLfUMynwurTSE8AVLXF1nz/ZY3auRtXu59yy0io1cWLsiX5ChT+Al
B/UZQf4tVO5qjZmnRCbFhxzq6NmcQ6wW4agSxDQDhlLwIfTx0NEonettOmRXuYmcxS4n1Y817jt1
QNY5QXuP6Vr2jMRMqbc50yqD5uwpGIlXThSHay0p5g0nSkZN0d0vBgNAMuJnKdQL0oqa+26yUn+y
cU2PEl10DtIFzNaJ5dVBupU5ypWjgJlB7U0xLqn56aA4iJdGHvjFI6xXl5IuNDNedyhMdB44da8G
MgBxQwT86t6xV3OePhsDL1m25E8wv86jUTmqwXhRy85tjrRrRas1PdZYSERoubOJA7Vd9aN+tQQI
wet2smHam+cF3g1wbrFFNItzrszaFSjLdqWa4ZPm8GDmUuEaQXNvqOWBWuO9JPGkZiv+TEG09+SR
L0yh2wWLKpJuk9icj5EF9E9PEcQbg3hFreUrbR76cbZ9i4YNXG0u3bLDn8Dc2LdaiKuvzZ6KkFcW
COptGymSLybfDi+WV7fNfZKrV01ciQApXo5CDHw5AORE3hd+PAlQhjoa4D4gT2k6U8ZiNdO+irtp
P+VkqIsmNBgbuaNpq0fnABOWwAUNmqwssv9WRstNyqTZHWWUG8Sw2byiVfZEH4pPkEMIwdURrqWa
ZnkzlPnXfIl2qW7HrlPxxrdJc99YEWzt/r7Jm3skwiINivRly2yYlC3GiR1x36UdPWcxgMiX91Sq
rNs8k5cNPVwU+XOPyLxsyi3+NN4KECUeNm/VtQfpdppTBpfk7J00q9Y2yYLXILezu8EK8JjLQTJv
Mif4U6bW7amTJvmSzk8FsnqVpblGQ7cOHtsERJAhtn2BI6bGelIOmgVJBG6KoWw0kHdoKa3xQun4
Lmn2TZe2xiRI0z31UdRoO1Eug9zO0A7qrp1XfCnSNoyh6mSN9DhPYXSp2blKGk5ZbnuVCT81ynuT
AhCvDSe3gw7Ddq2Ei3qtLDHmiEGam7PBmplptVTKV10kycBNI4OfVHoJgSy3DMdt3oT42/1mHpjp
c+2qiagzLVM/uBgFUpOCe9J+brIoukilIvONxnjkfJ96upK33ui0tgetRb6n0GScwf2s1kEtVw+K
ZE8buwjmo5ShOoH/Fj21oZRex7L0qNRQELA5ie8vkeH7Q26RfHVUVH8Ya/0bYhjQiIo2uGnIyzJk
lI8IBcr8CU6Oh17IXlv1IN9TjnuaJpZnMTlVJSNYY8G2QYGyUjX3L8si+9areWxUv6DJ7bayWBfT
oDmDOQI4xDbOCbCJMWTxGlRMGBqNBU/NjeZMVzrJbdvxAqlF/AXkpu29zBFpbJ7LbVXcSEXyFGZV
wAETsUMnZGRM8WJNyW6zoURRYVoQbpiPJ8xkLmKU575SLyutPzal9VWPsofCSs9SQD8IWNgltBOE
KQyPVNYGWQWCxAunMsWt+5gCXClnGH1BaK2QHMxnUy2nh3myOKgEduOVMv0lXrqdmg43STvka1Kh
eq+bjOmSvExa/GPLeZhsA5cd5b1diI9Jn4WL8j5mab186WMHP230FIP+XaVN/Cws565Si5dWbDBe
tguwd+5nM32qE54mqCENqs3wUWKp6A6/3ZiiCqY6TQeZUyEu55N9Ws5Rr5iWyM9s5irTkm5HrsSk
mTyPcaPipSEWSpW12H1/h2iKE96bC1NigAUsEnbxIaDufHth+nVtD4QTC7o1XESx5XVdtNf04SpI
wdNVCnjAEEb4Sm4yj/3I0eykO8Wq7xMyNa20oA+ls54vusaWDf623NQAROp10iw3IZ2mVcjBzY3a
dhd08lfD7iS4KNJnKio3RtWgqrOrdT0ZFIzDT0rbf0vUbKuEFqIqhvWQBc9Vg/UqyuM9UE+2adkw
nRtSl+7zmXe5CJi46dnuRrF3H2nFrcSYMxL0cAWzTqIJvmnGDNl26cVso+9bNQBMXGT67Bozh1dy
bBd3tOd8lVfp5ErVovm9pH4QZffTAdUUKkW6FpyxDcTY1BVen6/KykISGduSZ6psQqAasElTzN1i
hc9JxezJwvr8/hf7wvA++WJBBhPnQwGCIaWdHD3UXiu6OsgkrxBPii9HJ8qPra0WOaHftstDb1uo
EVhV8kzfDIF9LraT6sKEnjuD6kKYYQO/sOaKPZM8sgUS33LDZmDW0ifyJlMvZw4B6kdtafBaEDO7
Us2e66q51yp2Ov3CuSbRriabed5p8WDFccUuiGVfjeLMR+Z1pepsHcV2U1rYOeRswluZtxPiZeqj
QJsplcoduzYOLS97uqHBqrmo9q3d8opIrE9p2khbZeTbRrlzXi38lxyk7qdEaW9LRwUg1o4Qb5xQ
+AQDlvHvKyNnrnBkYRhnWfInoMKCF90g/BsrJlb4fBB5WBUcZ5bExq71OKo8YdBLPbHd0uL6HuRb
57N5DvYhGVpfXr6+3yqq3ZY5/zuFCryBEfzv6m6bP0vh729Pf5W4m3+CDf7/4BNwRn01zn+Sd2zL
UfQCftESePnBHz0Bi0osRRkho3gxa/O6/VXYxdGDNl6A/On8UVh9pfIQ3UXRJwQcwItASUdIeP4q
7cp/oMVAKy4k8MBCwKb/Gxp4mgFowmkA4mEl/Y/ygKgtvaqD5FHR23Uz2deyGu6kvhpp+gNfrbDP
6sZlMgEMBE361VqyYvv74+p/N2j+09rLHGXfGzk3j3HR/eMs7rr2H2IEnf9Ja+lt2Zaf/1G2xcqF
cJ9vmlAwhD1vOwOk0ihYanBW0AIQU/mPTjN2f2ReL/9WMIf+OXoUREKOAXydLpUot/4mB+CnIha2
JTESyW4y6DcLDdPr0ZNU8Yy+OZQ98muSo1nq6bVWaPLMdByqjJ4020R2Ge2NMlZCXzPKAZ7WECE0
lXugjUR2Oit2o/GnKCOzuS9ZI2Q0MncxKvYSS6kxn6skLjM3qkudIzxymn0DeiVb0eIycWlF4N8g
wTR/Epz1l3Ltb8uqL1lXb9ctCoM8YMpzMJu005KZY+IkKsZp8UDtBvd1aRkXPYfADMVl843YT3DT
joRpFeu7spPITrxxqIcqbFCC4kmv7Mdy7Jrp+zbpt6bj/7gXQqR+/X1z9fsLcei/xo9vXgPxUz9e
A6ZEi9kQEATHZNGk+Oc8CgpGpsXlAAxDWYFSlX3lj9dA/4NSIzAlWYTqolNifP7okGl/WOBjhNsO
XARzqf07HbKX+NDXQ4XVm98hzJig7hFon2xxmtnoggpmnRfP2hoDfOz47SRRN2LwO+wqv0Jqrm+w
M3SHTIFwiFShzTbpXJ4hzygA4xo6zLjOmq+KBZ//ysj15RGoZHToxrE4LKacIFgv6xr8YBD1F+rU
HLTc0S9TSXUe8efHl+GM5FyKY8UN8QLUx3YGrl7bHPShALbSVVC30Rcln+V1jkKv8DujHu4IP6Tq
KvcctbMg307dX6ik/+7hKkIX/3643jaIg749fnuZvG/Lp8fwbdNN/PS/hi26YhE2Ioao/KbphhEX
mYDQbcEWE/Stfw1bTL+6WN1p+bILeNkZ/Bi26AgIhNKJrSSv6GU5+HeEQqpF70P8IjYCSE1PehBo
mMKpDolZicax3wwDB8pxmjrv1dP5RUvsxZn76uUgHFGkhnDuMDSa2+x13q4SzRgrkjmlxPoFSXAb
awgP/awdjGZlj030kEa6JJE+L9WmJ8/JpPjLwJhcKd00XcxGEc9ryGEc/MxKHgCVLECF13PcA0CB
dR27bSSr06HS9P4ipxie+RwcpicdCvGejFop3YRT3t2hPIos9JaabHgD3E026ZnSPiyc/S7hDIfh
WWsuxImDIqFMGPf0YvqsJ9CZeWXGbKpIObYHmQ32LgB33O8SqiCXCa8xB7mhms6FPdD0HbQ5Ejaz
uW7cOtCLQ14g7wQfWfQ4meBmYHLQ+XiuTLzG82iNdeiqVHap70TxXUyAUYLjx+zvalrlowubJW5Q
lRbzoSdrQiOCqdF3agKyaeaQuayA6w8L7VKjHlc5RpB0JXjehlumEFco4Jez8F304CDRhN3mi71I
Xkmj9zyCAU4XYzSw3OjSmBLYkAVrrSjIpwgmPbBdvcvoDcXwqIBES6l6jqdPfUpDGy9Ibk72t/eH
iRgFb0YJ2AwamOgW8HwyZE5GCeESnWrNjUQVqHW27QR92yEcav3+VRQxpn+6DH1szr6A3KHfvR2M
5DXandO3xFu3xbgjcP26HRTVKzu9PbNxlRDwEQRnSlL2Lq9tcpgCYK/v38PJrkmUOdjToaSg1U11
8RTuECYVjrW8gi9kRO0xmxptG7exyqE2qvw+NlXv/euJPfzpR2aS4aq8imDRTo787OcB8RAx6FY5
Old9MTov68hPKArrL43P3+6ZTtv44rMhcIJKJTLYOd6cLIR1FQVxaydYoroilja1Grf30jzAV4Zn
03UrrWrGM0lGMr02jfayRKz2J/GXcbrW0HMf8CdEtjsV5XBRD9z2JkA67FCCGWK3Gzujc9HM1bFX
z6SsrvA31p8JsKyuG8xGhwiwM9DEsvnuFPmtNey/9KQi9Al/v9J935jdxcVXiH4vy10X/fmP78SK
uPjz7aFF/Kofy57CvgvrAPsujpR8AYzIH3Im5Q9OHfSfOdPARuJ8+69lT0PsxlaMnZymkp/On/xY
9TgEoQoRyln2cUwOyu9s1sR6/Pp94KRCbC9Dk8UV96dyqs2Gat7Y0tICmR4KKtxjXrBHMp0B6n3l
AChbJW2qfhJL1mcnUkH1RGVkXw5d1n6Su3olY0uiKliqwRovRptsEkVyjnNvbKdoyn0bnwMQZYcE
D+bUu4rkr23WGNaFXASt5BHUYB211viAMfuSXfbqJX/5UCp/lzFcYBs5ZSzEjkTQQlKkHtXa1gtn
O7/UK9iuSaJFrjG3QLbalgaUQ5aOPJfZUWta/aq3q3QTUSXEReg07iBRVjWcBN76HBDfRUmujyDR
m6HhB7hpt13RtNtXQ+ry+y2+ZlCIGeHkxhEf8S1w2CKa9FTwgXxMNgivSOnJgjfrxmXywzG/G5di
wEZJJFwXtOP3Q9TfTlOnq4B4WlQ/QchSfFE5ApzsfJDrOhpIrsRzQCB+SpP5roIZtVJ6eEilpV9o
RMz6k9pqXmY747rqC+eDCKwX0dzp5wbtwtGZcjvnhxPBk1VXI44RbqEq8P+bWgTSSleK+0nRejcz
Iusot/QWIghWG0VKJD+dVXhdc0dR3pyjs4geDdNp+rXKR2mV4OX94CH9AtuB4It3lPoCCxWIWL65
V7WhBTtJ3hcWD0m7i4djT6uhoVOCQmU1gPauG4Z5ckE12V3kaY8f9pBp39CJAV6D9B4Y3qxupDDf
ZPzj0tueZhWokx5mOwF+9bmarFXdSuvYuWl6ffX+oDpZYsX3iw4LRARwHBNXi/jzV7deR2y4cloW
XitRyVqmBisyyTiuk2LaHggF3b1/vZ8S8uiZIKvTqaobfKP809sL2sagOz2ubg/I57we7exMnqtk
U4I587M8DY5UwZ/6LiFnB7GPb6cL1LUReGFLO3BlQ/XcdMHwu2neL3cl+KNsNTADnloc6aU3NKK4
K6eZBleKaN/k0VhtmWtLb5YQp708ht9aKf/jihPvm0HownRg4/9xR6hAXPxV7n278r02huh/AGMS
xQacrJby2tVn4v4g35Z6r6oA7xSL2D/rFPYfFmVYSNZo37COCNznj6UPLyCEEo6QVPPE2vhbS9/p
a4EIzEQCjpTzxWpyyvuZl6apcBU4XquTg6GPU+sWrQljftNnv5shLK5FjwlUKbYx5tmTKVZuCYkY
2gS/bGH0SBTCxDdpTvtO1N69//L9FCH8cqmXaGZbR3l/CnIBggFTM+ZjEdrnEj5wNth3RT6NnjLr
6TpvwGVMw7Az00Aisbm6n62JBox8ieCl/JJrz0N4jTsx8QkCkj18b+TTgMzUUhUampb70Ucp2adL
nrhfygLCAA/IigPP28kCY3tujKPieP1MU2hpa9nVRvgK1riIRmcwexKnaP/9p6SLbf7rBcdG+csI
E3R9wWA6BehlFJmyfs4dr0o4INp1eRXWw3OmOtmVOTXHMYiElW8sj1GM7GTSFF+fTec4UJkC3YAG
pUq8OLavIox1ZOtprtaSjRfWx2q4m6R0XMeKMiOQI2NvXhDuGjlOfBpuX2bDpMldlTdjY15NQzv5
nY5qZUbD5/amHfmGRViuIePzz2mkk3w0u03joJxlEYatmH1uxbFwGuLD+4/kJzA/j0QcjMQQZZ3A
Ovr2i2jGKRzjtINuZ/eT11i54Wpz+g0uTryKKaB7fRve5x1cEaUNDnLg7DNA03BoQ3Pz/q389GaK
O4HwxoGQajogvrd34ugkaKUDoROOsDzCKQ29QaMJqPV3zbh8ZBn8RWn7zeVe9kev1se5TC0doaXj
EWCElXJETTJXkxC+gBIgSahDFyY7fqx6aaQAhGi7zp31Bott/ZkkwI/y1dnanw5NlL5MiZYjs2qf
VojI4iIpBjynV9MnXjljN/hkaw0fvAEvu7qTN4ASLXOpgdadGfBkQ5Pr1ZwRz+t4mZQBMG0d8nnV
dm/Yy2YmYnNfRUAtA8XYzxaufoorFjniLfEnmFKtdmNO+XWliYySbNhyeP4GVReBDMaHTAmOyyiH
rqT166BQB58g+o2kSybxja20cgaULvHg1pHzqTGUC0ov+hkSgNrjGFKt6jBCRxQTKg9fAoRn3iFW
82ygaTsCPXKyv8rGyyVro8ppRPCIHeGXaxvXyoJHSU6+pcX4EBKffLCR80hOuHj2JFOzcphO0vjT
EIuMCZPAMrNEYsDFIj8tEE86Q1F+8Ix/ObLQLGhYRihvMJjfDuRoyurRTDPSRjISXEDblEkIT6Mw
ym1nSLfkw5RnihyZVMkjaYVGB45rid033atd9vT+SyVqOaffN3MddQ82sRqyh7f3YjkVrIwgsD2L
SsFKa0eTtKISBclXZ1xViHJQeXYfbZt/eVGbBQ9vpJBaiNPnq1dLXsac+YGLFiFnxs5Zh+bQrfSm
Pi5xY61sPM5Eij+8/0l/OZOZ2P4pwNAUpmP49qoFuF59IMTFa41+19In8e2Z8gkwqVU5wEKR2v6L
VS4SCmTryyyn8Vk+GFukC9EHp4aXgODTh06vi00QR3/+djKTBZ2xlFUfIqpvRt2dc2ITAxmNZwQQ
yZVrRMELFQO3DqdmHzTJhAqys33Vks7JSJr2tolCuS9XE0KyD06aL6L+01sTB376SNjqXtq0r7+a
FKN0aFB68Jz8QbPq7CKbz+e0g5VjrmkWKbw7pC2VuraDw7aY6OdIzElWgxH3fpJTNktDlidFHmBE
Ng2Jus5Dm2sGhKIoR+FzHasN+ZFt4mwgEvLbOHm6VmG6mt2vgiE51vZo+5gOHqZ49kKnIek8fTRl
QMPSzOhATJeOyRYhdgCaKSzcvoyTVSfVxAGY0SO1U3kVLfO6LZWFRLWL2iqQCeWY3ImpFEW13iNY
OHEzHnQYTolHFdry0HfC7qkz+jz6B0y5Xy1aFnVMtrq0OeVT0AhdpqroA8v2xsQZPK2XaD11vtrF
n1BzN99nlt86W/x3VuHQerx6239SmlzG3ddHCPa/Onu8/OhfVTeWzT+o1BAFzyIKweJV1Y0v5w+L
thFxGCon45djyV89UoBKf9BiombLNkgQjUVr9a/Dh6QaL71VgTumlsup5XfqbiejhSYYZBKKgpDk
Ldg0P1lunK6uBvD158ZUooXriThrQkJHJ+LeQiTKH01EJ/tdrsdhh3FJb43yEo2nt1NiA18MhXtE
3yIp55UkRc8AVY8OS9Myql9kJSvJDuqSjRRc5vm9FNbYTmgMfbCxezl8vJp0mGqQ/eH8pf0HjZAd
59vbKJfc7Ma2LM8rJkHUY9htYA9Aipuis7p9bPMi2MDHH1dkKFvbpjGew3a8KSxb83QYiSQUt1d9
6WCM0cZbq2w5y5CTfq3qwbZL5HIdlnnt1Y3WoGKDbdKFQ7xbHlSzWkhpHMsPylZQurjfN58HLo2A
uFLHpKJIZ/Pt58G5E5EWXqvHPGIr4fYEV84r7atB4mrcrnUCReStnu31dBd266bbgo2KAYtdOtWO
lc/St4bkmn+W+zxdNc2mrR5b20cp10SriSg/47xOCWo4lse5PNB5sQvg+CQIooxfhbpn+OGOiE/W
j1C/zp0VaD/MPWaxVr8ZtLCktYmc95xNVFVso8/KlwzokrWJ273CXE6wQb0jGGK+cIo7E1W2Vn4t
iDA1t721sybfKLxgS9/HQhKZURn0HHmjABazN1qzziMPYtpieRZEMGONHBh2Y65DgkFL6FXX/WUT
rvGNZFfVJ+tBe3CIh4c7eMlOA+tfmKzz9jPhzdRWy8BTqIAdhrW5eQp94I4SDPzP5ZX0Ge8DbhTZ
XE/5OpD8uf2K4n+gOxUdF83tvtILrIGZ6F5+RoDqF4IADQQ02Wo2kLpvXtqUK/WYHK2d4Vk3NbEJ
LDx/ttbapi+IE+osfOJbM24gYfbJFq4uohrrVluZm2Cjb6JNgn3yGH9eCKyYt0u9I5HMuRjv1sHR
OfRnwflsrYzb8qxbZ4fpnvVSPxaFi2ZgCL3wicqa7c77Zk2H9Doj5xchc+RO1ZGEjWnaaJcQmxWg
4h7xCumF85BtpMPykD8VR9vY5JWXTG64Dlx1Mz4ngH+ussPoOgdnF/my1w6r0K2+zDt7Pd2FbuMG
runzGXfsh8GSZz7LNHIHmGTVc/KMrSV5JsYzkXeD7Rp7MrTX5RmqI16+5TI56qXHA30oNoYb7+qO
A7HbrxU3/Zbuyvs52TjXgCc2HH39cef8OZxn584VJ0LCnbLz5ZHXtvFDbQUUiRZ2fKn4xVVxpaeu
03vwh+jtJvpKG10W/+qvgLz/WwT/hxnyvUXw0827FTh+9kfvSf/DYIXBUYmcUcgqOGv+6D2xmtmC
xQP1TSNTR2zNfyiFbARzEO6QJ1NHQqjArvVHBc7CS6+ryOa+FwmYwP8NyYUo/aBux1JN94G7Oak4
UNdRxxCWKbbPYa3G82a2g+8bpb9tbpxM0Bhb317iZN1jLVIcHF+BNxHXoFawXytaBoNz8+r5X36f
8V/3bU6W878uQ09OpqSD+O+kf9GhBgg7WQ68IBvXpZ4fypJ0WMO5Y/u+e/9SP/VKxEdCDwPiCCGN
DgXj7ZrjGECS5WUOPHsYziKlw3InjDREYQTY9QrCzbXhrCS3R4/SfZzP592sb+dQ24qn64zzRgYf
/v49/XTME7ckGAtoKdl5O+yaXp8lFEJqsnKZADpGElWBbIuqkdiE/iwUXywhRGE2fUAs/OiSoory
6mSpq+EMgxibZi6Hn4uZy6J+mYreLfoEs11I6IrzQYXsp8LMyacUY+3VJTsbn15T8ykr+GoJGMxI
T7fvP8hfWbHpxFIbBwROZtXpQEqseSiJqebLDcrLRS6+kNW0lbgW8qejmevHwezP2o7A2q68BJP2
0fVP9okvA5kABba3Mgcy7fSVbHSjV5HuE3k6fKn05mLpcm9us21aOAc7iPdzGO8Tw7kenWxb5/an
qO0+OEf9hKIU41vADwRog2PpqSnDCWY71IYcA27OJmJJHtQmP1R4T9CvfMI35JVsoWRCR7SQsCIF
s6NN4LUNE6FXsAli3gvBiqFZ2TEUDpnTn6WY/waSGIZqJPO5vHz/OxPv26s94PdHRh0N1TgtfHLK
3g6LuqkKU4/YyNizeexajpwSUAAVyczo3JBHfEZL4FjI7dP7l/3VzIa+kowSlTIpjMu3l80DAHzB
WDAai/GJhO7Lqhz8xoyu37/Mi9To9OPR+FThYSD/pZT19jpaaCtB09G6SEFMpdVlodvY1bDjVF25
lhMQqIO+r8NwLafSQUwxYLB87BkHvM2HsWALWCybZTFWUrx4kxVemeno5xCjOqmnDoXFWJ4x6CUY
L8ts61T1BW4vDxA04Vw5CmhtLxOlxcVnI/rwOCImpp8+HNIMcBsciqhQvf1wS2TbqdRZjlcozm1k
5ZfqNJwhAjyabeBlBBBygktXqjasl7jbTWYVrrr0kUK4D0t5L/iEUhk/TBPwaz2AhUxs0nRRM/zw
97vVPKz1wEBIMIPFJQLOavJtYQ3rDJFTNJrbZUmu54Zx2RBqnEoQFoiTAZMK5WM7UTedQIWFbbgp
cmOFuc0XT1LGQReozKxsJJV2fLJaQoBqY9vwREP+feSM50ZdXwT5l9qaULa1O0LRD+R4rKEgXs+j
3opaqEfufA9ggRyQMD841uAHreE6NRH1duiLC+p5eclbfujn0LWw9odT5nVm9lDP3Vlu2d9GTYI4
OG3q2HTnKNkvk7rH37wK4EjLmrot5n5tyM2jqsf7OCkuhzjMRdf1gkbQ0Q6JEDCjjTGSBob41wqD
G6KlH6WKYlPVTOfqyGur23e5El9jE7yI68zwqiW9HeaqXDVFdpk4+hYwsS+Fkd+H3YVtS7s+jb/Z
WONYjDZlGPtZNQCCVD/HCd+oad8lYl0wCJqaHb+zXLOnzbUxtGPa2GgCA19MJKX5HPFsxbwrnnU1
VwgBfb3+wgEbq1TBv9KMb1OobxHCs8tepq1lVtdKkh+aIPPyxbqRxvEsi6V1U0gH8btKeorh0l44
abS3osBvO44MQ7jPRxGObcwbMJa3hKH6Qxjt23okdpJYTGn5FGgGEhQGnrTsNFQHXdhDdcRm6kyb
ghR6Us23wJ2vxKwjxfImVLSjnUUbTN3wmo1tmKLN6aPrsaA5pVVO4dLleZpzaU0GpvhrBfeeZbNF
wZk5N3QKPrXkxkwo9ZkwGSCjkh+SWt5UvbEi6JW8hHbXwi+XAx25Q7SXunFdpMneNEJ/BJKulfg0
29mrgm6XDSRuj0DFOx4sZsA47K8DFJ1YbC7I/PJLffa0OfPCOvegHHtVyCC0xs5FPfy1LTgSlzJB
FGqz61t9L77qKOOfTTZWtnQnDd1u1EcfB+9WDgc3q0OCCqW1Hk7rIbLsVYufrhj6XTeG12yO9+m8
eEBUX8YAOvA9MtfnGRZ6rYJQiBbPUsMbM4p8PWN1YWE11Vtb6QFAJHsD53zIY23EVyMKiE380GJq
1HN0poyTIc+3xJV+ytXpgxnqV5O8g3wQsSJAIhRaJ/NTU5uZ3amOp9nNhQUYNixATRnqB8u+KhaL
03lQqMzwXyFTU05zr5JAz6qajEts1OlzxFvcmCFGzPIyM2avVfR9POfbXkjD5rL3a6m4JKvwXqyp
shF8jgCWYt/Nr8GffyaL+kCYg5tMs/f+UvRzO4WdAfUrbA8IN00E1G+fRgfgqMgD2/EkhUN+pcgc
9p3l62jo20TV9hP/LznKHiv50wKRH1v5xkIFtgrL362nvSz6wMBFHZBVwzzt7KhGNmZaRpd9HqPr
uLNv9WJ56tN509GiMi0Kv1p3Voz1Y2x1bk2hp4DK8f7j+OXYeHULJ09jGnIpb+mne4Y2nVt1yKG/
rB4TdG3vX+dXgwPzlE7CM7ZVxsjJIByyOpbUThOlwuyhkvUjPmis/Ma2W5yXd6QYAt+yZhrEiVtr
0f3cXOiOtNaYhZyg2UnysG4c51A28T7veW2j/oNC3K+2zazfKAhe9Lagvd6ODDOcG8JOhYigpII0
D37UMPFIkp+k5FVlw1oQJHrJ+SSFFB5zlrf3n9Evzn+CFYbUEGghULiTRyQllhbVk+x4ufJlaiPf
DtSvMfugrPjo+PeLcw/aF7R6JOKyLTv1D0sVsPk0I31STXYkJ/tmonoJDbaKYq1W6czI3y2vf3uC
pmb+8+Qg7EGodTj3Q4c6ebiZCcazi7kkJBs/ZeHoDSQTVPjERrdR1Ghl1Zj/+UNx6hQIjV6zq1Uw
plsxIsiDcPWaPrI2+rM+rPNF3RpztjXN7LA4xp74zl3bhff0fEAnyJs+H/x6HPzEzL2Jn8mnwbfY
BVEfP9pmfshj6Y6+0c2URn5StxfKnLiD7RzilMUvMvZdg1YyNPZwofdtDgunSa7yBC8nPb7aTGj4
FV/AFdzJWX1ouGnx891Exgud4K7Sth2rDW67FY0qn/DHvTRF92I31nM9XPln1Hz9Kut2QxEepyRx
lb670OfAH9gFzou+V2B92ByzxVsCNJv1sLmQmTGdTN+KzdI49m6fhvehLtHdE2CTZB9G6fNgp1uN
s7LeT9e1s1z2xQTKjbRgs2KLGLc7hX2w2GlZLLbdMLC6ZdsgkvxIlq7tNNwYSrhhtYPkPH3V1e5s
CadzMX/Pjb4P1C9xHVwvVYbcTjprCW+qAkjkYisSDPZBS8JdNh3NqPii9OEmAARVl8Gd3LIFN+0D
ZQh3Hgz4OvzZ0rltxShw4iuq837NrtcqMa93zmG2yGdrov1I0o94hkNXX8h5eO3Q+1ZUhwr3sI4X
NoasqPJkbIdJO0oOf43SzVjHzxPPr0z6s9y+bYaZk57h/j/2zqQ3jmXJ0n+lUKtuoOMi5mHRi8qZ
ZFISSVHTJkBJVMzzHL++P+eVnjJD8TJaeiigq1HA29RVSZbuYW5ubnbsHKCEu1qGEYALX41AIrjR
XZRRkjad+9FytmVN/hTHG6FKJRIZPXTe2Tp9QNPVbiupZ8TcenR5j7hO/dpKh1dt0N7oERd+yDfF
1zynXclRcjRMOAyS16MV3oclSXf1iVmhddElb0TNyHZJq4xur+TadZe0V/kAHwO3UK1D5xtEd+MQ
rL2su0l5nGZGdJfyYA0dSFOkkm3jL/ttSJKc+w+iFiJ8xOwhPCFMtR3hCR8UVyykXFeDBZ1GNe51
OcFfu62j11cm0bV28U/G4dRy3Je+sRbfppQa1HhM+KWkBytjgySenUF8QHH2oJRkct1bjvTj5WA3
018HM0c9EalD5gwZmjqPtmCuw4a1g8/xpAfxHlD15mYkqxRukIb6IYi8B8sa94E+7CuXNFBzFp6l
vwRcYHsULU2qhhDkwRR9/hMyuZBLWetp8cPA16Y1tADwvBvxYUjq9eXl8tKdBkBRjDEt2oEQJQns
4bkxmLGkFIFfe6Mb4bUEkRVAFjT3QEreW/K40UbSeMRl7mBX3oqmGSJ+7wq//4Ty8n0+FHBAa+q1
m9PlgIaeh8xK6rvPph6sbUbK13rGk5PYoABOhwGKTB1VmGMYBdct2qqr2hZpjthcHmmAKfZNYByU
gUcBYCVb7fad2axFsWtEEQVNi35v5pBLdYi2ZUl0cN3mhrmb68zSbuE/uzY06kdWcM/7477i6CRl
98oBVV0OnQtdZLdC4Inkf9Bvs9hLNwEzWjBPjkDfvfehPfor0xyRAR+gehMv0JgYpak1DE8pUXBM
jnpp3na1/yHVgjspyt7UZZLSbnG3pcGjIideNolFjMVXAQMMqntfKu6DDL1P2klb4vDL6mv0heNU
epC4bBEX8u8b1WNqRo4Pul5/lkr/eehNiLNs7WCm+RvbbK5ajq9EKQJun/sojEBOtO5DZhprReML
eIV0TCLvfa3xIuTlmLYpguVFuyUSXHtBsoeZ5tpFcqg2eNQZXFc+jzU15Q2ctTuwgf268rz7opah
xNlpEXddbR+ZN32IsEnJ7E5x6508xsdC1q7hRL+1eU/HkrMV56KCq0lLdSQPhg1udj3w2NdMjijv
jMZod3XuX+dht4tK716EWUj1HpUOlqy6Wbcl6Ao9Zxhc/ONOeAAaESGCGawt6PqNIj7UKpfiKGjz
+IOGWSYGXR/U3BBXMLx1mvPVMulLNbZxpfh0D2u/0A4A8OwVjHigFL4xTZevqpyPq7tQiEoRZHb9
K80eNkZtMOeXPkWR/RCUDXJmAh8ZHaw6O4qHd0hQHnlI5XL92S9jG6o8qaT1OA7XwMvuIPZ6B+f/
faXa9wXBees0CQGLcQyvch/FE9sP42jdQ6IjlXSdiGhqD3DMjOAS8rZmzE2ZGeumAySe87amVY7E
6pXMOxkawU8mk8Ui344Vh5kVYiaUcO5NpmjXlPyvY8t8i3y36DP3ryKrR4/GssCrFfB+I/Tw0Ulb
uBPRyGpokdyIm75MvYXceSZywMNKzgzIiOxpWquvKW8lQ4V6OIMTZEdsJhevKY4g05AR1YnLoepX
c2ATKMRzoCl88lI6D1RyYCJjAb3bRoqbG5Gf+Lya7TR9Ep6e992CuZmLAJ5m0NhQh5pUQF9YjE4q
4gMIbyDWnbXJCPoxD+wygPo9GmU4iOo1Ehaf5MF/6OzoGPgJc33NunfCu5c1/yd0Af/vADPz9C7i
5/w/xsnCNMeJd/yClIGfC6DMM73AtA7q4err//73l7/xozVo/wVbsU3ZE0Wr7+I5P1qD9P9Eiw8S
Yk3FnU7IWBT1r5dpMYhiuQkFBcfP1qCKHCmPQzydGRMoq35LtmF6vwNWYRYUCniBVOT/mDyoytgb
FcNVFZrdhbv1efIc69Ksqep5xVVpFfLDyd7MNPB+eeRgA0ZvGliijq+iOnF+dLJBDWXmxBSQpoXz
mipTcI9CgcCFho50dBIte+2OUQJZ6Lh2yrh45wAqfyh13b2qAtO+MRyQaRA5fXA7HfrAIrKbtQxQ
+ktWyQpa4T5QyG2HOPqqMzR/V7VSxyzy2GzHVK5J1yPzEaEDRIQ6CCQ/RnFq34IDNp+lwAtjRNXs
4qrvVTAIfWRzww6muRtsxIWGJvF3fAxGtLuscz9alTL+vTf/CSfsv9y4i3jL/vORT/A6T1+ezgkN
xN/4eYRMmupgqJlbAOMpwu2PI+T8Bbc4ZDQiZ/w+xPKju84REr5B4535RObJSF1/dNeFHjlFFvoR
oq4Dh/3vNNeFx57W9KDyEKeQpj86B7Bw8MNP25UD2onQszJAraiq9HUsWv9VVHZ1ftPmpQx5lmpu
MqRGd3mum+t0lD+OzADeMJFggbQfC3dceaCLBjtTwL5XrXYXMAW6HhWGllfSGA7+ugzbhPw/KHd6
6oLxacPMOii+Q78Q3T9GSVCovGJ00TW2mZ3xSEmCbRvCXnJb+8FNBMUkZLDB+NHWi7KgK9FV1lau
xk00avnBqSi7HTytdMNNSH3H5wFKzaGv3WaBBW4u1vCYYRuE+rFiTjZK9XKUVdMMZJHbkv24bxgF
Qs8V7Tt41b/P3P/3Yfp35H4vHaZr1G+qOkv/7T/qLI5Pr6WXv/gDt2laf1FCA5ECHQ1QS3H3fD9T
JFB/cSWQbfxjjvrHkYKzX9TExFimOHRiqP/HkTJQluN+c8BzAsv4vSNlnJ0o5EZAxEDxhFY3tTdG
+0Vt7iTdqRh3kAYp0N7mnRN88wa/QLWysJ96i7B+sjdz99F5nc/WQY1z8RJfYJViiHJKzQDvdC/5
8Ga/9e1BbvNryRxHTYf1UdaK2v0cqEkEkUUJpYfnvy4Vo5W814PeaWr+nElJGabJ1sqStGmK7f9i
LK0gN1CUt+DBae8BS/eHXZJbsrSTC9cqeeKpqOXUkOUUG8d3mm9wgsgw5jhjXK380i2UTakOQ3DF
VAjNxg6aaxvyWsczNmaqZ+NOFyr0+1juGxig2kIHf0g3mRYONK9PQaCazV1g1CiZZgNjtCs/NsLu
GKoSI19xY6X0MOFj//qyh/991EjkuDT++b318PT56fSAvfy//7i0tL9wJwvMAIqK3ycvf1xa/JEY
xgS/9CLjdQoJA/dlwNQsBgohXwNH/POE8UcwnsErBZSZxO/3pC8ErdXZrUVSCTCYX6zT5BHX1/kZ
U8LctEbXVjdjDXeMXORXWoI2KEg1CCPf0oCvGC7ovlSecmV0brLR3CRe6U525LpLt34Bh0jaqrcM
/1Ge1vRbo/74+171Xy/PIZRd8BfBwbdtqvqpDprq3HP4iz88R0UZxaD5xkA5TLi6xqf56TnM2ciw
ajMA8TLq+xNMSDznP/JKfPESQvGp58DmSLbDRK/xt1P9Rr7zMlV+mu+Ipyb1SOYvmNDHJkfkNDor
PvA0v+PJEKjG2qVNftB9lI2b8GPs6o9oejvr1IFMujIY3aQbUQbvGQ4RRRrzQTWE6DADryFgCWq+
+geoncOdO1oQKzO1X8bVG6WTV3WTSZsavfe15pfFJv9R1/ytmPVfzbtEaYOc6oJ/vZA8/q0k+G//
Y1c+waHyP0/d7Pu/cOJo0AzyLZn9RCTQAZXz09EU+r5ka0CtmCsXcww/kgAetEIN1kHpiQb2y6zV
jyTAhigM3lCbpAJwG8Xc30msz7MAgx60IagqmJDlpSjC1LmfRX1U1T3HYTOMinrICoF710aZAl/Q
L2QBv7ZesQXDKfyUAgTwss2nPq0Zo6P0oaNtwmrsDsjHJyVULSosYWstAyLeWcMqbb1wXZpIHOY1
hek+3tmQKa/oV+r7+lsgezRqo9HZ2DqkHnLgb/QyPVqRbOxOvulMyqJP82g2BmIF7gEFekidM3++
MapdWzwTNG1TZdY7LxojBs3t+Gjb/m0G8r/PW3lV5PajGRvwWhcHWR7SfdjDEJ9UtrwyJGjW8yZS
VoVmf46C4q1FOWmdQ36e8OBf9UajbVQ7LDYhvF0RxexdT1No3xeQnmsuDSYrtbZIvdub8JVaV+k6
ZWTas8ti3cHTDcN/FuwUNby25fCmhA5DC4Kvfe6/dYZUvXYYJ7B8eR1AkriyC/facDNj+///1SFq
fv/8ZP8Hl0b5FJ9zVYq/8vdRFiqAiiw09hj7OSsyoQsoJq0s0VR+EdMiz/9+kCX+jhj7Rg6IShLT
3wJw8P0kSzpUldAa8N8JC8ARCQC/cWeIo/rzysA0AoRkDrzdYSuBb2JyZXhJZtUOd8YRyR+I/f1V
0K+7DxlcqtHfn/6fdtFZzkVLIqicPB1Gz+VBiUrGMbKVVSBvgdHCnToCL3pVFjeS/nuAhF9XJs7q
ib1eQQaDK0891tbrVWFftfHGZQbl5FvPnPjzA/+3EVGhs+Bl5ItMWS1yXQ8NCfnPIzf8Jow/qcmX
Ugn3PsoGlw2dh9zvhgTCFnQ5HL9Cru10NfCZB/3QeuoxRS20QDaFmLKO8s1vW6HSL2j+gZGIwui5
lbgFD50lmX70+rZ7Ww8uGi4y1PtRXGmHy6aEY00cD1MA2YDv0sicgmot5nlTLy71Y9Gp9tqyYqCx
SL4s8GDNfB+048jpFQ0e1pdK0+m2tZmagyPR9CNApGCjtcbbxuv87ZjbOVJJ1RLP0Ms093RVtJOA
bYtaqv4y/XfidK3tSYUgNTvCQIvOhIQW1WOG9HW46mE1gLodRo54FRjIi8J22crXUeSVT02Z9BF3
hlMx0NYZLtUlfSzjdUsX7KkJu9zbKTwdmWXzw/Bt1tcjdRk5/OYXkGluAggGPnqBpTZv2qFzDmEe
RcY26vnDBSecgIxevFDMOAjmXYuUdar82FSdrHtjox+1QKYVrxSv9CjwNr4koKKjte5d6XWiN58A
P47XcSXBKFna2sIQwstI4WSTHcZl+CUyjKgvczunHxU58cKkMK0fVU1SaJfJvH7q29BmAq8awh2T
z1uDRCB15CtAUEtHfm4TxPAqU5zQpcNyLQLdyTfWM0t2a200jjokJmvNy2HpVe6rshq3eg2YJAih
VLNlyghmeBVJpfbasHpzoWI38yuoqopknxKRIAmZ/IqaSiWQpMY4IkhQfDCb1D2Q9X1s2zA6MG4N
0AhKajQ4x2YvFXW+VdxAgUYzlq5+8xyD9dLBQfDooIoFkcz5bpD/V1pnZ9KNGQ3mfnCs/mHkWboQ
mH795pghbSU0AXggxZpUKGn2VVqlNtJN6W0sd7zurfyrQ5cVzlfoOEKfmXgFIrGiDG69h99focFk
BU8q6mjWlMGgz5SoK71RurGV61KhPWEu4Mt+CVJibT8N6BNwxTB6pRypnXSjqnfJcN2W68a5kpco
AUXsPjs19JJER8mgp0VLSzwpTt02iy2lcSrHualbTVkrgfGgS+UOCReKy6EbHTxg0wtX/szCzkxO
fKOyyzKpIsu5sV7HxUdFfbSjx0p7vPx5frkZJ+uaeEYX+R6IEdO58eRPXfpkKFdd/HeD9Z+mLjPr
IHlDgoexIDZvin6hHFRFkh74R0ka16Fnrx1mW3rvrmUq4vJifrkVqR2cWpp8pK4KU0Udff/IIM8O
kXCgLv37yyZm/EBkopSpyPsY+BCLPQlfBaJbfVKE/rHLG3/fMtYLcq7app55E7n5cFv5cCtfNjm3
Ki57+qWiPgLE+txkGw8Nw/41Jr1yXwzdx9K03vxrJiauRl9kKLICEyV9kpVmMQmeG0sp5S8pLF8H
vnkx5ydgoPAfnG0dmjNNmbuNf+Sgul57bUvMa8YrEDU7CCHt4qFmSv/yuuZcD8ApPSxqS7/iGRp5
gPkZiuyjp97Kniq8TuruAoBHl+3MfqKfdqYuruROCDq0849mVO71Tml5RydLj/lfHhti/8grGawV
xMNTjD2c8mVgtBhRXpsp0w9QBcSvWzTdbHiKiqVkbPZrnVibOHoSRdYYZIN/TChfqU1yrZTy1wS9
voxqghsqq7Jisr+zFoLey807CbRnq5wk0cpgtlLkYrf07+Wi3lcMgnsF6KaVr6of2oLpDc9YKQrw
OSgEkujGj589/5BU7jqQPnXlbRJ86Vodjrz61utamtoAgeGtc6J9pRn7Pqs3qQ3wDEm6cviDSHf6
hSaVnRqpUBupPv+Yd/TUySnYwk0PO5uRPF12uLkwdGppkr90SA42BqMDR7+5K+X8VTH6X73yvRf4
6gomyvVlaxNOQDJX4XoWSmLUzEBu/ILgdxqps0bNP8LeA8DvUGXfnOqTMparcWg+aq391uNB2hcf
pHADNt6N78KcJk0JAheShyZlxu/ODIe1BiOdbe08I144gDPX2NkPnOy8Gza+XNoOkT+LnZ1Mgvmq
6WUffu5h6VqeO+tiTJmRI2oL1PHOw1gg96aSN4qPznBcbhpm01eNricLieFc5Dq1MjkGkHz7dNl6
jkHwVDUQCkqfGMO+TtSlRuHscuhcQxis8iCY5uNhXBkRj2P/yISkn2ebFlqHy94z922YxP9ugZrJ
dMPCsStbllJL8SpyECoo7/4kj6HrI5pLAqugapOv0mQ1fJzB6B9d5c4btAMAX/jj8oVn9+xSoLmm
2ckED/Si50vJgjzVcnDUR+H6UvsuHz91+cLbZNYGfVtqIhC/v/Q7TjMM1cxkMwhNn+G8Wxeikqja
h3RVL3+TXx9AnGjq3/+wMtkvTRtZYeEHx15N5VVS6+qmMj3/anSpeQahemtq+Yc86ECtGh+Nqk4g
6Sj7hV8xF8VOf8TEyXvD01wInf3j2AMrLWKdcag+0FbBANjSZjgEeeGlIs2sTcZRoC6j1ACN0Pkn
dINBRrOTT3iVDC0EbmjowZypq6+H+8tbPHuCTwyp54aM3mzK1hIhqW1WkvZkUBfikhqHJSH5JUOT
FD4Ur5a2t/1j5jzUaND2IMcM7drOl3TeZz3Tgo3u5a3K0/B8RdxtUGFQSDmm0qMXWttyeJSCpQRg
djU2OALRKIREZOITSIVoXSmFAc39bxZkh1H4yrHjjV4vcuvNRj6AEryMqQIAEzxfTt+kklVWQXBs
NXPFFMLGTvZFd5t+jnzKH+mhX8vhir6HnO7QY15JC84/s5vwPcHmS6sKfO+Uyirq4jCwerFQ57HW
Hn3eX0uhZO7df2Zj4hpqKddpb2DD1KU9WbB1DS5xm+9qxqeGotpL8VdIVLaXHX9mXwGEEIsVSixU
HSahpbHUjkTVC+B76O7CwtigLub//p1CNQHPhpAc7vnpneJaTS0x4hsc3cagJ/OIJPgWlMlC3jO7
khMrk1jRmFJY97Tljj5Eqo1VrOAA/QMTVKFgG4STBT8UP+HkPZmBqmPsrw6Oo33bpOXOa80FCzMH
iocq1XW6a0h+TdFpTuvHXp1WwbGU3wXqbddn977AN8QLhcU5fyY0MP4npgs5wecrCTS38uPCwJ/N
Zz25l7rHGjWfy6418yih2fLTxuTIZhXdjzDWg6Puj821F2kF+H49h0MgvwaO9D5EjvROtou7LoyW
nl9L65ucpXqUC6lpsV3Zb5z2XWh8rJ1vl5c3GVB+ybPP1jfxhtEOlB5K8eDIhJ1i7o2DOazGduUy
m6s9J0OxQmNGbzpmLRCLX9rcOUc53VyxASeuWKta1/idFhwj1JXQNCuM90Eir5zoy+VVztoRyHEH
CAhdkkmurueNHcm+QRL1weyfGNTUi7eyfP8HRgQ9Nkz9UMEIvNPpYrJeN0NdXIqaddCjfUBz9yZe
conZlZwYmeyYmSoSnXuLC3FgPMOognsTlNuqKiNtHfS6/QcnGaZlchfuXnqfE3NWpEtJoRJYLT9e
VV6+MevruGDGSl1yhZkkiQ6Bw8Q2zF6Cr+t893pdL5rS4t4ogZ6TUashDGxBA4diuUoWh6/nwuyp
tUnkUAbXLZoQa2O5sd6LAaAyvlNGRuJWfnXThOic949dRvi1toKRYkCG67K3zMYVumjgRvkfwjnn
6017hNQVixgJhXnG6L1lrpuhs0FnQg/IWDjyLQVcKuUQdfvMzasFZ50NLSfmJ6HFKVSlVsR2S4wG
NgG6adLjYhl2Mmzzd3DRGbZ9iTAArSYfdUx8W5KbUgToGgZPNKEYiu1vw+RDIHjCy/fMjGVXZEUb
+mkLjxpxpidVHSQdmXB3BAIQDY3zDW5kk6KY3wTHd0MGIJTJw7j10VW7sXpth+bU77/TzsyJg3sS
yjJ4WpK4xJzcxyvDuovL5zF8d9ln5j7a6ZImiSrT172l9tjI2+ssewqau8FY2LW5Y3hqYhIpbcn3
i6IVJlBCuU1ViDMO9vBcKQvuP5sn6mJQhwoPwwUvyJyT/XJdpWVaD/+vfBiEgmCVefcemt5hI31t
/Pwop6O7TturOooWaNjmTav4JYK3IgOafKocGgwlE1d6knvalTlCDel06AcESm7vLTmGq9Ityj31
PeWolVW3N5PEW9jn2XuXdw2dQCBeKuisc38JpTgoZEVm/epdZg7ZLmpgk2+1r0lQ3mp8AA0CHVE2
1HJ5G0v7trsKUnmh2z7rUCc/YlLTk+sS0RS9D46FcuswsylXd4vNstlzqOvI9Vni5TMtVNtGheh5
nZFAlQqada5jXhmml26beDSuorzRV+Uw3MhGrn+5fFpmXVknK0Q4zyZjn9zHZgcdVBtjuM5j+Vpp
dYS+lHFtp2a7sTzD3gRFPyzU0OY/K1x0PEKI6rA1n3/WBgKtMG4Kwroh3TbFY9QeVI3B23qnSBuH
emRjv3MjfRsoMVPy8rb9eHnRcxebjhwos98ivZ+SJnfw5TdmK14poXuLFDgsYerC0Z11mhMTE6ex
kVA2y44nipy9G/MC8ahbzSxWl9cx6zU/jUzLXqXvA+32MSIl+Qey0zB66K0G1F1w1wZf4njBV+bS
KpxT8PgxrgGH3/lnG11XLwcnZ03J9TgMqGdcU232k4Vbd9YlTTF5BSgDBPEk8rQKk+quiUv29rAC
xoWC5KcY2mIlWD53s0sSI1ngMUXdcOKJShyWQ9xjK+xtKI7VdZ19g3EFtOFSKJt1CCFOCYCZ6smL
ttZJKHe6OK/zilCeMXnRu18Z1FCbnW3coEi6vnLsHBAzcuqQT5lrhDOge2533fD1ssMs/Qjx5yc/
Iq0tLhOFgxeGT36J2mRwPQafL9uYdUqqRKIIAADvhVr7xEZi574MhCM4Ile0MuxDHyprv3jj+Tsr
B3i9YG1+RT+tTZzFcyNUYUve6Qbz4CUCIpWC3sXd5SXNxouTJU1TilSPkVXg29VqsTbdT17+Ryf5
xMLkorM04E1ZxabBqVOb917CbKw/7mLoCZx35egtRKcJv/n3nPPE3iQ8Nb0Vlr2L1lCLiqnav46E
fG/1OguuRCuoCa7zPotWhnwfGskeaomNn9UrD4+MliA/C3s7DSqRqXRhkLByX5CvWneuG60uf71Z
F0FKCpgNACvqUudOP46S41vxQJQMmm9VY41Xo2l8SHstW8iZZoPJiaHJ6Sq6wuhjk03toyclidZx
SkqdJKhiVAtLWrI08XqIO3UwclhKR7iP1Oya1g0wh02aPV3eu9mvc7KkiedDMdDkWt0RMEZPcPQ9
RwETnZdtLH2fie8PsO1lZYON0XpMfA0ups8KA9n/mpGJw4MRhslLxs1sPkrkfgNxsJjEzX8VIU2q
k1dAsX3uaHKoV4ne42iJEu+7dIQ049sg98c6WHC0+R37aWjy+TUv9aFNZMeswrxJtGd7sLfIvS58
l9l72BYctAwaM6uonS8nrzuL6XmS794zLFBcmrUC+Y3YqmJsyzhQbmxPWeLfm1/ZT5uTs5qhq9Qy
6BHQnHmSlWGLx+XIOV/2hdkbCpQjEGdmSpkunSxM9nxe9iOviuxbFCMM0B704LmVGbbY9al8ddna
3JIQonuBvgsK6IlXwALWhE7vUOv3U3lfZJIOQ1fY7SvIrhZMvTRhps95Gohiao+uKwD985VVTYTK
KJhIIEnjoUK7wObSiuJt5Wf7LN879U48Iruo2kawcFnjnWE1D3UDuY5cryNJjlYj1EGX1z93Kgwd
NDmoLKDkU/0c1W5HJ4P49BgE/YZUTkm/pbW06pvtZTtzoQree2BFNE/BM04ORRcOed3bcXiM4drx
vtEEu/zvz3nN6b8/CYWh71J5kpLwmKUge8yVxhQsxEP5ACsEFySixJftzb7AwXYDz0RtSRBmn39M
PzL0YqzFgpyu2ME8oe/GCHKksGca38tVFERix1sXZuSscq9PPgwOGN3LP2LOeQW+DWgYZUfTnoZN
6F4yw2TRivdO9eQ1rTDJfHfZxtyHg2GboWgmSQgz4s9PEsYoHZt6VLPwiCLhY8VrfwU8LP+DYEZI
ZrJMcDSALT43UgTFMGRDGh6LKkWQUfbbtQwaaNPm+Zcqb7msHUgQLi9szmNoyZqQUFNRhzzl3CZ1
4XKQsyE8DvKtVz22RryOso+Km6yT5HZwsoUlim8xPfyWQG4zKs+o/XRqI4gdehQ+1Oh2aL3LtZXa
fAzVQ59CLOW+UfI3vD8XvGPWIhypSI0DIeWpdr7ATJMDRAbN8NhWW3Ie9Ap4twz1OtM9SqZo2RT9
h8Kwd5e3dTJKLJJXiASYfGDigF4mTa1zs5WRJ7nfezQqvlg7Pd4UyY0Sr5vP7jMVml5ZO/2xGPY6
PCzyNZJ7o4leGfAWb7Ec/6vn8kN40zE6BgYLLPX5D+kAE8a5V/hHZzg28kZJFxxopjSMgRcCehYr
IM7nBgZfLqBvBycZdTw56mAzHqTSfYPkGUjqx65/HtJ83TEIp0no1jTmgkf96sCYpzMpdP4YzXyZ
Czk5mUVuoV84Vv6Ru2blReWqoyPfKuW63tb6R/qKC/Z+zTgYASOPIH6LwUhjslzYytIyhffmWFgV
vJCfqrxft92X2Nz5SbhwLc3ZghME0BDdcDGQer61cS4lfuYBA9HafKsmD+NbyRqBQiN39Nv1Q+iH
FJChwNIAQE0hUE7jW36UkQBI+rcoJImKr5UoWHCVX4+iTt8dWBJsGISaaXxLlBrClYRSUB3QHkke
ix4piafBfJLSZ/W90y28iGc8A3MQKgmstegrn+9eCSO2UQ30LLIOEiNJYlz/ve7u1OjKzhwSqq8L
R17l3zuPbWJ5P+2JPz/xRAlESgALSXBUzHiXu8q6zY2r2Lf2ttK+08ANe/23sf4kXcVBvVqqaMzU
K8+tT/yy9O2+swfKJpIvHSyhMTW6O9fKr2GiDZE9dxpjW+X2we3qnSpnmxyqP94AC6djJiHgZ4gG
EbNKCP/8Mlwmu1CvisqK6fRXaq2udfnTEL4b4mBfxdVa0z4OjbdqtaW789ckgEMJPQqVadEWno5/
uYmseE4WE+bQTLBhVaWFQ597yYVnihLA6AE7ioEE6otTH6ZcG8AfDNp9HL7Ke1/e5P6wjnR/7esK
TJmrR+PK3I+o0kqrrFpgmp4JB0x9U3y3wHDj0JNQLgJEgQYKVSvri9JXqzh8W5bPTvgmDL8s+LKI
LBNfPjM1yalsq9FtqcNU0T2Fw3NmvAqSbGV69xCr6iZklbsse79gc+b8nNqcVln00VJymimc16ha
Va9Q/A2ym9Dd95/r8t5HOYH/6Q4VtIUoO+ezII5I7UTRk0f2ZF89t2S7e46OHx/19lkunqLnCllt
D0kMu36r294OuvPt5eWKxGq6w/DskHSJCUkeA+fRws2Ushl63sd9uRWFXajlGcgd12q6EAZfqraX
LE1yVzuqRtUTdbRkbNZMMUrV+7RUtzy5NIeZ2XUmocQn3/i5/0ZVk73v3LtD/9sAH7CYAqfEJArn
9OUTnMTGvnLHUBarbSVJWZdSBz+oBUDE1MJs4ZaZPaK8ScjAgFfgUZOdHdxq9BNlCBilzda6Vh/i
/LUHr6p1KHS4gRD2UHSmay13g/T2VnQJ1Tg6+uG4LVX38fJXnrnyWPfP3zLZe1NtQ63J6MullAzz
1Fm5zlME55FpWquxSVahH6wXq9tzsfDUqPjzk812GMsSz3lisBI9OjmqsCnCg93zHywNWTdBzs8D
cLrNVW4aDJE4HNdROZRIMzbOBoF2qB7K59DejLq2DlGgvGx0JpvlaUR7h8kvUs1pxzdDVMOUfYXa
S8yYRJvr8DNoaCtetjJ3Nk+tiEB8soFqBt9yAW/DUZXife2rh6a40zoKD0s4gFlDCoGbyWS654LJ
5NRQ0htt4zYS7kEhbQucD9Fjw/qmcwAhpPXshSxvdvdIlhGeZQaIes+5uXo07K5A3RR5JBAy4x16
Gps/2DkxeUh6DFvZtJAUNRVISokYnhQQ+Rm3ipwhknO9WF2cjdmiG/bD0GTnmkFKx14YUnzjaCVw
X/sqsh/tFV2CjVK15ioY+53shF8oO3z81xY5cY9eM7yyFvewOR7CEVLtN3kWrhRvWHDD2c+FsBcl
KfrAMFydfy47Z1bQhbDzSD61ZlhHS8bt5ZXMpMjMVjCJKB5PQuTl3IIWl10sCNmOrppuaJK6ZMqm
8iGug11Ou9n6PUmZl1exmOWAwgsMPeYmkUmLi4j/zORAWG8HE0gs7DALmyb+ieltd2pi4hgDRC4h
Y5zBcajvw7bfVF68UoelUfTZg3uykMmn0YxUVtFPYK7yW8YSLOuOcY4xf7r8ecS/cmktk8QkJ9mF
cYC19CrE1nGxLfqbqH/Vh806DxdcYWlFE1dInJSGMLDyY5NXt3Y4QKn43Bfv1bC8v7yoWUPwqAgO
fYdngnruc00ktQqaCqSW8rDRi3fKgFSCvOm9ciERmPWEE0OTPAAYV2l44rlZKTm5uSJegI7xyU0h
Eby8pNnvxHwqMChHTIqKg3xyX5RJrjhpxHeCF2A9IPdEl/BtHdJW0zP/22Vbs0f2xNbkCCkAR/sx
BBdi6dX4Gg0+eZ8M9uvaUp5LuPXRaxs+m/KY7S+bnf1qsN5AEUvCysjB+RKVSk10vwGEYMl1trU8
ZkWy1H1IUSVA9zfsF07xbOhzKEdA6icwP5NVVqM86IWBudii1mrA5LhrmTFc8Pk5D6FyjZIhPABQ
UE7O11i6uZXn8d9QP85wrd0tR/ElI5ODFUR20toCZRMp1zU6xRlycNkSP8jcfonBCSp9lHBIjM4/
j5sXYPMdah2VpRUPSltAaYva+sIDdKZ3owPq/Wlm8llCr9HrAZ34o+I42SENCw2sXfwpLsNkF8dI
aps1KgMIizTb3mnMratG8qZ1JX+TQp26bSGxXnWxqUHUGzgkvyOCMaa5OLoi8php3Dz9mRNn7T3V
/BsEVKrrzOxADdTb3oOoAt0oW79u3BvNida89urFGtf81xaCHZCzMSI22SGlcGPHCehoVVsGre1h
lz5ePohzsYZK3T8MTNamGRDZBCNVJhKeGyCG9raEe9Iy2oTyjo8MRrBw8mdTLZGfojMPsxzZyLlv
dQMtO28gGzby3NnmjZRtkk5GKSTtom2klhApNx6EZzaPOnQ584+lkS1VmWe3lUhAxofgClHh/DfE
YWc2vqtyOymfmJ10wnLlR58v7+xcZKVaz3gmIGPLnnI4ph5MIKob0QS0NrJ6XWjVRuLljwxu9uRV
C+3xl+rjLz56Ym2yq4qTmXKqEXsCVd5Z7loeBjLl4Y4m0Lat851Ufkq0gaSsQRmyurq81NlwYcDl
QjUWbgPo8s8uLEcJcj/ViUlpuy/tdf8n4Ztv9Y9/f7I4t0WdAdkpEhdYUhUVhdFgKTkWYfOX/Tsx
MfEIqR+lweq4IfQC7RI12KnKTTU0hxClWO2dAQfhUvI6e/JOLIo/P7nla6MLJW1kUaH+BYJke+X4
CFlF0EcN/nOo7C5/olmPP7E2uZsSWVLtbsQbQ8DLI7KV4tJovPIPCjPc6fDHw1zJq3D6pRS7lcOX
6YXoqQg/IxP1JxMh3BoUhZHpYEICPo3zjeNiiJpyIGSN/oYW3FtIEovqbb/EOjF7pHgpAQgXZWAS
h3M7DTCK2JcpdMWoeNVZtg6Tt6MJYLc2VzHiYLbWQafgU6IImv2Q2EvF4blPRiGP7i10tPT/Jp9M
MQs9yDpe84b6LQbpRBOlwfRlv5iJUvzrfCqhv0wrdbJITUsCOc0wUra01LT/Q9qV7catK9svEqB5
eJV6cHdkJ05i7yQvgpM4kqiZkqjh6++izzlJN80rIt4IkBcDXSJZLBaLq9bqw3Y8lgTklCCHbbIm
nGpFrJBsNM6uCxrzACy6qL1czypgI4uXGHiVBgQuIgl5b0MZlZigEVyCR8fJz6N+HjzVsy3fvsL2
BtIVXfmc7hRUdUKEoppLu9HtSEwD1O5cV/vc58XtoHXJrta98u+vCghWgLQDEAreEkcojDR2MZf2
XLzgMko8UbbG7eTfby+cJHxc2RDuPQ6p0QSQEBIPeKBc7ORcgD81m2+n8ZHm/m7bmNRL+DsF2NLw
GCK+UiYTcjgrZSSGLBZ/x6+GsHPs7GAmenmAtO2T1qUQRZjd5227ki0APO0fu8KyDbZfrr7Wklgb
Iju91f2nXkUoIjOBYUEgnlMovbqJNLhj6UE5kTiYIFOSQACuvmezAgrNv1N0PzD6ouEAjyromBPG
0bts1IMURjwTKJ3nxlN1kMv8G80FaHiFanuApP16V81G76BB0iMxzxJB0ZAfXCAw6+Tj9nrInO7S
jHBK9lad4OIG9ENegr6mPJj+ybzJabWzyZdtSzKPu7QknI4ou3UWXTAgbzlojNZhqetfZqfDY58B
Qet9af19S6MN9rY/UygEJojaTi0IgUlsBU+Od+tC36PLQjTa/LuB8fh4cewH3jL0yBZJDNZ3ewJz
ktbEvNhTPBYdDcuWKuKt1L//DEt8KiHMcgYvseDfK15pvaSPes7xOFa/tsclOy4xf3hIROMSynEi
EG8tnKCotQTImBoILa/6CmGikz7RO9IMPzp2YPozfXYylATXRlcRu0jdBcgGYFBBhwbQwfWs0oTR
BMp0QKpB6c3r23rnGjXa8KE31HpoVlvB4fRje8Aqk0I9CERbCXSQYHIyjPfliFwEMnwGAZNH35+g
Qb3P0uYNMZ/jN/43SiGMgK+zbhkE+uLChXR75qYHCjGnsJkMLaRZeVNNrFCYlLoPsjl+UQeXjfiu
2EI0w6IcRGyW+xHP7ATlyd5VPCRIjaAHmzdHocdX1Hqbtb5FowqeYezxCZjNbHxQPltKVwvXTt7/
xHnPhd1dtlDnYzpufPlkRsWC5jL9e9Li1glYo3ljJooMQL4bLuwJ27zQICFTd7DX5uQ+7aBF2Z79
9dbID8zs93pihpV1KqBBrbpfS+fyj2GxrS7QOh1EDhYK1sapttGj6Pp7PP5/2HZ+uRVAC/mRif0m
TKc/VEmfzy6wN6iHe82ZlhTUU8dtI7JTE1SNOu9UwtEpNs6Dvs/LhwpGiGPEBS3fMTt52jYhGwcH
1KHYCtoTMGhfxw3XzCZUXWCiAEZ+qZ9syGqrgENSGyBQQk8BvvjVY3UNsvbRyXNkvMNZQ6dftdCQ
oPq+PRJZBgC88W8rxvVI/JSBq8ZNEefpfW2t+xmKmkZ1djRHcaC8tAqKycylJSHWunOZgG18wEGZ
pVBEL50qnAEkuxnGbN7TvKW71Bq8e10Do2JnV+4HYpb3/TR99SYvC7UUsq6NkeZha/vNLlvyDlKX
4xrOGZSRS+r/47sp2uwbdNb3VhqcOpKjvy8vs6M3D2M8ALoP6k5chFjaq1hW5EvFlc9BZg04nnC1
TFoLVDSoP8crxF29ctgjc8891WH1gh56NYNor8X9leuniURnVrLiPpYC5uyUB8Cdz4G1RNB55n0g
7h7qfQ9m+cm0OeoZKC96n7nk0SBdxNwPVv19JBnU65tTD7Fb/VT5XEH6oJsPqWZGTr0fyjstB1sQ
nPqw7WGyci0EigEXAjYKYAjxFlARrg2RIRt323dkqu5zBnTv2pycjOz0ZY2hOn47VMCI110WhCwD
jXIzHru+h1ppvjM967zkJpRqF10RbaXLdvFhwi4uLJe0vQPItjvO0UzaEGrpdnKzPXyVEf73y8SN
a1eUFjDbfQmJ18dufq59RfVEGvDQmQy0NqcrEhsmu27p4C8UueH8kUBuXdcV4U4aJC4MCGPI+q6H
6BcMTOUO1KdwL9P8VKSP2zMluyVAyPr3MPhXXMxUQ1hT9wSX7dk/1ew8zWdwOpR3ZFA4pOxMv7Qj
3BGo4QdwJgQi07nztN0M9DUIQakW4N3gJzxwe1SywjXwwCAGAOwIG0BcnXH1IXvQwcuQClnmGk0e
+mchsdNoH/t+R6jxDpd8aJcp7PJM4VWwuDArrFmTaEazTiiYQAPdB42ljYQ2bFdohGRe2FtB5M5G
OBqdClsvXcULu8Iq5lPulxCIQZhP3utAPmFgBhriHMjUI6PenlupLXRY8yYeTs4oHF5Lj06TxcFK
Mu9cDkUSFga68kt20yc5Cr4q+l8+Za+m9MKccIIRz8mZTeGgQfqEdyUQDTw01f32kKQZIBohQG0I
bCe0HoQMMKCV7TQzehPMZHYjA7LYqx8Z61OCjusKLC7pcGwr7RGkuTUlD9vG5fP527Z4jtVrV7F5
gu2p/JAs/c1g9xGQQGHrPwf5W6pdFwM1hcXLmEab1kPPB5SaM1xLyuY4AjZ7Xxdr9QZcLjQ6wKXE
O57w0ipcumwja2gzoRD1rnW6yIQ6vK/PircU6eRd2BBOk3UEu2A1GQj0OiTrBz9aqieXkh1UtEI8
922vlNQVL4zxv1/ESmyHpQGRNokrr/3H0PJ94ng/9cDdbZuRBy90P4NTBSwDui/sZnfs0gHih7iP
WDRcnPJ9mzjv2urMmuakFetdW5/bIKq+K8zytX+106BvBSU85KaAM1wPbx712qtWmO2SHsraXlS1
D+DYGtjnGfrAFmtCC0+AxxWy9tuWpUcpXglQYMa9Eu1k14Yhl+eSFSobUFWovMjL5/k0JXp//HdW
hOElBvqcqcmtgK820rx22SUFwte2FamPAAnCaVKhXSC+JAL1OZYzxcHjgbOWC8+DbHpVvMXz9X+1
UBc2BD+0O3Q3VDMuKRbJTF6bd6K11HHIQRt3Rk/SvxyS4I4D6myu22NIVnL2pydjVxSqllf5iECk
hZdmVHeh5Xi1s4pxdjJrgQkdcibWLwdEZcNnaIm+wQV4IR54Orxpe77gaItre/k04SwphxVQhdOS
2fu/X/5LC4KTmSmxCtPscVvwfjQ9EA/J+65TZjeyDQPEKFBUXPgS0fV6urR81kptwnFP+zM6ked0
55Nih6fdnY3b2BLN5a1R3Wg6PdTpx6q+qxOq8AlZ3EWLGx6HQEMKohwh7i7FyqDyggWz4eBgsAf/
2GjvR9fZ1bm7W53i4Q3zemFPdPkyGIKhgj2t8k/oXY+ssb3VmkVxb5C10qB1z7LRpQzOIbx5Xc9s
l5Z5Wc24OIys3VHvNpiWsO3OKKqBCZCBSDHzwwr3N6veaTPoyT9DG+4tI/3zBYKP5kRvWb3gC/z6
caTOYa2CyCcqTl6pB12MU/DTpsiL2RtgxXUOuRf6uuJc5ushhqjLeRTOfqtdKWAGfB7pHbr/cUZO
Wq3wQfkYgEkDbQZUlkUfZCbTnGLAFddPrO9Z6vpR1hrrm5bjjxHB8QhYGeqEN+aiIJR35tl3fgxJ
rXA7+Wz9MSJE2MLpa2taeY6btzdJ6u8gwHyjRJxLrbygxEDPCD4EfkW7SF981pHG15H7NW4H1o8R
FHo9A7nlqmnVYduJpeEBTfVcuAPwdV/YRq3RtEtKYCoz3L33RVugydjcOFO6t980dwBcwZm5PJ9I
6VtmjYOy1srfqHUoL37jsPO+UhS9ZecTR3X9z4iwKS17gHqwjswvMHM3NNYJanPT4h0su6rBDWap
ELnS+YPQJ4h9TUCfRAaw3PMp5MB0uLarGShADiRCB0120IyC7urAxpNJPlWKyoyscdlCp/Rvq8Kx
YmdVuw4Uz09rT89mv0auoR8XA9RWTb1fWXDyFrYzn2wWQAEz+InukDvPSWOXfFgLcra0e45W4owy
284k9Vv0wOK9AfhTQ6xfAwrQmWvgI+1G9a3wjtROIx8vpv/OijB4p+z7xekCnGg67np4KQ0e3EVV
JZf6EXAGL9qUaIMVjExprVfIdIu4Mf0d2B8THdRrwRKtTOGw8jn7nyGIll3v9aRBk9CiaeSlVl4w
+6x7QwiRwbdEx9/jASzl2gwukTrpGcbTBvPOTIMb1y52pZJiWFY84vCM/0ybL9Kg2T3ROPAF7AiJ
ecCD7Ae0zQckj8bhljcMoufjDccXaCXB9wC2ArSyCsdXlRRE1wrs90y/mz8aFcb0Bne7tMAPt4tg
3E5T1q06wlY2fcrW54Xdjrmqdi1zAnSPcME8tOPguffahtm0hQ+yaySjNbnJGvsGfdbEyRQ+IFsc
YDPR/YzEnZM7XFvRNK9Px4IUcd4vIXio9wUQAHjNMLQ60ro1JESxOLLgCN1uXFDRi+s5Nh/2xdRZ
6Pa11mQo0P8z5mE9LsnPlAvt+h3zozaAtICZGG+JyMB1QY+Et+OAq/zaaDKXgc+mqoht+0tbH3CY
HrVHJ4ty2h63A5F0Pi8sCZ4BIWE61ykt4oRNB96DmiUH6jPQVyDmBd2U3uiWyhvlNnH9QicaGvRF
EhzWTWZjrVMRjx0w03iYbY7tYJWnNSigSVXM+h6X931eEFdRRZfWOkBb89uyEBGXJpnbGvSi8UIX
tPgaKRDFy+04GpAWjIAOy0ITSk6UfAeyW3HeybYHkhNewwQxFBrXr5e0LtEaazZOAZWD4p+5XpaT
vRRf8sVNFcFYOkj03QUgWoEkMbCQ15aWLvObMkemak3tvkmQcmcRK5qD87233HesfaymYNf7P7cd
SbZPLqyKFBLmkvisspG6NsZtNryrWw1I409zegZQUzGVsnPt0pRwDlSTCTJM/opQATLSA9LW0ds+
T/Eo+LA9phexU/FicWnJvJ5KDWPSC47Ook1Y5+W+ywEwmqtnANyKBBUqjx0KvQztBe+QyfRlrKD0
fW6mp7Vhd5Nqq/Kt+OpjgKMB7QH4VQB7uP6Y0UsrL2tQunVpu4O+1Vy1h+3xynwUSiO/LQgTm+Np
DGQysADO0d1YeHtMrPJiIPdP9AHimRC55qsmJj3xkFPmM3LozDmW6EhvdDQTIedMkt20srCxZjMc
xvGdVqpatqVOemFa2IQ+NfImWXFToOXBQPxO5zCoKMjjh2hyldQ8fEFeL9ifgQpnle9VDlJ55NVZ
8AD8auSm+WHoC2gXmvqxt4/TDELLQH8/EE1x3ktdBc2WeDm1IIv2CiCcEM9MHQ7tSp/85FeaKjaG
dAde/L4QYtocqjQFBSIO+jctpe+9+uhkzR7s0IqByA1xKUugPfHyLhyEZCmCuVxQcbfNZj+XKwTr
jONaHzTg8bd9X+oayMDAGMXZ4kS8h2MTZJYcfTdUesQfcqG+vc97f99Zzo6qWkCkO+3CmuCImdUX
eKDEBGrBbeID+QEufffb9oj4Ily6H0pKGAbwdhw6xYEL1/ECqGavBZt1GU9VH7rFafZDhz1PhnP2
NOeAW0dUVtVu26a4Xi82wR6sA/YLejtRd86grjevrC1jj+hhmZxaUFrkjOz+GhgmGuLLeZmWuRN6
aKq+jP0eUAP93OQ/dfdvq2MvRsCd4Xm8DwpljGsjgbMiI+RGzCzDZD0P5jFQ0bqLngAbyCvxfOzj
f2xWIeb2lj8SvdcrtFmSQ92dl6AIq1X1rilZF/Qd2uiH5qgpFBauRwJ+1HJB83cFkXTt3p2bnd9D
kd35SlS9K2Lk4cPhqh9gxwNyCqrR14YS5nPFqqCKh3Hmw+k81TEobtQXC1y2CeUKIPbFW62fDJRM
rVHFRn8PJrDIRz9vmd92QXroHcUWki0ORLf+Y4tP3fVo5sUtGNGxOHUZ7CeyH2zwVU6KhE1uBJMF
cCp6Q8VukrTMDAZ8URX3rjfEtQXQjkaZHts9Sw/b21NqCmBK9B5AdAZEptfjIbVeayYr6zjXj8NQ
7SBCnYPE/++N4MwBe5EDlip0Xl8byZHwW0NN6jjN7wcgl41hgCSQpUgCZUNBKs/59gDP8y3B0ey0
cjN/6Op4p/U34Mg9vWEQDjTX0WsNvQeRP5AFEx3bpqk5tsJwbnHA2c1fPvByR0ZY/m1C2PmDR3AD
IBjBBDjU+qUuz/746w2jcA0wuqOuB0l1IUoWqGTorQUTebtGnNEUEP1IKTsuCy68swsoYBAMobB8
veDQs66SksEK5KB2U26FmnnvOF+hFfOWNcdFHMBLwEvBJXFtyC1pi+u/UcdLAykEviisftqeMVl0
4S/S/zUh4iM81nfgNzdrZE4fHRtS5s5xRRFW1xeo0ajeRWQTx2cN/edwMxD9Xo+nROHV8GhQx3Ne
n4hNuCg8qp+7bP1b0XHua5eWhI0/Glq7pqNbx0b4VdUSrhoF//vFUZy71WpnrVfHTr7XbIiL84o4
yKb+emFMg6sCeS7WHsWfayvEqKGcC9queC2/LfN4MuqbVc9vqtIBB/NfPnljtq5sCdtGX1yo2miw
NZ3tJd8NSAjj0lB5s2Te+NkCyArOZXQCCyOiZq81GqurGPqHKERoAL4O3Y8VGpA7Twfn/fb8vXiu
kA5emRMGhVtPVnhuA3Pf+gy8Z/3HvqIHO03CAXLg3Wdn/gnSAGsJK3Lw09g+utqun+LASiOEEcA4
bzTVDEhi+NUnCYGjShtSkQAzkLF3Yx2v0/vMvdketiQfgQlQzkKODOe4CDNZS2oFq99WYCKqwFD8
0aAP2wbkY/hjQDiHmpLhQZob8Lw+JNapph+m4PDvbAhxovOotfQareLR/8TSh8lPQuWj0yv2Nu70
lzPFB3qxjY3RZiRdkYaA6WyMTCMfPvl94O9cZ06juemG91abQnTINbL9WhZNaGq6ccjtoTgNc1CC
ZMF0orFmxcftwatWUNgmaZX6XsEn2Pc/1ctPjX3/d78v7ItcH9AjmWJy3XLdBw603PDCsG1C6iPo
jgR2FzJ/oBm5ntpV6wsXbxeI88ORfdKM8/3270unyEflBiAgj3exXP8+mwsv1Qr8vpHpoZmd5161
U1UWhEVgVl57yZLXcTPSCI3B6Og8bo9BOkfI5oHzfKlZCGOwcDylrrZWsUae8vms19961eMt/8hX
EfDChDCIxZrdegGOBMxDJKzaaDQP+qfFV73tyeYKqBwLjwY6+qMsIUux9Z6RbsQFJR+f9OFbb6lI
D2RTdWFAhI0syTiBGByXuQCqoto03laufkvS4tffr8ilGSE/7d0iBRsGzNjMCwfv1si0yNtt21DM
lS3csJfJtkCwYGIo6Rga/mdTVZaWrTmgIWj9AD0vShLC7gaNn4NG/ZeLr3mDyuCzq921XLJ5WFWi
3dKxmLjBA4OKorGoPG3UtpdBgwr3uPZxBi8civ2Km5X4cMJDNGqDvy0IK6K1TjB7GQaTrN2v2iuK
cJpODSgOPPvLXNxC5FNlUTUmYX1oxVZIJfMxlUWolw/lqLj8vgJD/2dMXMSTa3cBXXMdu8aKGJ01
eVXM0pJBxjJ7Rp/Dbi16K7TcqJhCVDd3ZHW+NPpyAunvYdsB+fqLMQG4YZCjvpANidD9emnXBSKo
FdLKdgqTLDt3eL/26sd1so9Un1X8MvIJ/WNPCHPp2uL+5OKUZc4DaZ8ZUxwFUn+/GI8wnb05ro2r
4fcP5i/7y1fFr0sjDyYcvT5Av4Af+HqxnHGwLVSsqnjWDo6fh2BzLRuVz0mXhFcndAt8pnCMayMW
nlfdxkvruFrI965cwzWd925/U5r2zvu5vfyvUCgv7ufYPqCNsAjBgGtjRjGm05CjIjJB6/OY2Ava
yBfohaz+wiLD0cCXUzjuJ38A/ViGHp8D6bv7lpCvzAfzAG1XO2Jpmu6MgAQ3RTKUftS1eR4F46y6
w0knH3KIqHq5/N4gTH7ltnTshgL3LOaE/TMBBn1N/77sAX5GxwA9EUo34NW8no65bGyPVjUyiTRB
SwKYgmFr/ls20pdJv7AiTHowjFZl2rDSprthOub23Uof/B/bSyufrv8MBdrrYhmKoA99KXGbjr3h
PASHfPo0qNirpZvtv+PgJoR4rLtkKkD8VwP3sp/bc23ftm2kLEmoBiLuB9RBtRQ9w3E3fl/aB0bv
RhUztcqEcIlxwDfkTRMfCFq/1jAwzquKAVRqArql4LgAkwtaNK49y66bhvgZrePET+6sxclDT9Oz
EPWv3fa6SxcFDDLgGELdFjn3taE0sbpVq3GdnGx6MGZgNjIDvC7JvlFxTXM3Fc8OfnXn3TQoe4m5
hU4GYEYGxA5vAPgkBfPxzk9+assP9IPcZNUT6GwUY5OdHpcWhe1Z+su0tn1Vx76uAfH/mCh7u1Rj
Eramz9qJgoO8jrVpvqHsQ9fq4eCeO98Mexrbw74gX7fXSxbuX6INOncMXGGEsFamRK+LAPt01nF/
CZcmKv1d/c1OPm/bkfkFiuyosLto0XvlgNbUrF7bwQHxdN6S9+W7cT0UhcKIbIFQlTahfwJ+KPy7
dr4FoPFqXG1ENu/ZIjRkKmSQbBuhAAauIhzyAEAJHtCPhku8FofjnNXVV6/saOSClTgmDI3S2xP2
6qGeh2kXrDQenozAvS2S9nrWkAzaiqjgrEEWNvd9rR9Sku91M251434th5A6z39Pb8XtYnAmoAFc
0cblc3BRiQBw2Gv7bMK+AkVdS7IoyJ/J+vfVd04njpc3EAn4oIy/NuJlZJrNbC5izyndTxTkzQdr
tuZzO7BEleNK8nYkuCD34XVrG08817banI5T6i8AYubJocvy91Y2g+1h2K3dcfbOSYOWTQdkV4P1
YKIj0AvYPXiBwvrWDyB0UxgVYEl5GjbJ+H57iSV74urDuDtfzLQ7sUEvAgZwmxF8zSBmkUNZx83J
DfEUJZBXvQ5Y1CtTwqKCzdPLnHEEQ8kIrkodXK7nfH0Y/SC0rPeGdZO0MfgDgDSGeBLB8ZPv3jJU
gKKA68QGEnU7GofpZYJKyX/4HNJfIAzFDe1kll+27Ug2KMb5x46wQfFeuAS9C5xXNS3J+2GqqpOT
L597Vg+K/Sm1BLAltIexQz0R5OE7q+ZM7VrEkEDcOc63LAPn6+wetsfzCgP1snAXZoSQxjo3KVvT
BHANfTBekEeoNoRrnRxWg30H2BcxoNsXA71lqX2nN9PBC4ajbc5tWOnr3k/HSJ+80/ZHSYeOrYsw
HuDIECFu1HXXzpuwoXI2hOaJy6QSxdOv5FhCyAPBCG9RRG+9sGfXEv0+eOnGntX9/IbWdFc68wPI
4u4rfXyc/VlXOKjUIJr4kBzxlzqR23lOpi7Dza2IU+0ftBnswITUfB2LaVfMv7ZnTxqOLiwJW9Fy
kBu7HSwty2fT+KyRIjQ0Ero+iv3g1Jo+b5uTVZahmAPxLIjWoLonjowUAck6ohXxRNA3qKNRfu9w
ubnS0tNoAGlIOHfFsDOyZA6LsWSgBki7G7utjRDodZDxDPMuo63/lv0TQOwU79EcZCsEPx8wQuYA
eB339RnvzGG3UsjEfdoevNRTL4yIc72MY2asCYyEyAZtUEJF2wYkIRxsudj+nH8PmDrhHKv9krXE
8IqYLDTY2cv9yCtpaXuf4c1yv22Lz4iQ8MIWGtXQ18MTbCFVqxOYn1vENqe2vlE63GRj/2HbxCsq
EYQb2ODClciicGgK9wTSMKZ7EDGJh7U71T4XDMalGxT+fRHVJrA+3WNTPK4QCerc8qs5EYD4IKWJ
B4jJaKJ6wbPVoPomySJefZNwA+tMBw91vl/EQWF9WfP1pgRowobmU2eF0/ypAg1BbbAdG+4ohZ55
pz8Rs/lmI1YWdq5IJiRh4upbhLg0JMRc9DQt4zQr7ZPLSi/Ui6U9e2ML6oAVzVVztU7H7VWRLjxE
o1GNQcCFHNV1nlDnWTsNExalc0iPRv4etw9DX/8+qgOJ/seKMM16Orf+mAZIybJjQN67/alOHrcH
Istpr2wI0zflfVD6Laavmh5y5FQmci+d/vLTX4nuR3SBOqJn3YD98y3bFExpgYOUU4e0zPUMFqMJ
MT+gsHjDj1udM/Y0POgqxkpZpMXo/lgR1qlt0Oax2msJdW/HBAxjHvZlmRc3tB2McpczY33nuQH9
h0yEntpx1u5Q3Sr2Gkg6IwMMfej97MewIUmiSP/kDvTnw4SlLXuQnk0NKcFWzj5oivNMuj0vRi2s
qTv2S4IgWMa6Xoc9OC6X+Tn37rc9RxpnL4wIp8VkF1ZPQc0Uj2m6T1MvHJdffeaEgZ8pziWVJeHI
0OshyGoNpPHQlUnN2/WGrTfU+vvrz5Wn8I+4yPwBQwYJSAp/nMdzl7Y7NzmB1EXh9NJYhQucBZJi
PE2KgrkF+DKQEWDOBpJEznhAuCT9d7AV/7U0+8up8ceSCNcyq2HF4uMsN7zpvI4fSe6+JThdWBC2
louOX38xEZxAC3xnsA+N+7DtYDyPfnW4XhgQtkhaMUIGgskyJgfR9VyBY7TyPoBmnCcmqQ1yDtUN
Qr4+Dug3HCCeIbdw7QRuYyQkW4BvXVnVH9c+Se/7KjmmQRJWCFbI4kcV/4x0r6J/mksLBkhYhGls
EAbhELhNdPbXInjXuwT6ESoE4kty/mouL6wIA1tdf5mr2cVJMmWxPUcNOFrqMpxtPWzNuQ5Xuw+1
tf80IgGdfJpxFfCwqHFnYajjBlW/B9lGODlpZNN5ZwGSNYBrYExQaxk/eUatYlSSZOR46uDP91wS
FW1C1wvBZsbRQPhe0OWHbr/spuyHZZ1L/ctw64IhbdvTpGsAwTo0YKAWAWD9tbV8IBjKyPNxn97q
OJaOw2hGnT0FChyVyhD/+0WQYd6sD1WDvAnQgcjx7j1QhKp1T6Rny8VwhFCWgZCclS6GU+g3ReSO
itxH9kIJID1PfNCrZsDQ9Si0HsgzQjGKrj4bXR0Z9amoR1A14QnmMyegSIf9J69W3Qflw0JLNnQi
AoCd+ea9mLymrMBc12BYoGOzvfTWY4HiUJZ6HYps/7MglCpKz5snm+EMGCG/PVteaOb6tzx9p7Vd
GfpZPNuqRJr78at9eWGRx8CLMS11kreLgRhXQju2dbMqZGzvjdD0MNOwz9DRO52Ioe/WrPyn71QV
4O0ZfdW8T2yz1AsP46VuDcnY6qbpFKeq9Oj+PT7w9F2Pj5Ieqd+M8XWTFY5r+sHP7feD7YY2iPO3
N7FqMEKIG7NxDgo+lWjkDW5V11bVrwsp1agN+lrOmKruPB9vtr9cvqHQTgGSWDye4I3kepZYrjUQ
nMCnN90YUcKOrHFB97me6tX4kjfWFOEh9RMNxk8ZzeJsVKH6pYODCitqquB2BfHqtX1/0jzN4I0x
/VL2oYl2lY91R+fv28OUAS55awdqjVDwxiiFuBGYWWWVpC5jVD6jFa/lc2WArAa3RjSXNu07QOgG
6MXZZ3v6nA/rvmD6ISkzKNVZIQBdh8XoThRyH1wwdsrcp+3Pk03C5dcJUbMd0HKXz/g6vS/DtPfD
tnjctiBLaJCX6VztFsTf4sOONXpW0XboBarKU0r7Pcm7AwPDjX6D7AD3eWgX22S3bVOW0VzaFEJa
4fro3Pf4nKdPhNkvyrpV+znBdBb9r21bUj+GQADvr0PT2KuyPrMhR+UZSJ8867ECgBBSlKcGIpAF
FK/X2r212d6g6X7OnG950aiStxe0uxhML83zFb4Ipn5DsspPlxKi7SHYRIojnu7DZumOrNNvh+Fj
CjWs2QVwl77r8EJUTxkLKYoHOzCSZyM9AMR5CJB7rcka2bWmOFxkZz/6D5H1Q84JiG3B+41smLLK
weQYy6HJ76rPhUqlWnqXh6SxCdoXLigvJv1F4Vq0CXDbbboyKhN0OfcfDaeJqlT/2PtQ/02Svd9H
icZCxcrz8Pdq6i8sCxHMKPvEZKaO4DutIWciyKa7enie22eQv1rWGuo1EGbdOw1ppZHY+14VXP6f
saO7T/fQB4G37uvF183Ub5hHcXbrbeR1941fc0BuxJY1Wk1g1oPqnA7vaM4U0Vu6w1ABgvy5BZyb
WBcfKmdiLJ0w6YkZVw76YnorGhsaen5/7PJAsaGlbnRhTnByADhKmmczMob0YzGBBiG751wc2+up
GpPgq2tOXaOxR5RNLBqCQe2WGk/glKiC9mQUKj1uqTH0YKGlEHVnW5Qz9pupQ5ccfMekQZRPe+pA
xFH/1qKQpxRoVtkSZq9hnV9TXg/K6z3pcZ/rvy8a6NjRD2p3KgZOWfIDsrvfAxNmsS1mnCncWFax
g+adfcM8AO4bldgL2+slj7wXpoTDy8qZnkK3CoUF93tFm3eF+S5xtH0Kje/F+47UFTygo9/FbcsU
GZ7UH6H6hIKGg8RcbHBdIRfkBjWCruFn0TD9onkXTSpdQenJiduZiWdpSFmJmEi/DBpjGDGTRuYf
/fTck2pXMATz5AB+TJQSw8FQMWVLV+/CJneli9PEA7rMLSbYDOipMr/VdhmWVnX0He/j9uJJDWHq
eG8y3sJfItuFITS9+TUbOhzR5bwcm4UxpEHtuuv1NEDbf6O4c0gXDDwD/31+FqlUsiGl3TDhHCoh
72SYDyyHKLqqOPiSy706EDg1HLAlyGlfdabpYLYeWkTFKSh3g9+Pp8TDc6zTGlE1+tDFKB8ogZTh
+oP05bEFnIIZh6wqbtZ01yy+6mlLOscBDigTrd+YY2Ex6aCX4xjAS+l41/XVGvrNGNr2ugeHp+ow
lE2wCYUwBGkXggjijkidpBkT00YWBMQpTDH2wJQ7ngcqcX4vjQgDghDUAFUJp4zdDEyJ9bkCpmvb
LWWh8tKCkDkaE5nMIXOxgk0ZmeNPgx3dzAoHvPOaaP7bNiZbH/CT6wFnBuVQ2uvNtoDYTU+RvgF8
0kRdTc7tvJz67M4asRu2TUmXBzTTXAkbKi2meW2qBYQESYBfvijDUHNX90BXqVoAVUaE62LlDUuV
uZg8J3ioQRyU53s1L5fKiHCY2YkxebnllTGCuq8ZkVvfalS1c6SOdjFdwsrUEIBJWorp0qfIvwFz
4fZqcC965ccAurtYduRtImHvOhLiBCs6C5nbfUZ5NaJr8QAy0/PMKUGa9keqZKeXOjaw2pDBBtIJ
CLtrB+DElYWFu2ic513suIDWWKe8xcshkM4ocm6PTzp9YMHnAtXodBL5OlrLTrp+KNCcD/XmaNG9
6egTS0XgK/UEF0gJTgkPSQTBp1ll1Zk2V+gbLII6ImZnR7Y7GjiPp/q4PSDpTgVXOwLcS7e2UCuY
NRI4VEeLYjDZh9Z+pFl6mEcIsat4xuRj+m1IfMcfgFj1kgZtbu0YhJTN+2B6KMBA/6+GI7JNdEOP
OxM44MEYnIRT5X+n/ocMijOVm+63Lck8gQuZIFPitOyvLmdLU/a2m1ZxOqxQ0HHtsfiBzgSVw8m8
G9SfoIKwUWqBJPW1d5fMAiewi9NnWti7RcMR26btczYaH22Kl/Eq+bQ9LJk/IGJbAW91B8pYiHT+
VKVpp6OLtqMUSsTPULAJU60/1CptIOlb7qUlIdxVHtoQJr2vYuI3fmQuGRDTQe/c97bvHlLdL6J2
ocPJTkGatujB8+gmaTRauhZNaRATrXOjvrLSN+yHy68SoomWk5zNM/ZDaz16/k9Df8JzXlaNihuZ
bDeAghFlA8hIIacSBm9OdZUBnIg4UrR7dzjz02SCbtH2YsqiMSgqOO0i6K2B4b52HreEZt1soiHQ
bPo09MddOjbfvKE796a2/z/Srqu3bqRZ/iICzOF1GE5WpiTrhbAsiznMMPPX36IM7KczhziEfXcX
MGCv1ZzU09NdXZW0yEnH0sqxWNo/OBPoFtBMQKEULnPAtLApUEfM0Ug5KSTq7sCca0ttJpKhXXOT
a7Y4NwlAWWNqc7sY0DavRey2WeKESAgEwRpv8dIpRJoPXfkA7MgSD9pB5FSKwqjlR0UevjS5gkRw
pbrZZJnuVVm6goFZeh8BS2YCuztLDvHRtioxtcobgKDH3IJma6vf1MOr0lqHSDsogADhb+2tQV9h
gpTm+eIvb+DYoGiBBCVoR7izr0aZPggR2my1CFmlqLkP4vq2QJIgN5WNoiFjOxV2XiYnkfYHfQpI
3Nf/4H7AmmhA+hQtQJDzPN+x8pjEo2ygD9ca6b6nxkueKHaVdluDrlWHFncPMtcALWNpAfk6N4U9
mZaShu6GYhqPg9XfGAAHdqN2Mldj7wVTs76LCmUgSceznrtki6YA7fwIoDlYyE022awdHFoYwAv4
1w/8oiG8BBEI6eApunArUqUV1MAKUukEDfi7Iv8sxr2gG3//6NREdBrMpKES8hzcMmm1mSIthi4K
VRB3IWCNOQQm/qVl+swK50uoOkS1CUWlL+WOxLiPtZAk5T+ErGdWOC+iTE1URXMXQNcJtx0wmbrw
KAvNXCAsmtgJjGbF9y+dM1icaX1AJIs7gHP+1dj3WlzNHTyG3pJMz2wrvde151HHjQ5KS5AxlmFH
qPgS9pAegpjo9V2ycPnMvNRI6SNvjfPO7fzSKoSuL0Wcc3UgVf6Jh8a/kP+c2eCem7WOyogMDZRj
rlYEpXHFVImWr9R4FgeCGj/kaw3cOTy+I84y1CIrkNmAps8okIpg94m1BrZYOlMyNJLhkKGBhWao
cz/RTlTsaJmVxylWoe8z6hUJcuV3JdJbMGox5/raLFqToASB/kfkWfj+lzZRB6jJmugNCacdkxsS
UvrYKpFTFGtCMQuXmgZCDLhaoGPQIcptfFHLBnTZh+VM38gCMuW7RD8Y/VZJyPUxLS0TZMNQKAQm
BlEI5y2oKFeVHgjFUaelWwTNHvnhU9opD/8/M5y7GBIddLxKWh7BtY6uSyMnVr/STzKfTO6GRBv1
/0bCTZls1kMB2sny2HcZkbrPltJ/miuwl0HNd8bKz/vjW/awrSOxNFoMQqfPMKBbvth9Xp+nhehi
7gX/zwS3oaElaU4xOmGPEhqQSTx2jFjNBHiCm8bDwRhUR6DVAfKwz9ftLkX8yPmiRwjk84CJ8nA5
MBOHTWNoINkombKxqrzaVLHSkjhoCtwgJlwvAq3NMMjac68YaEGuDDstEsU1E0PdofQJYcBqbNfC
5KUzh1bsWXtl1izjO2kr1kMLFVnbo0zHDaQJ8BiZvFE5ldNaXmwJ/Q2ybXDgzWEdruj5qHxb3kHq
ajwIcBSkRNuNJvWmdKdQ0zV66JI0tohSah9bWzD92OGd1WheYPTOWMZ3vTnYMnvU1TWw1NKWBjEB
+L8xfGRSuVPDRrBHhHFZHguqUWLOcgCRGnQrd96SC/huhTs4rAcldqdgzw1DDT7anGm2HIEJ0gzG
NZLfxesV9yuaCBWQzSNTcz7HSlnKsTQVJZJBnwaV7B4wsyqei5S9CAajQyVtB/kwFgB6W8ZOp8M/
uHBg88yZ8gyNJl8t+d/WuArzRM8LVqJ0uR/lff5WVxVZOcNL84l3nYGniGIhpORWbewLmjctxarV
ggNJ+okFTjSsPEPWjHCLpg05qCMMDKQEvA3xlzlSImv/YgTJBlxFoO1EMv98tSwR6uWZMcBIdI+c
gE3Zqej6f1gS4GEAAkW1CfPFBeBWn4Oxui8rNOTXJTGyU9Ulv2UNHYlQb77u5ZacCRBSOmTDgQ1A
weB8PHUCGrqmodUxYfUmKYT3Uf4l5fEBh/e6oYXrGzeEquBYoYoG5ahzQ2MixuBdakqw5DQBsSrB
E5pwbxp4WiS9o+Uv180tbIYzc7Mf+barjSbIkQery6PZjiQof0I7hejl38oQI5ZDR+5XoQnS3Lgp
zq0EQ07FKBCxr4EJLpp6E25jLV25xZd6NSFyhDcf1gfiuTx2IxAj7Oihqo61YG56S72LQr9q45OO
9tWprmYtEUBp7SJhpA7yDcAjdpo1Kxt/wfGinAYW2S8WUQA8zoeKRooii9u6OppltSsZ2xdr1LsL
OwQNfsiJA9o5eyNuMlG1aLM2ySoIm2mEBjeRugnDgih5RIJh7WpbGA6S1QgrUCeDXB/fAGLoYWEa
2Vgdg0RSJojC1vRNiyI82a7vw6VBoaoObnX0ZwF0xjmlXm2DaRpl+AurybycysVOh0as1xWqRIIK
fX7mFKkr19fC4BCLo8KE0ekq2qnP1ypH3a/vQNIG2erKTacWAt2J/A+t77MkEpZqbo8Eac+5kUYy
NcEarAodGJa5aSoh3ceRJezVcqhXTsDCJM6rBJlvvDEuRT8KJrZI6qJeEuN/8AatU/YqhfyHPumK
VxSxBWX7RllJGixNIgwii2agOAQ+1fPxDY3VCnlQ0GMWsJ9CNEPUrWBzfXcseCmA7tHwjkwdOh95
OsQ40EQ2RCo9RvXJBPUGsyowV6wxYS1ZQY7M/AJYAp/FHd1UC5KiNBJ2VMCea0w+SsJMcP9+JN9t
cIc3CQe5VpKUHbNSsTcU/X9SuoL1WFoQIAfwqkW0ZOl8BqzpRrk2+5jhVky25sR+58m/NHGDego9
YYDJYU34R6bSSBprlYqhk1nfhNCqlmjotu2aRPnlrYtBiHOWW8XTAoTG53urKFk9gckTj3Q9PDL1
TZcYYXlDuniNcHPNEn9KkyrD7R6VaL14NJIfeYAeO/02FX5cX/7LtcGA4AewNHisXaxNnRh6M0Il
9mi9SyNp1p7kaz+eS89U4HUKW0RERyE1HM1winRNd3fNAhdyqVSPw6jFAHq3ttvd9dm5PIB4qoDv
HuEVLh2w5Z4vNwALY1Pp+HwWbAyrIE3zbEYrPnLRBnK1yBoo2Fg8ilukBRLDoYEVYPdm/AzqYlH2
rw9jaY7gQ/4zwd1lmszqkA46dq05kqJ7BgHddQOXmxXsTXC487HAhckfC7UQozFTpfKY1gMjkS62
RyZVqMpXFfRIhH5auScXgGvnBrnTUQ092pJARXNknW2Om6pyar+jLgs9YR8XJ6lb2QhrA+T2cVgU
6iCiXnnUy0CxTZUGuyEXfhQigKkKy9mKx5w37Xn+Zx4eWCDQw20gxJ8X9FsQnAdCVLTKhOEJSu8U
DVqtVMQBUs9cufugSuMMUimQYOy31xfy8sKeDQPgIiK80tA+fm64CyDJpQR4JQG2A1mcvAgdaAIE
NSSz0vvrppbGONcPZk51NFDxbOdoHUvaQkaAZRnsmIP9zij3AbQbzNyTg4SUpkH0taDu8iCguxCU
QrglcGnrBjevZVoqCHLE+qgov5uZYnulUWth+s5+Pjd9hZwYfarg5/dDjMTDTUCS8LaMSWquTN7C
fsRFh2lDBAKsGE8FMVN0Qk5NrhHUf/TZDfYCZNCgd7EWbS8OaDYDcm3EObz2SZ7XmjENQX2MdG1b
GeBFeWqF0p5ot8+0lbrgPDncpscVDkMIFPBW4pEO5YjXsyzGDe7WmJSgtVEjvCZ+XN91i0agQzLn
PWeuFy6kYqUwhaYKIyHmq0yeu9bL6ufrNhZ2tml+s8GFVIIETqk2zBoQyoi2mSV7CnDrAJmIMRbd
qPqt9BBWbeR45cWyuLlNiJWBoXWOTbnNxzo10Mcxb8A+8lAU95DMXjGwuOnwmoXcFKoU4K08dw6Z
WaKZrqybo0jvsiFAjmZw4JEGWXavT+DCSFAfNlCWnTOFysVICioqYz+0xxgUDq7S025XN7G1donM
tze34YCrwZsVlW8goPhbqxGaKLBatT2OkKbOrOy5jMxTJ0lenzZEz/uHsc0f1KnYa/FGT/eS+ax3
b9dHerlVALsCvGdmo8W7j3f0uB9R2dSVDtwpQeFGQBZ4iSAjKyz3AWFymrlRiNI8pE122jDmu+vW
LxcU1pE4hMqkhFwSf7qbCmFhQ83uiIY7u7MmkokbXO+k0leeZJdu5NwQ53chEVYEYWB0xzTZFpnX
V16P1p7wJOhrazqf3/M1RaUdFxeqjeAqRpB+vkfrOGBmrXf9sekTmoLEO4MOuAK1uQLEuXY8gcHS
svLABvqckWoIJU8Q63JzfV4vnQw+YhZRVme1EOSazj8ilnI9abCDj/kUOJBAJEIyEIGpf30e57ws
Krs4KCga8glo6LwVo9aDjtHs3eSuDudWyWNUrSl2X+7R+e0OAlCoRuDxo8276FswUqN2kkGlDKyC
GhUPldJOp0hAr5PSZT8bA6zc+ijWWzUbHwFEV1YCkq9M3PmCgqYV3TmgmAMo3OAHWU3dZA6lIR01
EBeNKsSwpqcqO2UffeKkB2t6GOWEiJ0dtJ6W7psH/KDNGDx1n4X6mAY7UY/tNQ62y2Njzm3MYFlE
XyIy//OEfZuQXIb0pVZG8jEe6sodmciMe6tIOmprkVaiMa9CRWfFJS40KoFcD0Q+c8MElpovD3et
nHVNNkHOyOiIgtaz3GrR3mgSkJoSlVpOmRnuOCUu0//eHaNoC80QtB4iEYYuvfPxhlKSlXUmSUcl
Fyxiprp2rOOGPl0/NAuzCjAQkFx4PoDblNdUohnrgH8PMatFLO3ETmcCKdGOR1oFD23ICo4rTuny
lOIOQzwIENnMPcrnwWgyDaZRjfIR3ZUyKPt0cGm9Z0xj+SkZythc2ckLbxZUv6BBO1db0bbBl/9K
hrpGUtbSUdSdnNqqATU3UikO6PMh8Gbd5GjDGf7aw5/b5EIRMQk01pul9EWGUfV3rVNq1AYH+fW1
W3ARYInFrgQWDywlpny+Q1KKRwUyfdLRyNWO2ZPWSLmdlazAuyVLaWkDrwvdELNqJieMJrSg5QKo
G69/xOUlg9hb+srpgwPigtcZwmWmMAgdPkKQ5A1yTKYzgPPMkxJm7LQp9vpWjVeO5ZLNOQYHKRvy
J6jGnQ8cRPnTAHo96TiM5nHUo9OICiCUNy0GqQ/xGFrJyiCXZhpoDRT8DMDnQHF3bjATlFptwGV4
LIr+VxShWRFsk3IOiCVoJ7dFktpCWROaspXdu3BYcAvg+ON2BQyGx+tKLJJZPMDnASUouObQNz9L
ObfsBkri48olvuAJQOCBSxz9P8DI8uzoVp4j0ISaATiewoemQxt7St1WBxcRYpPre+Yy0sSthvop
0i7oI7ggzU17oWIdCOGgBKBGP6nOOk8WmLgyectWkCgGqBPnnsflhVpcThI80BG46pjkY9Vu06pf
Q4ovLRFe7/hB2BYoDM7T+u1a6vum7DMjUY5mlk9HUWk/1ShsbAok5YpXWbY0twoDeovSyHwqvlmq
cNIgHZ4pxyDT3odeexy15kbogt/XF2fRDG59BB8I0cGZdm4G5WiUT7NcAdBGBoHPEFqbOVuyrag4
rSTh5iuMizIwFh3XK8JwXOzzU+HbiKZI1IQ61GVwwmd7AKNshb5QJtp5d6cIwgb//fXQUJGD15DQ
tWSo/NCoYchRCyD+sR1+FFNGLDS3yWu0MZfbDlVo7DggMJG7NExu/kQ1izUQhOsgUVbRol6NPxJ9
SFcc0qIRIK5QaJmlDEzOIZUxw34eQhhR61Z0KC1R9uvNyoz/xRDIwXHINVST+JYYq02rstCoPpNr
UlsucsQ94VQ0H3+7Mlh+1EshdQK3jr6/850gTpDjhcinDkHUOhfd2jI6uu1GhECkLaiUPPy9Oew7
iPIiPTs/rM/NtU3AwOkWGcfMYC3pjO5Rjcyt/vdUHcDd/Ak+5m5RhTMztbQHCXVsHCOBHmcrIGH7
6/SNBawnMmtQ6wEogaf3sbJcLzMhNI5dE/t4tASo8hkfNDPXOvEur4fZEFhrv5KUcNrnU6YmKP8G
ZmqgqPhWp8JTCYmjXPViaS1BsGRIQz0bN4MKtSleIZX1rRhUESic9dKywx4MvSHa2kUwO68tz3VL
F1KfPSCaYitieUCb5crNm2JWTt+CDROSxtf322XAgkDlvzFBnfF88qKGWniQwpISnKSS3YCLqRLq
GymkeKSuZEOXRwWnAKk90HXzb/Ge4hhPFPMnJ3FkF6EceayK78q8LA6FWa8c3AVHBHAZcBZAmQLm
w4+sBXF7m4s9ooYIlXkiSOGzAaTzr+vzt2hlrpQhzkQExnddx6msBYVMZTATJRUlhSKzjYTg76+v
PtDEf8G2MX2ILbk9TiupCascBPGNkWVOYqFtJxNExaa6NLj/MCK0gIB6BX0gwNqf74gylqWirxtE
dmrc2eAI7sD/YZgrFY3FefsSf4Z7gAOf//zbBQva3QlC4B2oLpLcekCHZeLpRWQ618dysbvB3Aun
jQY2Q0QCkX9iCT2I+EKQHh3bPCQsUB8gGOfUCq5zQ31Uynpl6i6CcZgDIgpRA/4+vBHnVdUIApCs
ZM0xyzyNbt/GdBNsQePRq26crRzci8MEW3gcQ0YAzRCIiLjLXCunZhiDpgU7m0Ay+DqrsOwcupNr
HuJipQDWn3mQLWBHvxp4z1cqGIAcTSS5hfJ09wy2/RwJM2FNdfhLkvVbwIWsiQkoOF4UaDyCrC6/
wSOpMSIK9KSf7PT79Oer+nkbPxgHfYf+WpsdwmTTuJ927dj7/DH2tN2NZIe3tmLj9z3ZiVfCP/5t
/vU5uPKRdQaACc847hCIIClvRkTKvhqNKd0lRit0dhMo+WvXSeJzA26azlHiETIRgRwXj+2Ui89j
Y+aveOtl4d+t9Z+vQWIClIJwZhdBwRjhz2pzKv22iSYP+ckCBMj5r7oRtceOiQP5q1Mzm0M6Aj1g
APnN+5gbPLTQklarjdIH7Arw5xh8I+g6kBxDsDQEwuCOzlimrkTAvGLUH6syuMt0AJQBYuRuInmU
UpSIm9KXoVagEZa4pu6wcqs8sIYEG2l8UB16YvpBkbZGRVJorG7NlYnmcdJ/PgKy1CA+wE5Ep8r5
ZlfGaJS1qi19YatLJxCC4JanR5p62kgw660j7mrVRfpYbr2pItWvNQb+pZ0Hb4iXPKpeSCrywBU8
0WQIOtDSf39PXWrnb+UT3mxe/H59jXn5ga+RIr2GMB0Nd/DB3I1SFbIyiRFGGrCMYKD19EQjqGJg
N9FUtlVKch10KJqdhmC2YaEN5SLtObVam4JqbeVjZmfFnX5kS5DqQ9wLNPjFoHWjy0JIGfky85py
7+8fBWevHiPihM7H80oYwsMw/wwdFQETQBcdOUbu7mFdFA+hNpZ+CmYgkp7YgaHbsbC1GxqQlhiF
Vwlk5Sbi87V/jMKdAJiNhxEEys93ltmlgtSKYun3YtWj02EELWQr4fGqBZDALouRGJ0SullkPvVW
GGymTkxWpvnrHc5NMw4XFhs5FJBk8MCrTqLI/319QxCIL0McCh/FgGZap5ADdN9IrARLgpr1/ZPV
93FFrNKsjZsg1axoA3KlNHVSdKy1RBiycLIpOPgTvL7iOgUZWiq/FKApeDGGIgX1d1T3NdjTYqmy
cwP5RjBbiRax5D56Dir0WbCi7movNwTVV7qiMldu4q93EjdUYL/QXTH3OygA5J9PNzq0VBZYVeWX
kZ3orlRheicHqIKmgqYUfZd/4HOEvayQ8q6H2hNYDvT3/pV6emCD4qxPNKKLq9Ry3F06bwLU4fE9
M8XCLGV0/lXyMOUMugWhPyuMGq5EUtmTbnRjM4D0aB/ueqcHf0A2uJOy8hr7YgU8nxAEQCAHmh//
ePHxdRPahqqZDkXsO69vo1vsTpPT7ATyVpI3TAS5rW2Kf0s7csxdR34RYj86n/f39h58Bs7xCDfo
dHZGftj29h7/bEfy+FjYj5UdkcKu7P1+bz9uVw4NF+NgunBg8EwF5QVyCbiRzqerbaqcKlYQPEn0
R4GWxLrZpdFdtCaRy0WJF2aUczNRUGoAlwvBUytqbpjd1Cwh6CSy8+mg5Gs4/a93L78Q3wfFeZ+w
pLh4UlgL0WFjVzuDdE79WR1Pp5P3VNq7379Giwz7wSbH6TO901YC74WTcT6pnCOSuob14mzf0TdN
TE7ee20jc0J26t3di+hVREdAJWNRW/KX7AMXE83dOaacQnJ6Nm0Enlp9SuktNCBXnNzlETsf3rzY
3x4WYYg+GLiV4CnKfNpSEjcrJ2nh5oQFRPiQhLbmjjJuASHgFvSTUgpP+Ta4+70Z9t3+pifWx0kh
B81ZQ9xwmcg/c6YhMp4VqGdWwvPxiFQPO4W1wpMly0CJ7KiakFG4Meh7o7/02krge3kRY2zwTfM1
hTQkj2MOZLDaCWMHa1pNsnqTG8/KuMbKvRDjIBGJRx+aRxBhI6w9H9M49SC4LASkatzUBRfa0ST7
z9Ax7bU61JIDwbygVow34CxPd25Ip71p1EMgPA0h9DuqfQL127o+0ebvQ2aM6JshzlOhCFOitRqG
LHBAlaNCOsCJlMEgsfgrg9TqSry05LG+m+M8Vl2DajBglvB0AKX9Q+/K9wJOcN2TX5LtFq691w/3
100uHSuEpCaQKcAg4qV2PpNMoUo2qRhgZnWuLkREE/8S3T7vdASASK2h3gvUEp9prbK6aeU4D/1M
Zy8M8HAqqC2J4jWiyIWXBsplaF9C04OKwqDIHSmL5ZQpqRD7ZRu6mvoLohOK7FZDTSzLa/U7sbTj
2hXKz4b+pkhQOJGQ2LqKNu9NZq3tnIUtiuYEoPHw/EWCnydNxhuO0jiUEx/qXnqGDsz7Ptgk2opX
XPAiaO4GeRSWEI+7r97Fb17RNKBM0k116Bd1uZdD6TbQ0leriN8VOhIKXkmUDVZcyVfLOHfRndnk
NukAGoVIMcvQP3m3IFBwQoJfBvL7945sdgQBhr3fBjcZ3vGPKxH+l1L7NdOci5aYptdND9Ovr6L9
rLvPvQ1KxK1GHM/bWS4+4f1pvvM2UFoMSXFQHZ20jt1s7ntSbw+V43xur5+fhRN7NhncrWsIipVo
DQ0hjgM29ilwIZF1pIPk5Kyx61pemfxFc3PqCy9JlJV44phEqsxABqWSj245Q3bjVrN1c5s2h2qV
x2IpoAAVIsgQkJmEuiSf6Je7tG4g9R36UDwx7TrEhCrIVJNhl9w2d5DQC+w6QMcjgooQ6lIBgQRp
SdSfPQWt8o+gXnOOs6/lF//793DHu2GTRKkgh77TutLrKVHtxFNOw2dSk9AOVqIBLuX35bS+G+PC
jSFkWtrVVujX04Y+dEdROvzURlfVUPlfidx4Msw/tkDvjhKHBWZsvg4uDI2Y0zSL/ENOThORJHf8
+Dg8Z5vW/gB9grAykUuRKloh/2ePe0MlQQRxxxj2+mTXNQfJ8NND1HlGTBIRzfNb5ERAkt+2mZNF
iqOohy6+lcTX3IIIwKF3RQAHBUi+u4YmOAM0kANjxat9PZovlvrbF3LvqTHKpkDsksh3VJsSy/PA
YEI0gpD6I9zbN9KbnDgNadzfT7e33sNR2GQ39uO983o6bB/V9/g2dgp7G7gfhtOTnmzpy/VDv3w0
/vd9PK1QoRhoeInSyJe1QyKT5qVOHAs0jjramvfoxC/3Y5Qg+7KTnex+1E/0qZbI8LN5EAoQ7t5X
0QrEafHq+7akfP828kExyJOwpJp5aoIfkiC5mrVVApSXGsvXSg9gkV5Bvg0EIyzdoydVgQbcb2ae
TPAaZmg6uj5DPDfDnz09o12RlwA1DY8UEkd9oIWYRz6Q0Xv0ym+mF/kutsXX3smdILAzW1w5sUtX
IQqe/1nkrqWxkK28icrIN9hWp/ZYe5lTjG9TbEdredvl6YZg8SzUNLPucCeoRVa700ZMN1U9Jbfl
3FEf2U0ErU/L7W8yUjhGdFuLjpFsJhdM9tlkW08rM7zoDmdZwZmVAKk1zh2COIblVtliyZvNpDMX
ZaN9Ev7sQxsoN7spEtBspRs5MID2rW1trUNuKdgHOSaqB2hOR02ElyvQOr0rsgL2wXFB6GdJIE1U
lkSy7dRbufcXPSQmG/ktqOnN5ZHzKLWbohDbaYx8SG17Yf2cTm4eRE4n3svxIdHniq0dK0STf4Cl
OxQc0YB8zvPKhC+8odCz+7+PmBfkW6w1VZYYQSsw8lvjsTVty9xKydEcwBXsjPdpdD+OtSOVsQMM
xriTkdbQmbxyrHiU7NexQu1d09HqPbMtcd+QVpOUTQ2+oYqJl2eO1JAfil3cFDe+7+de6pReRD7h
8laeCcsrMGfP0XICFPJXZPZt8EOtmU0o6vB4du4aXuIIdrDddK77U7M/yndtd32yF+8oBDn/2eNW
PK4NlQ4a7LV7Zziyp+IudZujsS1PkD75ybbKzbQXNjd1QSobhIqkfUcHk7225EtnDM3FsxjHjIjV
uXMOHEAr51kd+0L3mIlOfG8wVyqJHO4N4DghPfsh7JU1XvjFKPe7Ve72iyMtGVgHq5Fie69vp+hX
u6ntmnjzPfiKbESxG22DjC7En+90opMxJpp949+YW3SpEv9xfDmskTsteVcTAHSAAmdwG184s6oU
CglGEPlxtYmaJ9YeCvmHoRyioSRrsz57av72n50K8pkGmhZ40FRahNUErVukNHs3JuF+PMUEZDb2
jUwMzZZW7s6FkBpAAmRiZpTlXHY9P9aDkihKNiqJ3zV71D8bxUndMbozp4/rW3r+Odyo0CEP0j40
JAG9x8NZZLU1zUYTMrDUVs4wxNA4Imq7i09M2cZySJRVcZf5BuAtoqg408YAyI5nyvnIYqnTo3Sw
MpzZ22Y/euPD9REtFFyQwf1mgPNGrE7GoGhhoLyZDoUj/64O4D9B7EMsx3rq3wXvusHlASHTjahC
RLKdWypa4DpsVNhTR9LVL5pxU0z7pPh53cpCOQXDmnXlkA/BC55vupPyHOpyNMn95xrkeaRxDJI8
NcfuSIl0xPtyIg8dqdy7gpS7onCbZwlp8sft9a9YSMycfQT3sIwqtQi7Fh+htoqrTgMo/N6vW1iY
TdQIgfQFoAGzaXBPnF5uDamvaepLAy6xaRfH4Iyl96Fz3czCQOBAZ1gQes/RSDF/xrebgxWQQx9L
DIR1+bMhNqYnMVa5140sRSNnVrjBdABgRmoT535m3XbdHpBVIDOS/DWTTmP5qkybeojI3yrqzNfx
mVXufmiZyqKpinJEuanxqE2f9XSf0JsifJJqvA12Sb+7Ps4FJzJzUMGJALKoy/w1zMrY6oo0zX1o
XrZQB0zSh3H4wRpvkFtSRfdrb9OLPQKHCEPoAkTSGFE8t3idIWe01MvCj8fEloasQtl4gw7SGL0F
8spGuXDEnC1uCVWT5YOUpIUv1YaTdBaJRC+vu00cDE4r/ro+kRe7EsYQy81pSSDsMbjzXVkWxlgb
cVv4HZxV2L13bA2ndvkEmk3MwAfA35B950uVlZQlaDLsCv95buxDTah7fZUCO9G88E4+HIS/DpLB
U4HjBYgF+iPA7M2tlVLRJE4ztUL5Gw5r1zkCQWaE/NaJsZns3kFgeH0OL5/BnEVuxVCHB85YUCr/
UA2Hd7A/bzo7tn+DPIegMcq+b8nH1k5/OeXaaV9YvTkBhksNOvToI+IunjIO4hRqvNRHpO+8WYcA
PfIeCWXnZwMlbOdjrd5wcewwUIApAA7FRQrSTs4e+Ox0Mxh66qubEsVuN/I0SNSlpPo9rCT4LuIs
zhL3igVoDik3A5ba+CPTncdWJI/juHLS1oYzT+83l6yh9bToZiM5UUe7ULe6RXwzcFYeDWtm+CsM
GqMyCyTqUxdaMmGCpKzlphGRfmhP8Rps/DIYmWduJkTW0UoAqVxuMyLVrkFjXafY/vqb+eblb1Z9
0+5+dpvHnmTd2ha8CFJhDsTIAF3gATxD6M7nUG+iuqlUxvwmQyx+iH/S0qtV50UvyGPo6DlZQ3lc
Jh1mi9AlmXlP0VnG02mLgVrVcdgzH9W1kUx4+WSeqJPo1kAGhySe+qTZRekYgd1lj43wkP2e1uQC
eS5EEw00Z9/A7Zwuzic8hxrmn3D/hKe2daqcNJFtVwAKDNrKPp3n8CyA5axxc1wZRhcAx8x85oXb
7JCtreH8tdd+PucxxToylVKvmU/jHc41cU6eSYlY/xhSZ6vcGU/Mu+4xL8MUbkTcJtXqNJXLsGV+
YZ00fdO9CjJ2T5Lf02Bv1b8QiK2lxVa3DRejJEalpY2CbaOUJ0lwppxE9YvqVrmX/Kpkona3Zd6S
XKZ2AWAgkQSgaH8AKqOtHpm5/MtP90z4YCGCR1ZQ4+7cpk+BQBTy2pfCh3xwMkjwGdJ+Cuym3yb9
/eSu1di/MM2cRV1E2CKj/x9n/yur8c3RIYYf2zgNan9gryngcH72oiE9l+96mSQ3JjFOxaHvybQ3
PQVJk+uLPa/lhXF0bmPEaC1AkIE//2ZcFDslySyrBhXga9LanaN3j3lFTHXFzsKVoQPFCyiBgYgG
zZmcnajNTanMGz9JHiZla/ghO2Ej9SQaVioVynwg+CHNJKQAGKJSgV70c1PID9BWQB7ZF90W+Yh3
4IwML9zH/tMpYcQkP/cyMhE2GrVJsQlvC9t2Hx7Z78MrJU5K1khsluIPHT19eFADTwmPz53fiY6W
FvR642etHeWeAPo+tzjG4Bz+xMpuM9JuJuuQNugK3croVkLuWXDUG/Mze2XpijO5TM0h4vr+MdzR
Dqc46XpmNrhUu4/08N67HWCuZPIshGHI/hOSApcGfjfSH0LnsJbGWPBlXw3jc+IIVBoitzRSXemd
ADJjn+nCQAKwxth5pa6OcuHa04F0xKt4RhoiwDvfAazPFUihz2YmRqStID9nbBdv0Jxa524i2cYW
gmmGgY4tV+03FGDqmmhlQrqfZv8SmYdEPbStXUY/rp+1rwzw+c6UAGg2IZCMg45fuasCj/mkNXJ5
8BlYnx8CwR03HXOVX6ljbDOBTOEmUslY2T09TrLTl66k3GYJWKK3RuH06QFg8HYzSk5VfwSOJLiq
BWkAN5g+UnmN1OpL8vPat3JzmEMoAkrU4uDX5IRdiQTDGzLocxV9IoAouE/FobrR7MfMRiTxcX2i
vnIk14xz2xQZt9gs6TTgyfqW2afRRf4ONDXO+5xIfDpZ5O0lJj9+ahvJ9u2bl58r9i+R2BqYMhBJ
o3qNcwtmhfMNJFjqUJhUGxCm9RlJ3WmLDnKgvp2ChF7oaOT/OLuu5ciNJftFiIA3r1Uw7ZvdTdC9
IEgOCe89vn4PODd2ukFsI+7GSApJIzFRVVlZac9pqYNfC2J/G65bqZPbEQtaBY5KrbOr7tBL8M+i
Uk+1VcwtRQrC73t4K2niwPPSIIp+ifWZMTGP+ltPO7M2Bh38tmhFMOgOGdsPHtnc2NJoQXi9IJTd
UlhrspSz/YnOp2d9vdfjt169QFoC8LScczo7fkp2wrNIHH1YnSOI8mCPclpB4dw/WkD0E1LoupEv
vEy/m6Mnhz25lQOwz3iuxge4+R+u2iYeqcRdWIuET17DIBsbPyN36dWfvV+Y7YQhRO+5hjTe7bIZ
302BGs9g2YT7NL3Lw9ua+azWmEQi2fu7oKAb1jk6B4FEFusSBv1pC3fs94sMHcBwPtKRePZhkW4/
QHJ9jR9ANW1DfB+R/dEnj+HGJecv8Y91XkcXC0BEQCz/EA9/Vt+0oEsF6p+O718nP7ZdjdQ3Elqv
br+AYaJAdOK4t5+2L8e9v/0QzPxwRNnGJ+dsa1nWwbj0ZLN5L9cHewP0IYKm39Pq6f5GjMd77ysm
x89FFQ/W4wj7wNOmeFbKkKRAhb0vZO7C4TiBVYCYCKAik6uNMnymFGXW2/5gOKViYGbKuC9h7jiv
JUyudFE6qewVeW+XcUtBqkkEARc3tFwOWJchws2+XViT9Nt3HEvZ/xY1OT+uDzrM8aW9nelP+z2K
BSnZ9qeXl/2bR4+P+f4RT7wOhpJzR9YDWTtrlzwK23VMLUIMw045YnsbvHZEe1hdArIxksMmIPZ3
Qv/o9zdnzrICxEGAiwvIoF8ZQpEZi5UxLlsbo8VAOgXDW4axuFhd2JJZOegbR+yAdlkgmd5qdACU
5mCkb7cz5MLH1KcK54qV0UxQfd9f0ZzWjkVmjNCg6Un9RSvhCFnTa2Fv4z9qiSQVtJb5lmA2fMFO
LAiaAuGVLfYuGi+pFr86/LZibYF7ub+W2V37t5YpjAhyPGVWi0FvK2C989xdjMCAC5/dbKndcWkt
k1vY1BLwyzhsWi12CLAS3MMkHTBy5K3vr2juul+djja5jFKV9kyvQJDTIqbSUPNOlwiV5tYCUkC4
uDCd6GaevB814NtSNip6uwlrnYvQSOkepKWh6Z9m6KlxvJYyeSRapWv5PIEUpIp28RicvOyPrHE0
H7JVQ87d9nxu6GtjvL6LPHlniY75jPtbOesLXn/C5NDQR9A4InAdYGVetuAx0GBm9qZ5POOpsobD
g3BKyO7dSPXLCj0FEV0wHXNH+TM4A/ISFbX+yZXugYj9V//rDk3iaQLIqbf7K5w/ScyZ/EfCaNmv
HKAyC2Q3AO2EXYao33u67D5l3FK32v9xkv+kTPIamQQmgzKCFD9YxeRpn46V+uP6DKx63z63D58i
aeF7NEarH+DtjXuJGYwF+7iw1B9X7GqpShsAbkDFR1SjfdS+JDtyzf9+N1HEQ+yHAUpAmkzuBdd0
ea24Pe5F5VtlAjKZXF3n2lK/+EwkjWIh+ltEDLQBDW5akY/CQBRqvhnQ+1HpY+dft/5oMn0d7omx
43WXFhvlPaOrpeGymezmjeBpdc3ThESWKggWSOFZ8rsfbss39iFviINBOXGlPaQf97d0zrWAkwgk
DTyfqOlNFJTlCgAIpuVgx2jo6RNDRFNAUJ8RJ7+FwUL2ZlTDqcGBHCDfYAQV4EQTWUmfJ3nZ8oOt
9gmpo0vNZXomEPaFCU6akG1iMKDeX91ssHctcnIzgipJ07gUBgR7257WiDV56q7eBP3RdG0CFtQE
fQ9L/TOzUQeybpyMDAVmGqa5gJZPwkBt1MEegIYTmXkHstAw1WPh2WdIy+7q2sC06sK7NFN/ACD9
ldTxKb66gG6tdYmWO0Dvr2kvA37bQEOtItKm/uaoFj/4D1xKxfjF4Vf3d3n2XK8ET8xoETU5y2cQ
zGsP/objSRS+sumrJ1jFJl4CiZxzTK9XOVGiVHEkAKSPwtxTC2Qe6StLrag7LfWWCOM7/ktb0eXG
wgoA0mha7QgxWOvGgjTY+31JtyaySKvmMbcZw8IUI/VNVrc5+tmbxvsphomoV5n1HRj19rTwSM0u
GEATQKAVcVGns7Vc7gh+q2mDjUy9oJrVSgDECV2srMwe4pWY6b6WaS1qPcQk2b45ghiphSFICFi8
tKeKX7oisyHyyJyHziA41EADuFXWsuZ8dFl5rM2R9Zoxzq7xePx4kzA0evxYr89rUpWmyyz26P5+
8QF1jow8MkAayqjqxHnL6zqp64ppbHbgbUbKKMjvFqzcD9rMreKMMjBWClQFOIpTLP+0cL28qIPW
hkeDl1imYDzY4iUmyXH9law+nxMyoJdsU1bksrId4q3eN6uWnBTdfb5/MWfyL7efMtlldBhkSuSG
rf0kEOEo4XM4EwEcWohiC13Da3ZtPb9iRu5QHi+nfKln83cfE67i9U6MLsOVRVIZJU76EOJV+6X/
xuw/PXLEHIXDv5N3n8/iUSavh0NFe+K9faNaf3/986f97yQmFnEAp6scVjiJrH+Oq2OuLNTKZ7T4
doETywf6+khxRSww0wu9MV9MkQ7jJFLlkgcDFIDr3YauVn9UQ1swuTPG/lby5LqqNduCyCxq4ViW
pIpZRKS65gKrNaRRVBKlXGmR5XHHQnqIkm2cLU4b/zaPtx8weVmHSmWHNsTeCuQlPLyhGOPpj8Jq
vSaibhmsuck2F1jEJS9zxje7kTv1ARVv6EJulLtt4JqZiR6Zj1/n4NlwyIZ6xop5WGFY9r4ezST3
b4VOQqWYUYKYTyG0pVJN9E5/2380l8fw9Jhu1mtLMp4jJK8TwpqvcA5JzY0l+JboS57pzKN0+yGT
gAkozEnq/9iW3Bivc2u8vVWPGmhh8A97mT4G+tlKtiTe7V5TyTjAhhN0HyB2sv4sqODS7f5R0avb
zWug60sTKD+zenoB3gW49KhMzbWjV1tPP38pxs5QMOXPE87enDT9tHC7Fz9gvP5XH1B3TR/HHk6F
31d6TEbvDu8HNsEn645Y2eqBUeizYWywA9H+5FkLDU+/X+bbw5iYt75XpbhhIN/DqJ3TbtXM5gBt
4iQ0yBfiyB8C6juPys/s+NVaA1WrO200pbkRo6S3F43j2uDXDwa3OVAeD4m+pPSL2zsxbkKZZXWd
QSS6EiST09fexSXN6Bcgrjyj3Wm3A9MA8TaY6H/+cxL+yOeluf6ZNPLtFk/MnBI6jO/z420HqMF2
bFRAtwK7KXY46HALW7sNqUIfnp9rXQWEhCH0xIgw/kKcY0bQro2jX60Wjv0HQuzeWUxMX5jEuVs0
40ftW+OIXCPedqQ/z9YngeHzH2DzXWi7sL5vhX7Chjtyf3TkSgcGzWPicJQbEnEfE73a7U0Fc6eO
fj535x1hTlAFdNkhLl24agua/mOUryQ7QNZxQhaShTxfI19l9lm69SuXBuFgps0SDvhM28TNsU/b
3YoRqjLOIK/QX/L3vbCDP0is1kSJ7gFLvLimvnCoMzHbrciJZ5hqHs+EEURmurN3LMn0N85KPDrb
fslu/k6U3EqamC1g5v7nBRvnlvb7Zjek5HhM9Ji6xNlZD0i5JTI5CMYFarQVFtI0S0c5MVqV1pWp
Nt4oObZARwkCIBIXNBrWTLj0Wv0e1L71/6bNu6HqZFmhQVZv6YFPXvBE5cRE+QkLXZ8fFPqpXl5T
2DHd/j4B3mC7oLbCaB5+3RggzAEemwNX25R3Qu2jMggSeEnifvtSI7WZU/Mc7s/qo99Sy0NG57T2
zGornFG1SHF1fJMmp/GxAn3c2LO32Mg50zKC07/6pMnp566vFlWAT+pPIiDn6R6mnKyVAf2jjvlJ
DkjRXShigYWtmD32K7GTY8eYXJzHAo4C8FS6TDP1NfYz6uRWzNH7Zuqni+repk+87lSRtKjR8G5I
pD81n2NwzML55+lHgolIHD3+5LaPBbRgjVt9OPA6ir8pKoCYWDWLp92zgDZeFmBBDfkqKnLm18+1
+RocpI0BkCD9hDEBfs/s5H5pk8a9v/flkxePjzy+E8W4tcEPcKhD1mY4Yak+Px+TQRXHhnbgh04r
IjkII31NHd0mZKRAdETGbJSD268YwwEdaZjqMDDDskpQPNu6H6t8cZTqty6oLA8UYEVADnUc3rz1
m4acLxulQsGyZgH5WVXr2mEKyjrxAewFJGGVSL+vEtzoH99u7I3EaaEpTxquDbykt3WGJ+FXENDA
ELcnBkzgS6J+W9dbURNXvQdOVTh4WFxLWUs6brcq3e6BhQWfxdPzhVs1qvKvdaFICgsz5r+mHXZc
k1ZF02FdDnjLcoLZT33hNs10T2I9MF5j460GEp1JztsvMfnWDyjEAmpiHEB/e3NXGNEfyHN/VGty
oKchMe8f14yNQuc8QMTAWoVZO4we3iqIhppdF1TugD2sjRYNYx/H87ACwKmJPt90TagdGC35DuiS
vzfzCqObHsRPI804xhamM71OiIiCqaXeDupN3xqZIgOa6FBWaOkC0KpSfQK8gCSLzDO/34lbsRM3
s+F5j/dziEXm1MBPZ+Bk7gKXMgsu3G9cAelW0OTqBXmhNB4mt+0nJNkS/Yh8SLh9BE4eZv60bUk/
Suvog1+SQ7Yx0sv9cb0z+O3G121wZlp2asqrxtpsGuuQm5eK4o9Nal5YwpIec6hLjSxz6g2II6TL
xolbAHHc6oFcBUOUSd5gc/0l2ea5rflm2HoLKj4TaGBTrsSMZvnKu+TEMteKFurGb+pTLmKK4zMi
lmEcxkLV9yUy6KoyV5fVe6hH1n1VnzOFyAfCFIP8Fqn6iabzeRZnsZAMtuu4tNKOjoB+tGDLCDHG
IdUFYTOBwwgpD+xotLEDJFGaRO+aE6AKmaIukOyYbQaQPKgAg+DhrNAP1OiewTtEHMLskT0prKVe
qFG1prbqWvjkMHmnLIo6QoLXjVbyUybD2VGQ5eW/S5itIocDUi2CMMzZ/WuZk5NtNHCFuDEWDN4S
oCBlK0WhPkPrbSGQHtXQ51w53T/QOQuCASRQVY2gZghFJo4O1yZRI0RcYyvPMPklKVMzF3VR2ze2
E6/xpt+XN7OrN+Imzk5dxEzudmxji5tAx0wcMDfBSMOUD65nOdUCwsSMtt4IG3//6qKIEfhuohJr
E6nCmH2i58VLfqyWaNZn9xCewdjJi5ItBpNv5WhNJQdqWrV2x0bRgyyFe7VNc+I5vWTUecGs2yDm
iJgAyrX2NEsSe2bpGR81Y6KtuCgisM+Ucb53OjqMDtWRNkFrbL/T2cCSshHJktnEz/w5/cg/hJbE
H/dPUp7xHG5ETlYd+zKXNQ5EiqyVFa/1B8N9iD7N/C2bEC7X/ZCAL8rrXlkcc6dL2T5PThlwbBOr
0/aR8xT3xwrtlBIwb79CrQLe60btaNfvU+cs4v/WIkOGV4LDk079G8b45c70Bj1OaZlTX7WixKoz
0l6GjYCqZPUnAGruJmFpXj170acsfSbtWa6p0K6lsqSxs5Mzo1PW/iYPGuB9VBTArnK/u78tv1EJ
AauPUwAVBuo1PPAJb5Wh6WrUSAqUTMRsO1xKjjJmLR7DfhypAnlm3QHI2QCPAPBOE4xgP3dLvWgz
j/PNB0yMCBIPfSQkPtIerS72JP7uvW+UqOPGquWl2s3MiweOU0ziYzgETtePjlzdMIHNKr7CY2Tz
uSmRbNfo2U7QzeDYmIWZWNF6q3rUM4dtbDsm6FSivUAdM0YIe1HeOlpEBJgQSxwucz7gzVdNjEyU
jWxTPb4K8JYvkkP2aJsd22cZ44UBUF/pb2vPopm9YEtnzM2IA/+XDg60fxNnJZYzGXDCUWcngwwV
ZWlSwzlCSjnH2F7wcl/PZi68wIHNEPztGDsHCeCtmqEAq0Zpm3e2UjH+U4PolIhy5yxo80z5ADy2
IJgCZi2av9HccStG0kCn56ho01fAs1Jwohk5utZ5OmCLsoYUij2gvIoqvQMPN9Z9AU0RLY1ahYr9
RS42ZQkct4JZZR769837OzB30zBXp6FVCHcNEy4TAxSoLteHg9LZAaagOrOId6KUkVPuffGAE0Sx
EojCiKVL3WFonlvuEkfVTGiq3nzA9KrHgQ+DjNbx+AloV+Zba7zo7kdITt8rVFZWwHXNXcq/NiAA
7rf4N0s5uJmbDhSAsWEavVhANZq8b3ze8JxQIJwq0LuObJHT6vtwZR4Hwh7lY7vzH8p1sFnd3/aZ
JjSs+krqRCWqdgC2EY/GpW1lRuiYIOEhJ4J5NB/PsfVVkV1r7j4VirbWdr3p9jZd+IC56PjmAyb3
DHsB91Qco2O8A5wJeJtG7955Fy1al4V3dW6HUfgWARqAcXqAYt6qf5+yjOz2LDxQzJ9JKFR0T8nw
OMSrXlsr6tJlm3lRBczaoZFYFTEfNQ2PZbgKSdlxg+3FVHip30O0USD59kBk/fP5+dAYGI8FjODX
pQix0qVtXZI+/v6VLVfAQKS2CqRX+R54lLCbAgZ/iOYMpAfBCVwZYGOGK8Wj/KOXHzzjvl7NlGiB
UoQeanm8VCPhwa38KAzlMKt6tFYpZr73OKK632gE2HqIZCNn50rHoVm5FenZBckzh3wjeLrwolWA
XdQhngpWPLdxZcKrO0VsSMpTL12I3mZeTEzSgFwDTakS2Bcnb5OWZzWjFggrKmHXfIjad9E9asrC
imba0REZjWkBMGkCMmQap+WIELlKw+sgkKeetob0EvyRv7sdZwLtnkpmTt4Gs9FZOuxUq33nzP2j
hdaGgWbveKXBRGXsXjHmsDGs3c5479ecIXp6uX4e6O51s/k+LViyuRMAXwsHpwlxCMYib49eSRq2
DVK+t6PsBOhGLdc1UATrVQc6sSWy7JmyEKhEroRN9KzAUCur+BC23R/l90gH3LpNlHO1+rQsA1PR
AFNkgLnOP7eLBnsm+rkRPdG0RhNqtGByvc1bOdwin3yY2z9P+xJTZNGTZm3embW0YMHmrOWNzInC
tWWWOJUEmTHJnxTyEqz33CF7ChbMx1ywLqIDG9xLgExCo9JETiRWJTM02NYUCbBET6mMmAOQ0uwa
AWwJ/8sxK0N9ifX8yKyVhz/SI2AvHtMFTZopheF0rz5j8iY2TuD0XovPAGA8B0zbQ4XN5TfDiyEe
Gbv5wKxlh+E94J+uLxzmCSVy34yN2jMJxNCCjl8yRiwANzA5YtEpU+wCbl6ffpXBoVTP93/+TzPt
bwEILkBVO6LKjHfpykwPwYBiald2Nto53pq1oA878UndoHdfRjtBpKNcYBVGuM4LXbHsC0ojmv49
kgQAaIx5aDDAWIGeqEfqZOkWzy/935dN3mWEwDkbd1Vn+wpbbkNXUg+SGl3ur3/cvzvL/+ntvlp+
1WqVwGUFhDj8K8+79VOewLvE1FKyvy9pdjkYd0OrO2DYf+VW3R6DC3WOjfYC75KrmLUXlh78JRGT
sxSkUmoCp+7sp7qnMQggcKTHzPzpCdrFa4wfygJ93VxQo76/ttnbKl0tbnpWfMcM3I/kF36zNwXM
maXW2bfguOu5brzy0I/Vt7aOUFVZyqzNHuE/2dN0uZwIapPXTWc3srRq2SdW+2Dlwbi/wrl39mqB
ysRzYyumAz4RlNFNvypHV7pnzjcDL9b/H2IwcjJCi2CCcAoF3JUA8GmErrOzzKVq9eEKZpNdSoTe
9+XMBTvwF/4JmqhKPITAUeH7zla50ogTTGtLTkGgQSlJMLjtoXE49JFMC/hvIVBoBvDypkF5ypFE
M1e6tcuLT1oXL2jwKPXXbbz6qokaCRKa4TUWRzmgiPnIl2poelGBRskK/Seel4envhE/CkYVFloJ
Z2JtbAeqHpghxNymNN6sKzMQgxrEkRhMRZdZdWp538jzUz88SQm/ZbWljPtMWzyqOxg1ANmtgvHQ
aSK6SxhE/Tnysk6JZhlflwuSaOgYJ2W4LoY/YoXRvk30XAHJBXAd3bcc00EAePxCPnP2LR+BMcb6
Gd7Y6c2RpEYDcQ26gPPv2H1xOFGPBCNt9oHwrohm0IFEB6w6g/ayoHxjWn96zCOI2VhUU8EyPUn7
ex7fsE7jsmj2YGmKNPGeOWQkfnCevYUcylwuFUwAyJuByBFFwilERNJ3jZvw8WDr3DMHUJMPq0ax
OyHlc71gA2ecMbygIOJBkVAaGedvVUgI5aFwEtQygnVV004v0QHX9SQ6L0Y2M7cEVGJA7APiBLKz
0/YcbcjDpOVaFi8J4U+DegaVH3nvP5RNEVoaZ/oi7b47q80okinVwX/0/AXNmTG5uKVwrMcMNQZX
JmsV+bwIQzzLdiRFrT40cU/4HINVmdMszftxM48aAO+Rk8IZgpCTnVxNVsprD00z7I+DgkADjSRv
5UtGNpl1Xy1n+mVGKr5/ksZVXxmBsgaOm8DGLFzbBkAEGFYm49/VRqe7K9kChRZFNpggIek3ZINW
AcnCNHP92Ovf979kLuN48yWT/fUjJZErCV+CLMz4EXu06VsP6Fsv9d0mwPzB/8PNvRE4cXOzys2r
RPgrcMS71JuGIJIZ19cYLqUUDFYLnu1vSGGc6PV2j2p+td1B6fKCW+Ng0SDw8aEdrI2rU8CdLYZJ
Y7g3MTc3giavit8qdd3lo6DG1IdtZoprGuvNXl8wNjw7nstU0ogRDVg6VG9QAbtdUh2WYhVmiMY1
UAnttW5wZKOsUKUxgcHNqSTKK96j+eCInRnxCvORd6Lz0qddw1ismnQycceMDQk9vFU0FTwJWMeN
zKRfneBV4WOdgGITw0uq6BLWxVQKTUU+TM6K7JboBixyJAj9KM2inVopvmzImailRhqjrPInjEKH
NUHzyKiofKipT1VRYnu9EBs2OXZeLI1cgIASMMZZ78RMarSYE16ogIaiga0F8NoNStI6bA8rrENR
ZiKdidnhhW+yUN6lStpFW7FPeXdfeH7B6LLHOAKJOT5jrSFFmXML3BM+OMZJJRUvSqo06UMT+IW2
7io0M1tFGQkZPG/ZRwv30EaiqXWRwG3TrO+LDR/Lzlji4x15z3Nsjtmx1hE4M4lK9xEuitdd4t6P
yr0nSZ5CC7B/g2xSyoGNnBZ+gCSMJgKfX5NFv3roqgAzNVXHpMKhj5yqoeKQ9Zic6mOQU/oOEwIo
i4/Y2pAcXvBWXKF2PlDXcja0UzFqkk9JijFoQrpe9P0PhK89cN9CJ2W8A8p3YnaS41YTV0oHDomT
AguGkc++EBjCV3yeGlEJbmscQNH5A1XbOI3fEgDKyYaPfF75Wam8W3yKJdhtAS43lEyyqlNRazcu
w0jBEwCnvMDwMKQePaZhwIc5KUoMuoJ8Iw7kQ9Mokm9zmepiyhQlWmBcaGGXoRxbNBpqZq5bKz5t
Sjnhzm7a1oMe4e/ziuRSjb9mWpLYocaFmdFmbuNuywJ5y+/I5fyo3ZRNJHkHpq5l6RU/JkP3Uqy0
zVslVFUFdslEe4yGqO9JB65R3sjrOEp1Jwd2uMHHqYYv0gKlO1QF43lG3Qe8bLlp5Ae7mtc80Pjx
ohNKO+RPGX/rFA6b7JkI+WoL77uKHwoAiK0wiDVD4qZJO6P308Q12NQp85iCo1cKqZpjXB/odGXS
F48uyEeFAMRGWptcsixThl2i5ODGifguYqjIYHpxJSQhLxiygk3iSIZcYqvjWyp3XaVikwBYPkk4
o2YKId7CiiTYPK+tJH4TIujgPpqsCtWOYJZZY0hTtnG+juOWyx8AEBIp6L7v875fOT5TshdJ7dDR
Nmhyob65raIEH0NaZJLl9oxcoi4p+43ROJHWU573G8/kZDcUcFRCJx4GGSBmuBt1vuG8XgamTMbX
rBWVRZQAUCnntE8miaUehqF2JX0AHeOXhgysZ4Jk1vWOXpF5zIErEi40ohj23mBUv0tNzufZrCAN
y0SD7mJWTP1uk4QxgKY0PHdA3nJBStZ2X/efuJmhaRXonchdYsqeh1WZ5Oii3I/TrsIgIfKwNXEc
Q92gETe6RLtmNbwwuVU+qWtZ57axSuV9CboXq+t0BbVf11LLTQUAiMx48kxkXILTki8352GBuAKz
x0AhVzlp8jS5aYcuPL9hbSeXC9o2OYo/XAj4GGwh4TsHNLUDkDn9jsn/uzgTDRPABweiGYfxOLRg
TXFpB14DgSZg8nZicKlYXRDeAn8T2Pc3f+KqToQALOz2mVJRnPMyRgXJp/vOFHsB15WXjaD74tx2
xYAxNOqWJg6nbtxfmcDKHD04jI//pJivX3sn8YpWcHDRu8dWemCEQtcKVB9UQO8N8GMlENR6hZIZ
UgqEHlTT4yQ3MjUpN1m8lM+ePNN/vwVZWcA3ayNm7sTRc5iAC6sS3+LHPqkGf5/GAe2cioZo6bu/
1RPv9ZeoiSeX9W0d1qEW7ALWs0oWvQkct+C3TmLXvyIAfApQfg5Aw9O6Za9lXit3XrgTyj0PqnU5
RmpWHiisKmHkp/vrmRUGPEPASo2gCj/HfHWMmlo3TJVBWFF6T528qcTCZNzaYsK1mtVLPuJ4EFf+
1N+loTcMBDLgUJOmeIMIgZoq1CCNiU+OEtIi2UTDEkf57BEBMg4AgiqWNe0ILtqsDCXFD3dxxbxJ
gdI/sErsLSQY5lQOy4HFQyVOAbrB7ZXzPPQ3hkIW7lgAtwbxHrFdRRrXQ7qlXhA1t2loGkKz6gg6
iU7nW1GlBtMfBEW4EzeAm07e0uf/XgWuf/7EOLZSnGHqKg93CqezyEskALdWo36TsanRRoF5X9r8
alAvHWvyWNUk8ablUSPBFQ12HSuTGGlpIdBok8QL93SaKPhRNbBN/K8c/nbXErZ3mZATg10U7UKw
JXlsRZXyGQMDhHNik1ML0mVfZbhkGGcVAw02SByICHDZSXDSRFGcVR5sUdJswK1MvfzZi/9EiwPm
c1qu/JMzDU2KhkkrYPRATnws/GO5lJWYPSeUm1HclmHefxKOV4ZBDV3FKf0g3OXcPgsLQwMri7bU
lzZnfcAt+r9CJqrdwEP0+RxXNUx0J/zjadEFz3JJambTVuxCwn5a2furElfSJoruxEnb1v1o63oz
YRLiSSUJXcq9ZqUlp/yuH9RjxF5ksDu57cmrRBD+5etMMwaP1333LS5OcY26PtU4WkZnFigFrFKR
LpfO9+/I3HuuIDuNWj9cW7QM3uqun3COXIrY+ySiGvPGy4whVX+YViEMsy4F2w0XIt3Zw74SONkZ
tS0RS9UhrFmBcVMgwATwx5J+oR1s9rSvpEyuhuKpSuezkFLVX4mbGEy4YrVHKdAjMK3f38HZ2wGg
Mg1pNSD2CxNvVPB6n+l6mOdGcT7RldCU3ed9CfNb9k/C+AVX9yNwOq5S8zLctVlqZAXYR8HORoNK
8o37gmYNClrGkQkYGyB+8BGuBHlxqfolX4U7LXhzAp+G7aZ1ahos3I5pEvvv7biSM3nR2NRvXYnB
MxNHm65padJsO3+rtjm6Nxujj6gTfXi8DcgH2ndbrc32SuCeqqxcISlLurRc2OBZbbn6nsklKHKk
2ysZG4wowQtWraRcUqYkeV5bbuUv9VbPHidGM0Be/gNRNHkuwqZwZKZJceW0iGT5pmgG0i6xb4zX
aOr+gJQIMQELsoNfSHSJkGnt0A3hTlJAYe+JJ8EvzTTYyale57IZKP4S9NkUAunnVDEOoGj4BcST
aeQzhIDVlBuIdFWBtsyqiTdO/sIoNZXyrZymuijWVC3htVBZef3vNRduGGojI4L/r9gnbbU+ZqIE
spkH1P7XWloZHaCdE7ZeyHfO3ZF/kn4FQLLIlEzB4vS4Id94CWOqxanVpAdELgt+xZKkifui9kGl
yDIkaRHmHLX+GLnVngHyEeuHHb2/f3M6eb2qiU5iPj32PSYKdz6ablrmrVAfuiVypNn1gIJARSmF
Bc70VAaneGkc45ZVrSWK3tYt92GaY4C1XLDI07GUv5p4JWlikqWCYVwWJLS7rlep6HcAp1MMzdGZ
Ita5Uv7jtv0+6gpLi+MH5JForCQndJU+eMFgcAO7Kt/LGmRbQWO6aOwknGKF7avXDqueLTUSid3a
YyqMcqng7xzYJbdu/iJhwE8CvTuGd6bloDZxo7j28flJi5KQJJDat4r+k0MDsyrRkgm3tSQepFjd
emhCAxTogn2ePSgFpEtj+wxmPifmsE7rrMW0Fi5T7IQWF6jyuklj4UkAi+6hYLIlBqZZ5UP7LKgw
wMEJjP/b9w3TeV0AMi0oX1SWusjWslklcQWjmC8BXs366ir6lAHvC8RRRZkoYSP3ghAwkJU6DwA9
twZFTWkaZRfwr21YtbdVtzBkpwE3Z/lw/47NOQrXoidaWXlVl/U5F+4AM5siY9cotGv4pVLU7GaC
fEzGfCh6bqcOHT94AXw9CYY/w4wQ81ZXexYzUfeXMqchyBigrQgJLmThxt+/chTAsAt/JHXg3ibV
elCStRcWq7BGcxUauBcK+3PbBqwpoE2BhkFGCvVWVhoKZa4kDAJ5PrwonUr5tAwW1jO3adcyJhrI
V0wie+24HrekfrevhgQEsAs+6eymja4V2tKQu1QnQtQ85mMp0mCVKpRw3LcsY6jn12YQLL0cs1t2
JWlyPECgrWvJUSFJ+FYTgNs03/fPf3a/rgRMLESWI9Xuudgvn7WQjkO/B0sXXZil/ZpECrWnBA7y
rHgvmL0QIUlU7PvG5NmlodnZxYz8F6D7GP2XiRypTauKzbAYrTilcUSK3h6Cp/sbNnsiVzIm8Yjj
qiE4f6HECTr/Sp/CGCyo8OxujRQpuCMcaBwmEv6HtC/tdRR3vv5ESOzLWyAJCbm5N3fvfoN6BcwO
xiyf/n/on56ZxEGxep6RZjSt0aSwXS7bVafOYR3NW7vI8mOTVZu2ozuqnZuMbmIofd4fC199XY5X
vHU09EGCI3HhZ7jekdDUilGs6RFiunRw1QQXOkkCzkgBKERB3SjOQhZHsgf8DTQzIvqpTdFDn5M2
NFiW+kCyAyhvDG5rS+bv+9+2spZXn8Y5piWNI5k6vPJlhuT7eKC56Q624Am7PgEQ4oRgyoKAsbiQ
JMWs6MdeIpB2j/240gMSvw2S26D5q4re2wlF0oNkMVePay81kV8IySC7iToL1nxttEu3NXpu0GiO
q8L1QqSWwmSrQpbBaqUtRa01A9Fg9fb3U3ppRL02MpWxrRMGIxNSWym6bFM7c6klB/fNrPgvRNmA
CkHHMo5lHr6WJ2NqWyaEcSVi+X0pQYLGl+DKWiGatTVLDnqVwBK7iOvwqJCoMDoIncASvmPTSImf
9PVWsUJjEN3kFm/jHmE6FKfxHtJscI/zkSU2LI1KFO9pZMRTX6X6Afhy6LpI3RfkqSqPpXUs2Jxr
LnFpkgsDTm0WgFgjGwHdTLeOpucc2rAxUfy/Xy30FFoqSuFQ8OavUVmrxOWMnqejNCz85izpg4YF
Sf9oGLn+928TPOtQbkGZAvpl/HU4mga7iQnisw6G4iA3XkU1rZXgDGJ4XEDBq6HjncbFM6VkeW/Q
OD/mCUrxJRDV3uiAGOz+lK2szJUVLjTJed3ISpnmuDNtx350M4RNOopQ56tWsCqLvBwY9fligdG0
jaLMJD9GCtKK83PTPti0EdxkV5ILKJz/a4QbCthWQNIfFzhrKmvYgEzwRR5aw08Itd1Ur/INlXrb
JzP59h+mEKBHDAsBD5jz61BEkr6fmYMsu6yMqS830NgFkaNv9X//AML4/rXDxfdccuLUZJjEsiaB
U74nFtQQqtGzmCDorQQIGAIQDqHPcIAfvR7Q0Db6nLZtfgTtaRAVFEFCP6m5GjBJUdxJyIC/6h3A
4ABriDZ7ZEuu7WlO3yZWW+ZHWqhbPIx9qf/d5ZbAPdbye+BQhZiUuQD88C/XZvI6AQIG4ILjAHZ2
lEZil+b5xspk9FJl7tRHp8H+PhDrMwZOlc6HxGTbjEDK59VRNlJXv9mlCAu4EvSvPokbOWAvRoT8
SX4c2w3Dkygrg+UcY30qeK6sLum/Yze4ArlSMXuaWAcsQvQ2RnqgdAPSXZVXjtuirwT+s5YqMGRg
jtFwry/3cS50JWpHMbUAbaFDgL4DMUP2zaAkHlN01ZOKojzbtd0/l1rMNjPJiG8r6jd90Mm5YaUI
nLvqXSY0f3XoWqJexG0bs1DyiszwLjSlvEpygwPIkv0yE8lC8wj05QKKxyAYlZEuAIb1T1/oxfPT
nlU6OxLmOJrzwUUyrEfgMcrWBXqqVaOtTECPpvc7pqPHW97p2e8CReDsJcvPYyJw9rVBX3wL3wWi
zSzLRxWORTq86gBLgKw9YHOCK+eaV11a4W566FZTq6nEOsvZhwSwlu4yfacZX0RV8zWsxeXUatxt
rxqLBLn5BoVMt2892u5+1Z0HeJuWu9OLVbt95P+OBGF9bW9eDo4L67rWgejdRriQa21ToApQkM5r
ijcUOAUX5tX9ArjDAgpA2NX5GzMlphNLMlaLNWer81EzRUCajYNC9mrnJ9KLZG0yxSPs5f7JtZZ3
woPhX8PcvNbagPM0HTCvY7SV2GEACAsY+XFr0j8FQRlpPtaI6LtWnfPCKjezdd/mcWL3CA9AMUqs
A1gK2mmi99CqFSByF8FKBb1HnHPGXTF1bIbP5HPlx53tOqBIG/7LDkChGxinhZrf4gI4Q+9+a2bY
873yNdHaHaRG8R6Za8kFGk/kJssXcxd3nMdgUFgQVQqqetcHmGrqhcT0sjjaer+hqrIHSiaI5y01
Xxx5Hw0ANoPFt/lKqOBevTaVJnDkS88sbPMsWinu77GVdsUxqk9DjNLbAOSvyMhaMFksABS4dBvw
KUKjVQqzs5zi2Frmz36QX7uabcdCfa2B3xpT0ZX0xhwC9aJ0jI7aRX2Jb8eEokJimiRGIa9+lGRl
O3Q9UKUPsabv6NQLJvAmlsAYxoUTZmEi0PnHnS0BUZlGwxBGqsV+NnKbekqSxH5XJ2niZmDDEfnK
cqBf+cpiEaxrsoZucQOs6de+ksZtOVQ2LE6m0+BEqiSo8qRDt6eS/W5O4896kJzDLLfs1LOo/FJq
1sf94LI2wQhmmoH1xDXA4Hb5UHYTmPGTMSx6DQnYr2VpuLnT7Jw6lFHZv29sZYLBtuUYeDsv7DIO
d8i3zMjqOLNGKKWeNEY2mW48AAETpKUpqLTdHvM46BWAE4BLwyvzJjGXl3GSTRZM0U/9MDxI4AtO
3+K37EF/IifpADXr7913kXrEyvhgFClaJFWQEr45z9HJVbSWPYYTAH7TUHlgfNyAYNYtEhEkZc0U
HEaHDv2y2/mH7TR3dg/x3SkcM+Y6zSGniVsrD2X2fn/JliXhPNQAZYpmOo6FpBXP4WgVlQlVuH4K
VfIRN59ElNi+PdywUMBEIseBJCo457hw6aCWVmiZPYWAy4OWJQHBVOo5o/lo56WfAAFtzh+SI28G
U0TMdhMvOcuc6ydJZViTCcvRWX1Jj9rPv585B3/hNot0ETIE13vbAtuu1itwhqiLFNdJm9kfJF10
K1nxAxDZIZuIzCkSHPy9mY5K2mYUSAcJkjOKVX9JJpDIJVXqtsiD3R/RzdMdnIDoMdMQKNBGiGTx
9YhUdS7npouncGgl2bcaU/dTQ0q3fULZu6T1JMQfo6PagnHjvuWVpVoy7HilAIuHlnHuUZjMVjpN
hTGGdQ49OQXdAspDYwpe7qtG0CONmIxUDmLG9fBkTaqUXE2mUM4it2sMD0ZUVXBfXTWChk883XGy
yfzztpwroxu1dAprgBoUPHOcwatpLZivlaiOBBsqeJBZQ5zls1JohtEB2JenMDd/gDPOQIUtzw+6
g94PJoKkLH7MRQjs2uXJpoM1Abi162lLapynlKRzqKnSNpmMDzSPHibtN5HB/qt6SvvWOyLs8ZrX
awYgrShTAl/D00a1qM/PreqMYdIdjOihtZ9ZhDRLJtjCa2YQyi2Q9tp4KPNb2AGACTvJwmIBbaOY
BRDqU33qaysc8nJz38VXAu1SoYREMXgMERC5t38l622btfMcmnpe7lFgpy9VQ6zn+1bWRgRyC32B
UGhYM+663Y25WRHdmMI06XS/Nh353EJl85FlOEYqhaoCBYM1R7Rx1uNv1BpQbLh2DqjgoX0l0ecQ
BQx/lB5JzX6yFoxb2bZPm/f7g1s7S5CSX5J7C4Gh9qdP7uJt35HesTI9kcMhoz5pN4kyb0oopTTa
u9nt8iSAlibqXILNtjKnsArAlO4YJuLT8t8vrNKedFJBYFXti00Huj+Qc5TNL02kBrEylxa40tBr
JEMJHTx113am2UI6zOxlHChKDcpJon+tKvTZgNTT3km5nj/KM6i978/pSsxfCioAQOuajSQ355Yg
Vk670lLnMB3PdtdvozzMFAN0StAhGUEiXwqyUmuTeWmPc5gar3ndKLU5NFK32MzRhu6I6Bxbm8hL
G9yVY5pyu40qOCUz9lZ+HuiwcdSdmT/UVMQ0uxLugadYKkXAeFtIsl2vWWkYVllN4E0DImsndcAn
F2zTDpGgMXpl1vAYW/r6UexYgNDXZuiINtpJr6dwGsEGk0bteZQ3pGchrUVV0jVTC2kuMoeLnPqf
+uaFtxdZ1qYlBJ7CvvYymr1JOmSIjE71bSMWPBfWJu/SFLexKmtScYOCqdx4RkOdi3MlmgUBccUX
FsVuPNWxSoA6cjbAVSHLlIxTaPaQydIf9R89A7LCcmtR5nElwC8MtWANR/4UhyXndVCpVRIjQ+iN
oH4oAauqzr/u79W1+Id3B3KoeIL8QVJeu4FEE1UZdQWDietzlT5FcWDT11ret0O6Yc3C/XvI5Nf7
VtdWCe1ViH3wO8Rc7p4Ln5yhx6PiSDGkyZXSOdC0DNIocX/+D4b+cNOiDxOMGdxeIhrR0LyI0cEd
4qhBgM89wyGb+1bWJxHa5X9exbDDmbHNoZ1MCetUV8SfpN9Z9G3Ypo+Qu9kz6TSJ8DbLz3HXJxRv
cLmFZyynMmeOxkjtWeiBDIGV8GMZsNfClTJrR9RDO02HRJMEA1zZwDCIJ4Mto3sLiKJrJ4nkak7y
rp5DfTQA662qtzQB9CICWmNbz+oPwXRqa+MD1MZUcA3F6nHmHDVOrH7s5rBp9OGgWUPmjqg/elY2
DAHujqY76aC8TdvEDrN01AJNTstH08rN1k0nh4ZZMZeCE3tlK6KIj0sQ+gJ1JB65ragqszSplM4h
BDJk3FAd4qHXUiSWtrIxYAUe5OBNgRI0d3QiEV3GcdPP4XCQz9PPyL0/syv3bgdXOLT7GwDca3y6
j8p2rMvVMIdKZO1a0Btqz3b+I7ey/RDlMjpGaLbXxkqw21fipQOUBUreyAFCP5bb7VKPUGJaE6bO
BBdaV/psei5KHAXd7Pfz9/tD5JlilmvwpTW+IDa0vaoXJYOvHqzP5n2EmuLW9qdPG5SOe1Vg7c/l
l9+KuOyCHgbHG84C7hSNRjQzWx1mtLVoWKtygF7EoInM16n/keePRvSG/qgHrfOt2QetQIPe8oEc
m2JLndgrjGeW9vO2qYNIJptUKCGytm+RC7UAzsTxAXDv9b5NZnNGiy7cSdOedfWBQJFLn09ERIi9
Mufg3UYHB44pqGWCLejaTmy3GhC1CEgmBHScFwsggCZ/qNrfeJK8E5C82CDMNw9S9PcPSRhG/Q8c
VKqpofOSM1zMfWYZDRa7+944zI1xy7WZZxq/2q+J4SadCIl6u4OACsE9BoelAj4bvmVlks0xz5oW
d025PCFUoqLbYyFrkAKgf2PYk1oZ/NyYBNHnNi4sZhdIynIfQJn7epyDMw+lRRERzfxD0nbUeZlT
QdS9PVQWvAtCrmzh3XrTiwnGfzSsJTBRlZtpSv1p0FzdeXcmcOqyahv9NXDYgj3cOxZ+OTQz8ffP
3so7CXzwOMRyVQ1AVUH2eMgkX5U6FSRpbvEBf0xB9RzJaig33Ly2plkfcaKAT+VH2ZS7Qur9Xu+O
LR1d2iT+wLJtF5fo2ErCsTsNtDkX8xFvaq/qYwb8wODpuUj8aM2R4LA29gtQffjrekUzJJQUKJch
FBdf0MTiTuBKd5kadPGReqT662sxXrjYooC1LzgaPiU7x41tElOew6g6DdJvdDz2oqrc7QF5bYIb
EOo5bZTpCiZ5QDrnu/b3zyJ0F6HNBzVNtA6qfxS8Lh4RtDDB/LE8mQFp34KtC1sv6d8lKxXAptf2
AUqnCJpIW6LnnotltEePdxancpgALm3uegBX9nV7GnexKbic3p6LGNGFpeUadDGi2bYQSxtYgqaM
S5R+6zipj2amcIoTP3IEIUQ0Lu4s0LM+VSYGa0Q6/FKpF2ueAQkbEQX9WqQCYg3tz0hvgPqLexy1
k1EY1F7coCR+lEO3HfXEcYoEo7mtrGNPA4aAGhTO3qVCez15IIlpcZVBkkFCyDBTF4lzlySQix+T
xh+Sn6XTvihj/Thk8Q5kNl3quIKLxrI810f/9RdwDo+9W0a41eAooGQrJd1xiZpO7BymbIvHTC7T
9zytt2nkq/kmo94oizCsq3MNqmPM88IFyD9Eo77TB0YxB3J9sgFeqIyjRP+2RX+ZZ2ju4BqBZBzq
qtfzbEgsrylD4sMcvpXzM5qohEn0tciBdQQ8Av6Cqg63Dwa5pBTnBG4pPgvat/vLdHsFwvdf/Djn
9oWudvFs48epdMiq5zp5gEQBFO/vW1ndysC4IdOGOxDyAtezpMYoh9ZphCtuG0SVZ0ghCr+k9fph
e9/Q2rGBZyzWfGkABsb32pA8WZFCaxhCbedBSubHPMp+gSzgXVODKGKvEAuwXKsSpGTXHA3ZDmxr
xKulZnRtlUg5ywY5k8M668Dd9SCpjyUA9/9haBdGuDk0ZAJgjkHkcGTOex1DpHdkW3AdQIJQ9exM
3bSWtS2qbHff7FpcxHMO+AtcIkEWwcX7dOqQsB8axPv21bSezKaHoNMjZpYQPBvaj/vW1mYSfWCo
saC8h7I2FzTUvJ7grLDm0PGzk+JQGrtjIZH9fTNrXn9phhtU6SS0aZJaDtNyYzCvICEpkdZ+v29l
zRn/KCLg1o+zko/BsZNpqGi3chgHuXJSG9ectmwTSX65A+HYfVurE7e8WlEdBZCer/lOjW42YDuV
Q0NFCjmJNwr5cHC83LeyOm8AmsuANqACy0NVnL5sOvRayKGdBhPavpj2aKHgxjJB8nVtNOC/AasP
skbg7OZOrzbSYtJ2DJcZBAk9gWoQJkwh3/9+NJdWOGdrQZO48LmhtnHuu1+K9SlNO/WvG4FwQOBm
jec9EqI2npnXsSEFHpTllSyHk3qYph2Vvajfpb1gwtYCLBwMFRo0AaIQukzoxV1JwuqDW0+T0Yp6
KjEGve+8MfYcNm3E5cnlk7mTHRQ+wCvhnwrqNEvIuDBWjiryXFDSCecZV2Y6ZlCyKdvx5f7q3JJ2
oDQD9aDl2FhkO3hoC75dbskUsbABW5v1OZTbqArL+mirXyTlvW38iBymX/rTQHZFGabgDsmno/2S
SockqNDplLmRp3/Xer/LBafMSkLz+tO46ZanrgOeAp9WfWP73H+ed9P2i3w0vtyfAl75AsmaazvL
fryYaZI5ZWQnsENBfTA/DDFxtcq3nE2p7ZPOdb4M2VnXguRNGE94Nvkb09xJmmHptYHBdFvtU3mv
QckZotGxCx0MowsK8gFFL+VTSix3guBu4aWvlfRUb8F900q56zzPJpKu8TELZn2jOr+oumvNYzs/
xPifK8jTJm/kuY7dkjZBJx1KG93gUM4rBQHrT8Lh1lf/dSLOV21rYK3GHBaCn3lIDy15swEdUYc3
qphuhoKLBS10pJ1A7DkPXjL9qh66otrG0nNKdhkg6aTa2+OnUSd7PTTiT7ABQpzL0EuX1jpa7Px8
zjyjd0v7jUi/uyF2U9BUEMHZz0uq3azGctRcOIKZjBZEO+Ih1Msn1AjH2p810zXjYGGzmV3mVW/J
j8Jt91bkz4iXPTgsHw1ILWAVmjAHB1sSpNZJ8rL4Y7J95uwpS/yMvFfgwTVD+piewQR+UDc6CvJO
v8GkuViW9qAUL9W2epIguDE96mfbORfkLZNOI6Td3OFlfG8UN80e2ckEya4KBQV0IB7l6NEpfNDn
iAm3l5h8s55ATmkLb9XSvn09EfVkS92IlEMICq7YT6ai25jQXNwXTQWa9REs36TKCzfWzEdQgA6v
RdeDEG6cRJ3rf3hkrj8EOl5QcsA9E1dz8FFff4iSs6ZnQzqEM9wFoE5PMdgrQ9obCVZvbmlo/2os
3W1N4laNsskdc6PJe2f6mhmOCxzTZoSqM3Is1JXyFMJY2QakZcGS882TzG1kt+klj+56sw3sJcGP
xlu7CGlnBrIpuL4Kx8JNqtpX0O90kmF5BEyJZ30aAYRbSfWohXG2GWMboN7NOAZO76cFuLsSJI1R
oaz2mfJIHjXL1aUg3aRsV2VepPqs+lltkwMSjJZ2rnowgY6u8dc3OEw/0G247KDmgsPoevqTumKD
BmrW8Ku+f9Ke/jruXv86NyGpluBRmePXIzpjLaCipe6oDSB85S1FDUkBN+y8oVPxpdeOXR3j0ZSI
crd/OulvPGzRO0K7IlyNP/9s0hK56MkAYMkEpK70BIIxtxqSpyozDmU6u7XaAg2NMFahbjCpvtx4
UZTvKtV57u35BbSyP5C/e0haiGHnrHtgTRSgePMcxQUW1UsVzY/RDCmBnVcJynnYUG2r2aHVPw8l
8NWW6cWSKJDdbF9MLNBg6MNUHUBzuAOtljVW5HY5hC0pgLEkflUw1Dw2EUof99eQ115GyLw2xXlI
3Sp608btgLuD+dzGJbqAAV2pzDNoRt40I/XzEvqbpuXL2vTAhvyTZbVfPtPkV95RF/Q1AbNlt9e+
De1BK3QPcm47tQgEX3l7l8JXLkADXHJQH+XlCqKY2VWXzEMY56m1nSS2BUVt5xexafqlRMmxkqIT
QOiI+ZkO6lqj8anOiC91k+M2eal4IBXWsfH6ftsAV7LVwWtxTOISbBZjWW7SxnYRJQvkWWYTT0Zq
bjtVp8/3h8HTnP9vsnGXBjwfXBcgobjejuikAMWH0w1hBRZJSwWLZA/iUaky9vrMdp2xt+3dOH3T
Jc9JHhqHbG2oJCjD1lamfY2bzJB9U4HmvP9Vi1FuAwFkg1oeiiBoUrQ4DwCIT1mmdggHO3ounR2t
zkqsb/uuCIB8bViYzFRwM1xZTphEY+lSocSVVb2eh7FBA7OTyTCZtd5MDuCj/C+DgqSIYwLWhreF
dm2hptYg0XwcwhIXgCTZUfVkqbnXMfAHb6v+UE0C3PcySzezeGFwGfLF1QM9l6VRVTA4jBuoONro
STB20K9loh27UiZTgeB0/vA+oCrHY71bRxqHfMTkKVZAKhLgjvVgnGL51P1o31kebWNFECSWOH47
tn8tci/AKLejYo5hMSVB51U/gGffgyj/vhuuGsGVBSBb1F7RGnY9gX2sZ7ZZKUNo1xH0Hr86kbRN
i2ctYWDc/spEhYBVr78wxzlIqRdzXSUYU74fHmTTsx+7vUTc8tAJHGOJ1TeTd2GIc4xJ1acmm2CI
kTe1KnAb/WlJR7B+CfbUymsLfnFhiHtt9V1uFpaNGKl9Frv+V/QFIoi/dTSMup2guLHughemuPMp
V2eKpnSYIk/tkya70qbfFr65bQ84QCzBVhZNIBefZuRda2uEMUg8PYMXYHgELcV931t5QV7PHXeT
IRpqC1a7zN1j8sSoS7+zj95PDvK23wPX1n8I7N3ez6/tcQcB5A7arsJdAhKgaD5o3oqdtpOPiQv9
OuICUXHf3G2e6MoaX7crm9GpdGsaUGMIWH/qRvhiJrCxdrZduh+PYUhZT51Uxv7tIYCYekVQJm45
+3Oolh78InGTUNrZW9n1LbZJvgp22eoQ4XOo5QANjq7i6+ghjSko3COEX3QkHPIOkR6qEqWoM3Hd
Ty7McL7okKJIJQmbOQ5nzYcyVuWPyDSwLRu2ThJ7U4PIn2xAmCVSbRUNkPNQS1IVQpYjU882Ntkl
xs6eJ9Earm41ZJRRDQNzFbqqr2exLvqYUKbiuVDu9R05amGVQxaPPLbUNXu32ucbmbnSWW8FF971
iLL0o8lLVzgYTq4tU9C1ZCAkgYsiG8LUOeg/HQNKiGVoZ5CSkNHVVH8BCZs36JEgvqygb1RA4ICO
NLWlw4R/o+YzhQhWZOB4a5Kznu8688PK2U4vj7P8aGhgsY2/tzokqEGvpT4oaerrcdh3u6F9nZaP
c77IzjbWg79nnV206GWAGxfRIcCCuCgRpRUD52yO5pP0uR5+S/PXaXi/HxpuWYGubNxgxYiaJhS4
mzEkR8MMQNa3zcPkZLpjAP6qs/niDnttd9/mmisDK4/uOPSQIT3KnYiyVFpxrWBY0/itU09jtdOt
830Ta5eJSxPLJ1zcxiwNEpI9OrzC6E335oC6zmk8JKKr2Nod4tIK57QGWKrw+MhGhLwXC4qrJpF2
cw7Ai7lr5X1HAyG7GC/PubwgsD00PB2Q8zdBZ3I9MLUeoF2nYmBg39hUQbxBecE6NQ/GwfHagB3G
g/WUfp+3UBl51Pb3J3UtOlza5qKDVZS2Mc/lGJo7huoJuv8O5tt9E7ed/Mv4UPVfEEQqmHo4GwUS
QIrewUbrA3Yd2Pt0R4MMsor1Tn+WtsXWFpQEFmfjr2eXBrl7YCFn+khrGBy80RVRKa3O2MVoOE/v
tGKwCC0wY8WAnvnmURm/JxI7YQUFe+oP+ujeODiPH9toikaGcUgv2+a5fu028TeQNu2Za+/nID00
fnYw981+3OWB+klO1pfoNIXdk+BquLq3AasBTwv4UtGxx/kniXSqZhixAbrwUy4ZrlKXomNqWZOb
sWoQ7YCIAdBPfPnaBh6x1pY1c7bpG33RD/YGDNZBemxP3b5nW4FPLof6PXPc0asRM6uqsh7D7ncX
OC8UO0/bphslrIPhafhMTvm3F+R/g/tmV33nYpBc8M/KOU9NZ3FM8P8PG8AlvaJ5zXpBEk9g5s+r
4iJSFvJY9pUJM8wOpPaFzY+zfkK30v3BrKWZAMv4Z8l4oBqY49HmA8WskDVBUfj2rt6bjQudY8h3
+Mqhe9HdGYyMT8am8bQzOygH+/9vPvm7zQSNm9TuG8yn+SmPuySB6lg7ghdXcJ1Y3QF/OGHREgPA
yTLhFxOKjlHZqTo6hs28A4gUdWyh4PpqzLowwd1CCwuMvhES/OHoEKBTTwqm8v56rQCjEIcvTHA+
X6U1I5ONURTnoXHLLwa0wsqHkj0DNffLlNE8CuC8wKi61KtvN9pCp/u/qeNc3rRiU8kpxoXseexq
3+fj9M3etQFo9bbWg/wDF17zBwkO2hc8J6TaFXE+CEYNsPn12um0HzOna/EB02PnmofOM3/qtdsN
SOa46Kz/1osYz+97CzJi1xanrmUyRMUQL9ONLe3SFPJ5ghNuPXzBFRXLwiZzuKUsYmh+tQbCl43G
DvO9iF+aJ5AXQ5lNsH6rl3js4n8scesnR83QQZhsDLP34QB63a26ByY9qD0Qn/ynoIzLF0Q5Ad1D
lu964qJuTmQTMochU/1HjbnQ0tI+h9P84cSuebQOw0+z96IflY+XbhkLwtnqOxA8PP9Y5zZ5HCWl
LlnwVFJ4UIWpfjtI+e3jX5nqIstovzQ/u1JYzFl9qFxa5fZ92tZqwwD5AU4dlU0nPsqar3V78jhq
smfnrWtP59LZx/lHYn53kgR9ydto2Kf0RxaXH3H5RkZ2opMWTKJeomVlb3buxXxwPtaAzavS62U1
2g9dlUC8tJktV/1Rpmco+mX/7aV6ORWcq1UpSL5nhcHVoo3W+ApO5cbbowyP4xKVHrcMjnXhp6/O
/r8Exn9HyudSlEgn8wzh75A0+/ypnWJ01H2Y7TZmr63ys8m/MgVXLvtMhViD9bvxhWkuVvSSg34p
guWXz9GDeYZ+3sbxIFro227jj4fWVQWRY/WcuTCoXu8x6hgyWGnkMYztSvEbaURzYiRpgtTN6g3k
wgp3A09VJZ9AWYFhkaCFfCDeFk520IUv3WV67vgoXyg0pirL4n4JtY3P9ir7UsiPvaK7JHK12lzK
8pX0qE1MEBUX179nlgtUuPPo8pRjeCBiyjznFG3tYIL25Md9x1w7SNCaDb0VFFVMNJZcr1URtQnJ
6TyGFXQ2zXHHatwaRTQzq0bQroIePlBmwdK1kVFSqpJAnHFBaTm14jX0rBqi5hiRES7KJRXoWqBC
iieu9h73tiube1o+35+tNc+GtvI/A+HiFal1FncqbNjRS0S+S1COu29gLSBeGuCWY2gH9EkoMAB8
lT15PcR86o3Z7NEoMlboWRMcSKvjQe4KfY4ogqN38XphSN0pvVLBXL2XPBFBxOqCXPw4tyBjYpCs
6vHjWYCS4KckeIGspqCWZqH/9/HcYizZyHFs8PvqQ+Gex8cRekducybflHP8Sr3f+MP2/uqshtJL
k/zy2LY9UEvBCzJ9A88QgHnRgVqN1xeGb3dgoOp+gT+tnF7qpgVEUAZda9u7U/xF8B3L1HHBAW0o
y8CR5HPQ8n29bm0U65RYOjZUnhaWxwyt/mbbaXIg6pTHGz03zMlNBxmgMiWXi5coqXWQWBBFGfdZ
azkBQ7syZIl1CPWC562wD4ZRjkdqOH0MmFgtwvGvfe/SWorVQqy56YGyiZ1LdFjcGvqz0MQppB9V
0+Q7NYaEaxkZSWjNmqgZZNXoEm0gU4UmJ77gOaqjnIJCHi8q9qYO35xu39Q63j0/a/3l/nqsePrS
To53D2jYALtY/vvF241B7CUfcljKRk339SYxA6K2lYeHgSPw+pVBgRsMNOxg0MXbl1/5WKulXpeB
qoWYjNxkaOucj1D5iqSHySxe7w9r5QgC2BVgEqRKljYGztsnp9WjTo8AvGfyBzKvgFo5p6UlT6tO
Mpl98Gmc71tcOdPRYgVtwYV8Aoq33M2BoVKELndFRieDE2+LOXN8G2p5+352gg6CKbv/YG6ZSCSU
0T3Lv+2T0i6roQR62AEHp4YiiUT1XSbbv2KrFR1PKwuHvqSllwWy50Aqc5OZ2gVE2oZcCfUqAhtx
6yXj7GVoaDf1+bWlopLT2topIOkDYAQwV7TrX7tkUyeWSQFoB6HSvE2ngHat46dE2tixdeis8rMx
lV9/P5sLzwtmErhyMI5em2RWLMtRYcth9lsrtN8FbaBf8UNRjd//wQ6WDKATBS3xfK6Xpq0Fidwe
isfQO8imb+hXp4rbdY3gcFzZ1QgdePmCaVhZ0JDX41HUxigzypQwrpJPy6m3w2z44FMVOOFaAR7d
w2ivBXWDhlcpt1RVl0GUHGSjoSrV8xmC6dQv8ArbKqMybmyHWZtppN0v2yESeHdZvGeQx/bvz+mK
dy6awwsjFgSrbjgWejUb4xS1wtAGPJVmbJvb9daO4wfqqJtERFO19uK/MsdtBkVPKh16GEpoEdmr
UZSsrcbXx+8IoU6e7UwcQKYee2NpbhMom/79JQvWIRwAiCOwjTr3IBonJWpKELyGlVK5VoQjb452
g2MDLv1Q17tc1n/mUi1ogl3ZkDivQXmz9N1A4YczCmHvrsPsw2vL5BUSveVHybS9JL9WRr7VzFqA
Ol1bUAO4RvBYwKDB739bKZPIYQDsUmCFSwJweVQf0ybbFl0MhVYjEiTw14aHiyu6fBfVIpmnxVWz
WZUrs1DDOPFmGZVQwAHj5oHFoKJujwQAlr93WPTZYvejLQflR86D6DT1ZoWac1jNvbswKTtHI0+D
AqjsQk0FkWDlWEJHzj/G+GS3OQ+j3VidGvYMvT9MadDQhEdtkabJE2UigcYbKlCw1C7RAJ18KsBT
OOmvA0+vQ3Mlbjr7FDmfhuVCmMxnEHOzy/bBmAoPJW/XIWFBveRJc0qvjoJp9lsKTZr0L1/yf75E
RbMYKobwXJMLgSxWirQeFPs0zLNrlYdcpJF8Ewn+ZwG/DC6ohXSNC35JrFW12Rn2CQDg3vKdQKJn
xXjAeZw159rU3aYL0/b/OLuuHclxJftFAuTNKyWlrVSW7eqqF6GtvKdESV9/D2t3cTOZQmpnGt0P
MwVUiC4YjDhxzkrqQPTsolF+eC7iNdYnXROWuh045avh/GRmSADOvb9Bb3J9X0YgpAbaP1CCQGD6
2kirGkNtV5INiF3aQGzcmYle6M3GbKu3koaI2uMx3YyA8hLLGtOd3bXtSU7RGm9akon6l7N2oYk+
4euLbDChYEHh9UTmnk5tykKhWE1oTCnNNnyUjGPuuFrxfH/ooi/gdgCM4KU8dOWj9nw98o42qd5k
mN6s6Igc154KET/ImTokmiMSs5UwdWk1L83xz7lYzUmpprBrNTuwkxNVf4DBwUjWYEprQxKOpCNl
dT9PGFIKHRN02OB2VNDEoTa+9ZAOK5ex6G6+5g+RG+/O53y5ws6xQbCf9XrlBMUgkUx51XqT1NL3
Xl3bEDeFC9ESn9qLqdNZbVRZWTpBp9bvYKlKppyUrb7two3FumPlEKuBPCSZLY9KKx580c0pIDOB
3AfnHhavYaXSOgecik6gbvV5m2WPufVcQoFXU8+Z4pC62Rv9M3UOtfYqRV6avmkZePp39/fq0lxz
B4ecPDpeHLHDXJ90aMUanRMMLHMp2FRmvJntNnI7e+WGXDp9iCf5QwraybqIyikrNaHpLCGTp6LF
KXqYip7QdK8kT/ZaznLpRPzX1E09qkxBEOdAlSwo5EMXJkTXIdFur63f7ZmAXwPMGzGGDY1Tkc+p
CpN0klJsniR/aQwPmtpG/13pWlIlp4jtc5soyZ4VnxZKbmEDSdIdejPRw4JGnDXZxNtVRF8uUoug
YsA9BTmp632cMyung4kTk9fyR6VAiDfVeiJZbJNr3Srqkz9kLrMvuJHhQiG4DaUw5E3F7hi5URKq
MwUrqRguVUndQllzB+JEYie1O+UAK+r/VDb0yyYydFwylJtVr0fIMjCxjTQNA0obEtFNr8YuW2Fb
uHmJiEaE676j6iQn6IgMuvxvmj476JYg03Y29+38S9KgbjL/0yw3twi0Pe84AxMPmsavhwV+vkkO
8ToKYu05VcOPKjGDNtIBFPqdlw/dWoPM7cGAuS99NzCEwuUI+2TQ61i3ldQJ5PxAp/nQ7CHcshJc
LM7ipRHBqXaaNYOSKnYC3eh9RXuo8h0ECFA3Vbdl+jQ672b4e5Lqb/cd2UIkhbHhvjDB3m2jTUJY
vBL3cZfNOAOsDCo1PYRO42kDaLX3PZgiW2vD4mHbRonH7NcV04vTemFamFanqKhjS60TtCihjdnb
04h6zG6E1hwJ0y3AGr8dmoMaa2NVvmSsWRcLNF97CPpOUA1BPkwR/ZClA5+Rx3y+lRKtouxP2m+6
EygpAIUBlNhVZFeLorduXtNq+2r7Fx0BCEVtcIcAVgdU0fXuNY2aglsUlwdNyPNr7Cqkcn9Zrgl0
igRYGDpHd5Ifkc+Z4D/dxN22z950dDxGoPW+czN7c38hFjwy4rr/fo+wBdKm0IaIf4/5ZjD0M0Wu
avoDK4iifuhrQKMbbA6fd2Q8kV0C5APOV9jnUdIBAWRTHCab+SE6xJXE2DbydxY6m7aFfHO7CXU4
K8V225CAspSM2gnvQqgLGJDZgaZZ/xvNfxYUTYboV9VtrWQlWcr33c364CjiIYXqFt5S1+tjK1oW
mfHsBKVpPsYSmgjbNnq+P+e31zpmQYP3RWabE7IKex8M7LRjEy4DBxyGXSNhoM9dNZBmPySqe9/W
DVj+a8o5Ezte2JqNFMX1gMB2XyEpY+CgdZqbodLQ4qalqBtXpFNLkvY10aSznG0TUDpL6uja5rZC
UikeM7+z0Ulqv0bTGvx74fIFch4MHKBcAq+qiMHW8zbWrSTEdahtTOMYDqGrqPukW9MUXLMj3BW9
2nZzIyOAQgb81CXlzonVg46nW7ry6l0zxI/ZRVQMZk9DSVsYmkYf7cS0AOrLLVauicW9eTFrwosi
UaqidjrcteaQ/bBjcDYhyfe2sl+WIpWLpRHpKHU8WTKoBjnBHLohcx19C+Kt7O2XBZnM/nGyNvft
fVHx3Bw4MIdBewMoY0gAX8+cgXRerkxFGGREepFdh8Svo6e6HXndg+2O6MTamiQnwNkEQ/Dy+771
pZMIJBROI5BEcEyCN4ZSvR41BoxbBlpIEPuh10wr3+VOJfGwwuq3dONd2hI8Le0mRRqKEuEY21r6
Z1M8NcaKiSVnjnAPgqrcgQHZfD2XSRfmoUMxnHh8sVTPSaE2DGC6tle0g7m2cny3iQsHdkJY4rkn
sL9eGzObUonruQO2t5AfEJy4Vm55Uiz9AVTdb231QWW/WrbyIloxKhYMaEKT2pzqMOjBnKY08c50
jq2Ml5+D3sQZ7diT5bixGq8FnYt2QXAAQinQn9y0fgMBVFdZ24ZB7ekHWuOAk3lyQ8WDNsPa+3Jx
o1zYEi7JXi/rIgXsMojKv3X2auu/G2nFkywGnJzz7v/Gw/3Zhb8qwi6S9BTjMcyOFAd13/q6Rsbp
M81O6exXkUHun7SFvAGefRcWBVesadRyKlAuBmY4nqEwqUPVHfS+BGryEWjOpucKVSBTeRhZsWnV
eLdinp+um92KRDqQGArEPcXkb1WY9TwVMG+naQqdC38qftbKDy16cuoXpdg5VCOyRvLskE0aus7v
m1/0M/+1/rUcF9M9Q3B2Yuj8AZelAvqCyjdGa2cxrzjhnbxy4y/dEuh3wV/w/CLOEqKLtNVLKIri
2ZfHHqSi4+39oSyeBKglGSgVmMBLCCW7CY7A6A24sQTRnAuOV29MDMuthnA7DP74naKGbaxpoSwk
frB7+K8GpyymRAwYOtY4dl0o2D0JdatiiyxvJu1GcHPUsNd8p/amjt0k+kzQPrbhrBDNe6+s9o4t
zu3FZwibWJYrKzMZPiPrIU5YkN58mWs/8qeNsR29pnJDEOwDlNhgVqSVPbTk3CFrAnZ9lEp5JHd9
ZDs7iUYORgRkfkezD9RxiNaRGljMTnGrVWzUQjIaPF9oeTDAhYD3tvg4TGOrhCo7FhqVInc0ITep
7xvH1UPTrcoHShNXRvd5K2d+bRlE1vflmszw4oi/xH0gS4OTK2y1sp5SWZrh7MGS6yrpxqm3tXkE
K76qPtj/FB7NtxcSClyx7cuYcHfa6tAzQ+HG5jfGSNSe/h+4Sh5PiF7o0gj/+YUfsPN5igoJrh3h
Rti2XqZ+5loftMp7AsYmhUW7AiR4pGfzpkYL4LjWu7O4qNg8GCIAxQBQC5d22GtdHhdWGKTIXUKJ
HES7noHnVcWQcAObzbDp8592fSoTZ6cmG0v69s+9x4V98f5OkYdQQHsfBlLr5x0em2P+3LgTWPmN
4UXG4z9ZbeFZOrNQv8DRcTgFhBhgTnKaSoPq4Nwwc1tkgaH+mtv3NjzKVQ4VXAbXZXlZ7ir0J2TU
UcnOTqazmrnm20dcecS4CB1s8Mfg4Xe98iqVaS2PhQS3OfrO9BL3e7uZyWSDAxzSWKCOJBYYsRot
DapKebk/6ze9fNjcHASDU4yapA1Ke8G6zZoOPl0K0ofkx7wZNxWRkG7BAjTAiWZbNL/5UuGrbFO6
6Jr5F9EGmFSgHeToBshvxVbCuGddm6m6xLe9mWdenGwK/XnwszNaGUHAqK484pfCG07dghsQaRbU
lwVfOYZWkWe5KgUdVBhoI/lASvcglUFxyQ63Vv1XhiTZKuPzUj7tyix3aBfHWykUHZJnmOYqfxmV
R7UHsa5lu1ILSJ25AWUX4tbOa8HWtLK+C482wJE4vzsnr7lJZivQ7tTmGrrhuZogp0IKRgrQIdlk
ygg99rpKzGIlzOAbVtjQMAlVW/DkcGUZwZUlOGqj3cLkJDXE0dw0zokWGce+WpMmX7gGQBgDPS8I
lJtgjREs0apnaHfFpTtU9t5GlsJOjkVh72wThHfauwUJ2JXpXIhxYNEBvEsGGa8mVj3rdOyaSVfh
piWUQVBYmpgfh2Q098BkuTO0FJXBnaTcV6qI9FbrcsUPHRkcRNVeqn4voxc1etPWIoClGBr4JfQ6
woXgnWcLd1QcGYmqlakUDHn8gV1tlPj3kGpwXHjzKSWB0Ok26sCKxPymWuvU4odGXPFL68I6GArk
bsA9KwVWOBcAT5WEGYEJyOxgVIRV3v1FWFx1wF44U7SJR5fgMJO8VZnd1LA2btI4xbYu+t2kJQgz
soLkdQwl19U8/MJdAe4yIO64PB0SZsLTq6S91GM9pUBNpoSoau+VZ4duqhD0wWgC6x1id8ibxV7Z
VUe1OZfFsRpXrsjFgaP1GGEVuvGBrLp2IlrG8l5Ct3cwmlu7oRurSTwLJWOc5lb7raJkdH+iF56b
XAGIw2IA5AKt57W9zpylfETGJ6gzU/acGgWcRFIgemJV+oqpRb8M8VjwjOFCRoKCv9IuHCQd5TDK
og62kKtwsZd3UiyP+yHOgFXJq1PkSBHJ8so4sCqeID5url3Ei7OLWgeeLijgoih3/QXSFOcTBHGk
IMTOdXJkDWKUrI69M5GUfsT5+/3JXRwxrHH8poVWQ1GJaHbYNIYFVrMrjmGaed1f3XQNapzLhlgG
GvkBd1irNi4d1EubwopmoHjoNQU2i5aYc01qvx9AGPhzjdN+aS45QhvbBwVjIMuv55K1w0Alw5GC
1gw/yqba1DlIc9qZ5J9dCiTzmlbakj0Uw1F5x9uT9+5f26syBeqDGdaut9yUJlvp3G0VkDvKzeu4
xgO35AkubQn7JEsSOQRpkxSwcSZJ3yDZtHIYli7QSwvCOW9KapW0nqTgW0xV33S7RPKlVbKcpasM
YAncFkhwIlMnnDizNalSOAi9TNDgj/YuGl/tcF83GVEUSLSX/j/FY/NQE74EVXUNlQ3UHK4XydCr
tOOghaCcHS+VHJeGQ5Br8laON/fP1pLjQkFdAx0jRy6IImZNr9RqWSDIq41vzHwore9x+Pe+icUb
99KGcJSaHLuxReI2AI0jC/3u22zvgMTEFHL2qUT74/yx10pyK+MSubZHm+bhPMCmo/7N+7+QIqqH
j5VxLQWMF+MS3aCpSUikmNjeGnyQnIPgDRD9QA53yBe3f6L3GT0o900uHSjw70FynivaGJoQkjsN
o0lvy9HZypkMslxjInNZroko33T48O2HpCa03pEwAEm+cIMXSahGbV0DnOM1JHZRYSQJsfza/3iD
gNdG3q1ZXDrGlwb5zy+utKYL61DRAGlpQGhYKP7g/BxaxaWK83R/AheHBt5/UBsg6w5MkDCDdh1T
NOyYKNWC9jUzs00y/2gOlRWUDOod9SFrT7GzmXHJTAoy8OGDmX4Ua1qSN9pEfIIvv0Jw+kYVOzNI
pgHBKv700QnNTN9b5w3PD4gAjWQofHkjmeg8C8YE1LMP+BKpf5gzy78/G0vTDqZf9AUhNgRAUTiY
OQjxTXQHhYGs2aTOAANNT83sgPl+tdeceywx7r0wJV47JuQ4QJE6A+IyRb6tkwS4hENppru0Mc7M
GZCOes5AvzvaysnQn9t+BWOzdHJMXh3D2gPTLz5mO7TcGeAghX35NElgNxtXvMFCvICDyVFmHGOG
C/Z6Cw+mVYHNr4zOHdiS1SSCQ8Cdl33GgNFr3WoQuLB04Mq0IKYFDn4E9oK5vFa6qNfy+Fz81Q+z
J53zvX0o/Ow0PkPSPXyJ9raXgkt3c3/H8B1xtYwgJ8Y0AjkEzBfCe2HHRFOeas1gxeccdVPN46gD
vSM6JUbyUFubhq2g91fsfUWGl45hmktGoV18VpLy1DqfsZoTaTo73TfIZHptCerzlbTHzTpihKAm
BvkJ8kwmcl7X69grNKpYqEfnocv9ptR3Ldvm2VPj6G/gBrk/mzeLyG0BN2SgAYHLbPNNezG6oqn/
1xZQWIDKbBvQSlNL2q5iRtYMCQ7dHjlTXGZH5z58bCDxFuIBRguI12Wv/2JEeG5hQ3IcskjzYCND
1eLFEJ3HQQOVQwjQ/GM6O/tqTYPxNgnL5w5HAOpmqGfgvXk9d3kqR3HJ4vhsFkHLUiiDTB6SHJ5e
VIdRS455Dmwb5MJMycUekavP1bEu7c3LLxAmFeR4agUCkvgM/MUYZntpOHRmsrf1wsu6zB3ywlOi
P/98fkG7B2IQwJ5QVBCid0uru1xzivgs43FJy+86a1wz3K/WNpc2DN7N4PwFYA9ngf/8YmcOXVj1
xljHZz3fydEfipxflb3GzvP94SwdtkszghdLm2iITQozQwRVsqQn0D0Ga3LndhAvgMH71m7fkdgz
eLbyBLaJVLZ43uqmNgq8wmCOTq4CH/aRJoyEcRDZg2+8TdL3LFW8FaP8kSO6TCiWQYQP+bdbBGk5
TQ3NJ3jqyte30o49pQ8xZC4CbWuuldZu3nZ8fOg7Qp4aDUHIkF+vWgPNrjFWWHyWdDSpPEQ4CKcw
eZPUbby2EZ2bC53b4nsD7aIckissXSQZ9jBBbuF8/P5pkc4/nxVydsjvzea832wKct6cybP/vI8I
eX5Ovc2f1wgoPYST3usf//H18zF4/0PJQB6CiRwC9yPwH2c3iP3ff5++OfsnsMfuLNKTw4Pifuxe
nn7vrP2T+/Lk+oeVBVrcgxcDERx+XtV4HPGBRIH+SEm7A7XVWsKET/zNHriwIVybmTYn2oC23XMU
pYh9zB4knVW0FhR8BVG3ZnA1I24HQNwSno0dyOlbcGbgtgQtrQkVFz0hcQb03fRLkg8ztE3UglNN
+MjLNWxH59Y1o8mVs9fWfC4hG8KkigxM84D52t4/BtwZ3vs0YWuiBQZ4K6mF4zooXvljpTiyOL/Q
ZMdzWYdnFNN9pjTmSarM8Tkrj2aWk7hecVRLBhygfCHciQAPN/b1yepZpg+scnCycgOuvYGriieI
9dyfpAWvi8YdXoDgEum4Qq+tmFUGeDukcc7FM3k0XHXl9bi0P65+v5iPCRPk8yj//VbqznFB7FLx
LfR8mjaxdn9q69VWPDP5JhV5QKHOoXv1RLJ6Lyt/YygNhv8GKoqK2eWQ1eshD7Q3GnvCxA5DoZ/t
2lAgysNWmjKXHD9qEKhEYHxQYXMEK/FQDgmKXLiqsxjNQwWBulDqptoTxJczglfXmnTvLUSZj+vC
onAUmaVZuRLC4vwLcGTyanuvP8+PmZu5nftdAl0annmEHt4fPvzR9X/b7oH82Gnjyqm7oZlEXHn1
GcKxY/ZMs1gL47MGSQwbcjeJSmYkMnm9qUEbtz2c9Cn1cqsnVm8fFS3ejhQI16Nk/6YKNA2nn7X6
EUevbDyrAKekXm/kkNxMXHgJeKCV4HvhArv6XOGYpQVjQ2RK2KANeOVlLwWUsJdb5Jjfq7whoVP5
90/cgvO/MijEOVkRdXKhY35Q4nuMndDrQEoQxp60Jqa4ECzCkG4ALQ/oDeBv1/tcYx2Ye/ssOU/y
RwPGcr30NGXCkfIKzXQt48OYv98f2g1pytfaY7+j0x86npooH62bbZm2VZ6ctfa7YsOzK3RAhVHd
qlLlSqGzl4AfhzrB3kzedElye/o4QyK2Ymx3/0sWnCfavDgjAi8KAXh0PfYuaeWuijD20VJiD0DV
kBhF3a14t8WlvLAi7B1aylNJuyg5D+knyLCNbR9/o6XftS/3R7O0kjrK/+j0wF1zw8+X9HiT0H5K
z3RGl1dQRYdwKDPSDT/LAlRY6Dd18e65b3PpXFzaFHZPaIaJVEiw6SB+RNOrr/tRf6piw83NFRD2
kikgbNGbByFEtELzab6I/M1mSvBCrNKzQt1h2uTUB1Kz0R9DepJW00KLbhKCvqgToqwDjIEwsGEY
FCfsKawVsi/pMRlSXhtkr1K9DSPllAyN2wzQm3qS4k0DjEWLzigneR1TTDljQTP8YZL2q/ipP3Sd
244/VJCrJe89Co0jgp+024MTxlIeErpP1c9UZ/9i0wEkiPlC1I2ng+A/EnPuZylt0nMy0y0KYQCy
mcVDoTQuXavgL50i8IVxSkjocwF5dL0wIU2yXHLy9Kwmvzmf3Vqafmlfg0oeqUk8HJAmE35/1yST
4WRYCgeBqTTM+3Q+NflDE9sEmERGIYFG1yhE+ZkUokI0iFhotkd9GgGPcC+nVteH1Tyk59JEyxBo
IdP0gMToyulZnLkLK8JdrONFhJoQw8yZqUMKav9Gpj5buUkWp+/CiODkMGklSLL79CxXf8fiZDie
Un6T7V0MCTm7+kjXuq+XYkULwEIO5wDs/+t9dnFOFaZNCOcwdQoE47KHXAaxuA6y/3JNjWLJr14a
EgZGR6MDmwcMqdaLbHS+Ag21+JxY3aZc4+JdNIUyFOImnkIVsYroEh4Tae5wmmjrqcOz06PQC3Gl
9lsq/bnvUW9hRsi4obCGiYOsLDKo3A9ezJ8M+YLKzPBWUiPjsZjKnd3KEGOdwJsx+Vk4e5pBjNm1
pbckWcNxL6wdbIMtHe36OG5ilkzPdZZLKmwP2nNd70oDFPQ+WOjvD3FhNq+sCL7JjEbJQSY/Pvc2
+FZqIE9NSESMORln8znT9/et3VZWOFkFhgOyFZTpgWu+ntBJTfQcmfXk3KeqfAyzvPHk3Jrcqi57
P5Lz3DcYm7ej0tSkra3waHVJeopNCwpIkVGizFlV3yaGlye1+sS7/3ULp1MFzw9HZ8j8fSU4GhD9
KCFCYYRfTrTtQHSBtPpvqhdkLNAKroWe0tFPvVN+3De74N9AgsZbHZC0Q75JmBNTSq1aH3GZsrF+
zbLipbRkomlrUezS+wYy1mAM5jUBVRPT5AbkzsFLl+VncKRN26lwGtLPaUuMKJAAIlBphIAPLKsF
EszojJBWfN/CMDXwJ4GvCdNm3PT7DZoKzeFiyM8tCG+y0TU/ZrZGHnRbRTYhsHdhhG/3iwObzZYl
UafPz2wizUQKyDOSMigakv6ovO4d2qsro1o4PzCI5l70Wuo6igLXBlO5TEIoJWJUrZ352CzyqQOb
IyBzJXiplK55jPRijZlXNIr0JNCH6KjVAD5BZUdwS7EJKq8EtBdnpg7A8W6tKDAAQmtMa5uuMbne
5NC5MbSvQN4OzfQcWno9Qk2KzZlqMBbJH2AD3gDcStQ6R4RVQmDLsbxB+ehbjxUyCS3FzcyVopy4
b7h90NvhRcAxpkjeXNuH1rAzlm2Yn7UwJ8hmj4CJZMa/McLZV7CMYIETwRsFih9OBsT4uTXAEW68
jy3ESVcJRBeHcmFFuCWjuUBskCXFeUL9hmH+Ks7dMa0Rh9486viU4R+g5/zxgeUTpkxnXQratfyc
Zcqms0dwrZdvaHDSw51ysJQtqCf3SmFvdImS2OkCG0/NNQ3Pm3bYr48Aey1whZyfTUSDK0orDb2N
KQWC0fZo6EFDz6Uu0O9EOrz8/v23OLNVXbGlkwFSSS6cziknxAoyyqpRYefYLBWNn+X5gEQn9me4
UXK/ktd4ZxaPhsMDBM5VjoZf4WhYmRrLWsuHOJ+7vvYGhFdI+vEieY6kRJeN+8QZSYM3ydzkuzr+
W8xrRfPFEUNUBScUHFjIT12vtZGXYdOGcXGWcYe4NsO1GiE88ieLURLWXUhyiCTs7l9ZN11CWFzN
Qr2CZ/XRWSwWScAEMYfMhlUDbCxS+FnNO3WsPnLVdRi4PcxDzrxWedacn7JReGSiKZoWcakZK0m7
m9HzMjrAT6hzIaRAleF69HJfhXkMrOqTIUfypo0cy1V1b57mCPkpA0oNVbHGS8kP6eVzBIxmiMgA
XsVljUzNV5vtxRUjGbE0ZpqTPFV0ir0uVhXA6tV55V653VvcDFfwxLKCWkRE8egt5+PSYQa8LZT9
oTU0NCZlU9JkY9ZgKWDvDT3GyRA4aZA0Ac3XaGFvEsFfA734AtHxAtBmMGonT2YOohoQ0k7HIXsw
9PoDxbB+UAiqi/lYuJ36a0RPA9p6D30NrjOTUPUkhTuuILvipm96mO2vrAMuWoRnkGwTu2rqWRqs
osd6s0KBOHuVsm2WK8pBC9Gf3UStRua0U4BpVSjJmGGesrqiHu0SdSNDd/dRj23eqkspO8xUmUFK
HuauVHco/uLu9uqCfosN/afU1xAPd5LUj2Pkwu4fHjGw5/w0+H6UF+EzQMsn7Nm4LJt8MnN66pWw
90uIhXkDLqBtOqaRV4BReX/f3s1h/TIIPBi8MDqRsG+uD4kxx7Ek0YaeYlSvyuLZps8qgqOhfR4g
lmINny1T9lLJtuF7t2fxsTd+wnvNsbXyxP5KC10eHf4hoAEBFwfIVtEzKXxIBM5Dm0FH5aSa8j5S
DpS9axAS9PomdqMo8fWmI0Z4BKsmaSTqzsNjFPvhY97/jIxhA63pUjd3VfuB1sMY/yNCG8/Qnadv
pqRs2bTyGrjZa19fayDfgBALxC1fsebFQR8TpOwgNwshVtk8jBVxen2fqxaZ8t616WuU9a7S/THR
c4Ls8EErZ8h8GJ6ueoW5h0hY0bauUQRxZ7jlHKC748WYRjThrmF1vx684qyiVeELn4W4XhRplNuW
yqqV96fcKuqZtMyonyCk3MmuOscQbrQjOdG9vDVzB6p3VnwEDXUSkma0eyInKHTb6JgFa6Heqslr
UwNFDV1A3T6kTTiWfl+0SpBmPVo8mzCF/mMs2cWvOY2AXq+jPv3VNAaLiGK39WnEe+IzzloZuVu1
TUdPL6k9b0ot0wAQmIs1LjYxnoKHBDU6drYuo+X3RuSPZWE2hFASDbIMWh16DokZ81sIfu3N/RMk
3jJfdlTe2oYWJ84QfH2AUuRNxkarmmDqEr9o0RCB+8VgyUbPXzXjH5Y3+LYDTyewB0Cyczrpa2O6
noBKy0AmtdN1SDMknjH8LZVPGk8gSHmw17o/bsbGzYEfRkffKXqNv+6hi12uzODqjCyYAwQtbHD8
vA3BBr4/gXyCrraow4MkzgkMpDK8nxD4mso4UzmupFOUhKciD3Gk2oNlzMdMOukZxXswVN7vm7zx
sjCJKimXXAfVBR7Y19MYz5HWokotncz0gPr1ntHTiGdvor/dtyOGA4g/NCzIFyk20BsiQbDSR8OQ
4TgEmUvsFYd5OwbkuNDnhhgTNwWyEtdj6EenscwJrztpbklut7u2ORiF7Q/1tBLQLZykK0tC0beo
WdlCazgKZnt2VWmG/C+jvyVqr2zum92GmOZyRMINkHfNEKH6BTt6/4Dg2avL6GhEkGFq0195u1YS
4cHv9b7jPAjo7tHAeQ0SQf45F5t7qvUMspSYwPoBEdppDD3wxRhveO8MyoqPuN3i16YEHzFoldbH
PUzFeXhgz1rjh/0pKz4RtSIkWtnca8aEoB+SHTjTeFwFc5kc7BkvD3B31oWBRnHg27qZgJj1/jZf
WLjLmRSzrmbUzyCYg0W9eEkyVH3s0JtB6YCG4jj6e9/Wwra/siVsxsHsJT2rnSiQATZJmKsPDyVe
T5O5csMvbPorO8JmHJPOGvQcdubqA4gHN6vUjVKv7IublBQujysrgiPCA2EETwSsMOk9Me33ISy+
laF6VF/zp0b3pCh5ViEzjzxy7zFzhcXl1jtdGxcc71zVjtYqIXal9eawP1PxD99fX4PjYGa0KyIc
F29GswpDVsxSFOQO6ChGxUheelNlbqS09WZo6ipoesis3d8fS+sGogQgNQAhVW4SmUMhzRNLaByw
XGYkBVr/UFhTiThDXjO15ECQEuIRK7JCqOBdOxDTbBO8dLo4oHoDfn7wbSBEr7oCWGa8EB/zroha
cGY21bht5qb3Qzka1ngRF44DfwJCFA3NfKDTFpxYkcO1RFOSBRFjyXctQaiT9yHzlZFK7lS33Upx
9yZRjEXVAJcFdg+dTKinCIOurNyZR4dmAbRHXVUNwWeJdG07ulHL/GzOtmkYur2ZBCqI5O4v7bJt
AAXRuYJIAUiq6wlvukk3ZkPJAnA2599Sp5K3k9aUR3xn5o5AtIP/QpH8xpG+U4Uxr2mqaOUuXHCu
eJsgw8rrm4DrC8OnVp2q0qhlQeUMTbEZ59l46YYW2CbbiatmE5u6nLta2ZSJFyZZvNaVtGQf16Qp
c1oZdHgJ602tsJTMck4DedL0LUshxWL03fAmqxEaa5B0OMqxRLcWCN3XWocWthoaelCn5s8IkIQJ
AUczy5OS9X0R0E6JzhVY6bYObUOvrOzN0Db69v5qL4yUZ1BwuMDXAFJ1YaYzR6p1rW1KNAF3+zHx
Uhm6N9rBZmj6qphvpPKKu7rJjGJrcxlKlENhF22i/IsuAoJykO2WxXMVqNT2rKgnLDf3YZLsMugU
RbMLuiQm2aRXTLdQpLOOGnpXaMfeWrsWFoZuo+aDP6iH4fEnzHTWxTTWzaYOGmTOagtkCXG1dTL7
ULdj76Zp/6xKiX9/um/KmRj9FzsHWG04db2YHU15yqNT+yZoK3s3RD+k5qkp3q3w7ChuBySEkdJd
Mr1EarZyrBc8NnD+FvL4KlYb7K7X025PFdrplbIJFL38S63ITw2Gjtk0X7lsxesOIR5ycgAyoeSN
FdaFDRWbuZpZeqMey9pCC5oRVpsopvNK3LBsBYAEaEaAWlIM+eWsC3sra9Vjx+i4VRPzr1kmxcrZ
uCmVfo0F3aTcAgpLohsYs3Tuqd5DRKG1B1RD0er5WMrt9Kh3dedDUQ06kIXhR7Xd4pnYZQ9SleM2
HEEqBu76zo2jRjvU8mwSVIvGlQW9ySn9z9cBZYLeCryKxY5kOxnntlGZeoxjpBwslaixs81MZ8+Q
FSzyY2gUP/qkP3btk2xvywZKCfO3ttjaUOSrrBU2Pu4RL8N8/jFoVUaNHN046N8Sw2FJTgsJz4Bj
Fbl998MpUtJW2xBkmma2Ympp7dGiBnZSND4idyfs5Diaja5SJeXYSaCjy7DX3Dwb65U8p7ZkBgcG
bLFcRwxJ2OsDk5dtXQx9hC1W5OqumlV9x8J42BkjpjexS/l5hsiYB8LR9yrEOhsxk7dM6/d6mL2i
Ib/f9zYbN+1kKb5Cm2YzqkhZtGzQXB2/mYCQriNO2UoeemDVzcRClEdDVEnAVip5jjabu8GoDYJc
peJRJn0ztKzYxyilYFrl710/6pusL9aqqaJX5AuJhDco3/FoR8glnN/GqrKBzbp6RKop3qGJNTzq
dZ390uPugxVQszaV1vbGvNX+3neNi4aBL8JFhFIO9tH1fMeZo1U0ctTjLJmbNqyDMi43ddeeLXna
Ifo6VLnyct/k0hIjaYUOMqRlLVQ3r01KSd+OsZ7/h7Tz2o0ca7L1ExGgN7dkGkmZqpJUtuuGKEvv
PZ/+fFtnZlrJ5CRR//RFQ4AKCm4XO3bEirW0UwgExA2ih7GZNsMp8VRangwiRjrVXqWtlpXAimy9
wCgijpIfp+ZQHcPPzT+IXZD/Q0z3x6Zm4VXZQqzgW4OLUbWtDE+Aj8FYGxFH2Ss/pMRNv5sf4FDV
vgdPAX0Dvlts+P11s2QCyb/QKkRAcTmZOiU3pe4t9TT4Tz3w0fdQS517/SB3rvLOODqfu6e63d1e
wKtg4nWshKl4HZgS8IWXRptcH0fQrBzSrvOC+TGOdiJqkb/Y8X58iF0UGrTiM8xqbhr/MTN3w/wy
WHs1z+0DuS9qyYhsXJofCx9hn4GXpCTZ8zGL9fqLn1bW7OlUXe+zohwOvWzOe2Tam591IFWHKrCK
B1pK7J3hVB9ySUFWWWmT/RDl9bmpx40dvrz1Xz+Q9nDSizQHXLFWgFCAHxKy/5NS2vMLlbhur2qt
cSy0YYtube38Ek39lylUDC/nIpmm3NHSQDvN2t6MQo8iiqP6bpcWYDvTs7qVNb161V+Ojdvn0uCQ
TGatJoyt08uHqeof4WY9DBIRjmocQFR7pQpQPqVDG3IV+u/q/Pvt5V8dMWgaOKFEn5+82Hy8PnsY
wCIN1UYIptuq+VrK8k615m+lCQQ3noNjvqm0snbti/ZlAd+BXICU++WwAZ6MUhAjIxdpD8loH30j
8PRJfefMv9ovwXPVIl4NzahVnlTL3s18SGUNx6mnvWjz+K1sL847lzAxCE8le/FO8gPHz8MZ0T4r
yw6R8dFvpFMVmV60T/t3UyeDUpEf5PJ9YN7V2YuZ+0+B/Q1anI2rYyX4wOeRRGcNbKG4cTkloUUZ
SqMl5+QX71hp3I+/n2ZADiiHO1sQtdUFEHckvKoi2lkC6PJxqIbSF1pwKIUZynjI8ulol8mXwTRc
daAvptxFbbpPeRuOxsmygl2eBc9j3TxFebuXNqWQrx4VnAQLanHqZOLNfvVc7SczzAoJwbZarj7P
6qcQ1m8/zT44MBQYSNbUI9yzTjDet9oXNVc2vODa7AsRJ9wgOXJ2wuXsd4lpdg4axqdekg7Z9KA0
yT4HVzYNn5WtRtRlMkiM9F9b9BRf2tLqIrTbGltK8zDRNuAOuotgxNlsH6ItlMHajYbIpniwiTer
tXwbxyy9nZYJT5ngu15Aqzd5jopAk/WzkDJ3MINHk/7UqQ29ut9X/vOkp95tD7MSoID3Ijx4TbSR
Q78crmN2caJ3DucrsNudlJu+51hpsHF1X5VZxawakMsoDkVxopSF61b1MYKdOGKgENsqwQ/EXT5q
CPQixbW3tPChGOtTj8ham6AHkrs+krEdpJ1l+SeclKODA0qHCELaX0Xee+Oc3StleOwr+T4OtqDH
1z6X4h+7XWgT0oawFEVK9ZLqeoLUXFt3A4+ufRV8itp9o93L/i4KrN+3F2DFHKEoyCJwAuQejUU0
rAkuvnrkjVUGvRD+BrBZG3c1KnpRbyNuUyNUbw7axrKv7DycKTB0+uXRCwWncLnuihPmeDpFPaWB
s8/NH5lfepmzc4z4setgN/8czz/T6pce7JVMy9yk3dK7/F++ALQfG0NA/xaXKyI3jjRIk3pClDX2
mrm4j0v/3Mn+n8n+kdFnKMUfgsG4t6Tmt0+zWpfmXj/2x9vTf33cxTzQiqQBxaEha+FaxjDNAyST
1ZP5KTOsfah76pQdAC57nWPcVcnztPX8WfGllyYXHiaviyCjxVE9GbDj7aJEqw7WPGsvahsPe3uy
sp0e6/mvRu+g7k61FLmzyHZBq8h3t8cuDF2+Gy4/RMSeb/JkRQzlIz5dPTlSLB3GNKyeJmdOD3rd
y8+3Ta04AGwJnLuI3hCtWgwa/HPTFyaDRqriEOvgrU09IvW7y3vDk5r3kfNswAE9jvvSLzyzeIcm
yfy5NeE0eJ+NB3v8aSHjrdAs3fHedwtwuLe/cOXSvfzCxWwEQZi0dauin1n4v3RIRdF40pwe6VfX
98eHMv2gKvohkr/49n2WnYn+AuVdxDOrU7Y+RXjDq4V5M1mLoGeuEc2e+T0pSc/6QO8VAjpIlQ79
XVp5WbmrN5kaV4+BY4q0MBHOFVNjWFLaEQWSk6w1A+1U783BnYdzXdpuTCOuav+q4vJOKY4jRay8
PdTKR7rDjm1oEZUepuDUweIVbJQjXzOGy3ngc1RwYEKd6qpOoJZVIZW8npuuTz+qU9Ts86Afd/I0
P9Y+OiuzAZNli4LDS9w3Dg4sl/dBqzwrPkBEQPj/WB2inI5v2l5VhOkucuz+DjDsd/7RyeHV/KSr
6leltRJE5NP8uUjU7F3Xpt1uhPPG0+dsuu+7Zot/fW220duiO4I0tWj9uDx44sY3+156zYAMvUt6
cHouFKf2bL2QvMI2URUNYKYswCwB3TLsjUft2p2DXBK2edeSQV3sL93OWlWbsW/2+q5CCFuj/7eE
ISCHUsd0ayf7a6AwqR5BbEOFnuUkF7G4bxDUtPwqzLVTZnZIRPVy/WHswbl0URr+NHJrOmt6P8Vu
1CT5nQGM1ytn7RwkSn2nptG0QzbI+Q7nv+IFUZX+dooczH9ahWep8rWN8ydO+mLbcfWTtBFMjABZ
FjcTQsxpXCm9dgLOdKx04Pdh1ak7GF462qb94a+zjYAE2d0CbkuCYUnNmo+9Endtr6N9/lUlQV9U
f3/H4TAomQn6edTkF8vdR0GtB+mgn/y8ceOi2lW27Wrmsxn5XpB2dyk9q19ue1PxJ5dTaMFyYkGu
5kDDsHCmRQYLeNnG+mlG/uMu0+T4Me0AbmqhrXhyF8f7sjO3yi1XdUWxyUA+Qm1MC6nAXl6eKynM
6WNII+OkT8ZX36HFrxs4yv4Hq0m+aE2yc+Rg3+km+NGt/sWVI/XKkQPfOlhOdZkmGp3cqYze1k9O
rTr3rT6H+7gw4CbvR/MQJZJZub0U/a7z4G/5NBi0uCoE9RGBKU/ly0H7ltnZPi/WU9o7boKKQlh9
rqeN+/v6mYARXimi34CDsYSC26VCIoo6ximppXhPodpyHanSNt55a5MIPo2SCxo4dLcuggT43Is4
ngzjJLf9adA1zwq/j/59CEC0nHxStfOH29t0JcMjcF1omAhkvWjuuZy8XlLMri1t4zQGu+BFFFlw
PLIL0Kaltyjz6m9/sq3OjZWzQQiEarZN6Vc8Mi5tci3QRoCCysmJPuXZQWiFzf2RvhQvT8aNGsOa
LVKXdC0gcYGQsZjxNyGeOlZBRxHJPFmdeoxMmNsrxUMp8KjlmeuEXzemcyVweQ3wqNuTjEYE6tJc
RyuU1IINPKFvrM8PRrvPo2NRaFBtJM80ipwdHWTFVuHxetvAgsmMwl0K8ws17UurdWVHoTH51ikD
MBHkkIn3MHu7UOC48jjsTC2L6Rwdtyqt12cCsxTvabXD9hXVTONQYubBap/UOpkOpRLf1Ukc3G9M
qdjzl5700sri4pwkOm8KPbdP4Ke/agEcJUr0wiHc+XZx0Bp/V0nV0/BFC/apE54aHym/8FcfR/ty
i0Lkei/xJTh1MlICibvcS5YEOEbuAvtUQsmVRY+kvMupcyFToQzp3R729RV8aUtEUG/2re+AITS5
LE55GD/N9sg73Nxr6fsynbeczsqtIWyRXiUiMkRt6tJWOg56ZdQ1nCdiSqU++h4lzQgXUpnsuqBO
vLyo1YcgM8cdftZ6NKtk+HJ7uGtbCdwPWVdcOY3Ii4BwTBDQ7ofGPklhb7synQuuVupbSIzVkQoU
K3oZXMnkuS5H2gzAMuccdpcg/jCWpRtmhptqUKzk3ihnIH4qPB9skdHP28NbW038LMk0Eg50F4qd
9WY1VasfuzJghosqq+7nYRyfjUB+tMJRftTMQd44M2vmBDkztyHcSVwol+YSqXFy4Lr2640oSe+H
+lsU8npRtrIoa8v21tDi6nVGrZiqarJPfVZ6vJlje4vVesvCYsWMKJq6IcOCrJ9U5/O0JT+1dqYp
K9FjQ00UEIKw/2Zlxm6o6Q+U7dMoza7/yycunI9teTC2smrXTx4Qv4S5dG8RmEHxcGkozxIjGzvJ
PjnFPz5Q8M7rgl067b18RPfgLwGRnGbiFLAhJj9QZ154jwj4Tzalpn3KEr/19MKvvVKpjA0fteKZ
QfWghgIFP5fdkqOrb81urOvGOuXSp2KUvckuvHTaGMqWkcW8lYnjp3LUWqdYDWGWkd1Sefw/G1nu
Y63Lbb/sGEmKhlCJQBRk3Fv4jZWREGnxAmSz8aJfoh0chae7OoXyaYqCuyH1T1GVeJVe7277mpVg
QPA4kMgg16xfRarIXAwGFDnyyYyinRMU78vgnOi7OtW/zKnmms24QUy74m1gYaHbHhJ9wd4vxv3m
CE35TL9nO8inEmlN4yPabRo0VVsZmrXZo/ETjQeCRvqqxFe8sZLLwdhN2SyfCJ37OztKd4mUW4cQ
oaPb87dmCNQLPXi67ZCxW9yGViDJcqsyf7FRfKvNystD56mH+vY/MCPwPABAxbtl4XgEsY1a+JjR
EKwOrccw/tAZn27bWNsKIrwX+azXLunLOQvLRC51Bx6vrGrdqT7ksNf05e8+/0JvwFZxesWT4ths
9p5Iq/MUujSW8yayKYPSmPuu9R/bqthVJvjC8qHbyIqtXAn0vFAcFG6HfMpiJ8RqMMux1conyfyh
+3+G4q/TEfrF319c1o2iJno48Pfn6Z1dfP/P/j5hlkgIEbW/BilvdrI2KnFqVr186uwKEWobjYbE
qe9uL/3aLia/JbDFkGGAhLxcDURow7qMFTQwi9+pVnkj4A0l3whrVpf8jZGFb/YNRQLNQy9210d7
x+/fs48DI/yuyd8KuuVuj2jNzbwd0cJHw+sRJH0ry4jKNUdN/Z6PnQtr/c6QNk7m2qnBRcNQZ4B8
hEX2cuq0ydTjnqU76aTZoaX7PM4vOibNQ7aVuljdyngZbgWSu7K2uKf9NuDd2jj46oaK4OyakDD+
/awZMPzTmMZDjfza5WB0Y1BmXvjyKc+y72qrv8hT9aDFbhokh//AEh6auwdsEj7g0lIoGbMVUvg8
mRpqbK5R8Rp1i36L225tdYR3phoPNReFqUszdtIPYUbkczJQT+retcpeIkes9JYnyyG16o1Qeu0c
UXgH+snTGi6fhVcrQb7T8lRQHval9zGFav4NdMz/3J67lTTMK56X24bQEHjB4jbIYlBEhhWJAn/1
mAfjKUoQtIhz+9AaD+gzuG1E92ndvbRFcB7ldOdvcVutzavJthcttlTDl8EcMhdOVCvQXU4tPBnd
58J+chJMTcfa3BXp8+0Bb1lbbJbZLM3STzIApnTU13q5bwKaXEiq2cFhlqZ91WrFRrS65qzIyNAm
KRIzINkuN46cJ2mttAZhin/UIT2xh/6oOr/jOvV6ffzx9+ND/pP3NPsBCNHiYMtVnPR6AoJogDY2
Hp1TRwrGDqZdXLlAMNEI2CIFWh0e/QWCTgHg7tKiGQeaMiIWeFLBBasZOogoQmnZHVlngswt1MTa
sQCxi4d85ZBdIhFtM54pFTbKqYxeSvNBpdc13mrQEXtgkfghLvrXxuKkZ3NUOEZCnWok8gfuxfHT
vdb+OCjKbtJV2JvuqIf10c92q0FkbS5F7Ec8Y9CgsryhuVE7tRlqRWTx5rDaFcHPAfK1cToSbm64
zbWZpHeOFmhCdvEwvNyWSthr3RRgy6z8vZ8Yn/Oq9NpmS15x3QziitTzYJlcBk1cQcaUKB1Fv+JZ
69yGDTKk5cYRE9+6XDGeNlQqATWTDxTz+iayIQ1Zod8lK6chqLwhOQYS3dz20zxuvAlXrk3adgS3
O7l4mjwWpys3y0bSxVtgTJPZHSnX3alFo+5vn+GV0Qg3IXJFJIz0ZdJm1pVpLPJRPtldNu4DTW/2
2qy4fTDuAruUNjziygLxtiG3SFcYd/USw1wMhaGFgtdGjz/E1uPcvJTz8faA1k3Qds/ORolyeUP7
PJg6FHvlUwqazJUD8zGfmt4Lq2ZjfbYMLU7uaDdJWTHYk1n+6aJTGT5PxkaQvmqCQozIGYpGn8WF
2VLzViMxFmRRXHt64P5y860JW91ntkMMSPAE2/lin2VSJEXhEConTYE6IJsc/Z6q6Zfbq7K6zXim
UzDADcjyYrIG2luMRCmVE1SI7a70IVWXdMOHkj5sfkUOyNrb9lbgN7qINm0BZBSPqIXBuXEGo+hy
5STTy3k/SNK8040q9gQDEbkiKdxbUWYclaRio/cxXRWKSu+1NGwhoNZGLtLNKGMSopL4vXQXrRMR
80gxIUcRu4H62Dj+5z7fmVL3sjHk67IMxxdD4BopkF5RDKiDbE75VCmn+VCf5+ahhfQ8dY/JR0LG
dmNnrlwe6E0IRJnI9uHTL0c1UjnorQFbIL9co7zzJwKMRHGtsjzoW7wMK3GUQBSAXtTg0YCt6dJY
GSAHKTesZZGdshyqchC55rcZli5b+9zZGz5q3Rq1Lby7CjZQ/P6Nf1coWVdhzdBqbuBsP1KQ9PRf
Vb1TTPf2iq1tDS6p/7G0OHltG+P8MyxBwCRZP8rs22AMnplvrNWaF3ljZhn0pgPkRxI0SqeGjnU0
SOTwe7alsyY+dXEpiiTFfw9lKY0XjAMqLr3YD659LMpjZ+3ftbPX/RrSjdGs7TxCThmUKZ3NkOVc
Ls/s2FWfFCOhhFaqu5n+rb1hZsCmRLSZZ2Xwfm7DrVvyanhgJIk2aVIHS0M5cLHdIS6VrRgMxEmd
Z1f1g/sh6L+23WF0nPteL91o/jUk4efb2+Nq3UgzCbdMjAFkDoz+5UjlGrrfulelk5QV76XqPpaz
F8f46xZx/D4S53ALkEERD87lkyEtM8nRfemUZtVOcT6av3T4J2mTovMuOHRRdT/mG8nUlZFxFVDH
pV+Jrprlez2HZGUOdDk8w8cPZ/ex7aHvGjbO8ZaRheOdcP59Ba3fOZLvw2gfJDvN/vrXK3QxjsXU
+X4PEaqBiRBFWpMsHSe43Agzrq5n8VB+M1eLrSdVDo+6YQrP5kN+qP/6zuCvgynhNJFyFs16l3us
j1L+vMVKDPk7cvqu8cWx/knHQzA+tMWfIJs8u//7bS3y9gBx6QwUutGXJisTufc2m8PzNIB+dmqX
Bl9v7DfcxJVvFQMjryTaSvjwpXDdEISUglozPBNjexJ8kWWCrGX2MPV/bu+BK390aWj5jJJz25Qa
VQvPfYz6WfAli86+eaTvEIXd421T1zuaTBD9hQLIzJiuLl1f0gqzNrJzxLGpqOClAZSxGxO3ZWSx
PH2jkyCZMSKF/gPKbuhaN4cs++vDyVBohhVhLRz0y8KAPxlx38d6dp7t7/rYeHn6kIcbK/Oatrq4
lJijt0YWQ0HjKSFdqGVnKwAvhbx7n1m7uky+TsigOHGmuINfu2qn7+GdPEMyRYdhWZ3BKXpjXdKL
tJW+WJvbV0J/mFxJuS4zoWHYFvBwRNHZCc+lYVGmgmpk9/eb5I0NfXFr6POkx6ESRufR+VbLjifO
cNVt5ak3RqIrl4dYT0KnaGpGUpufjKZ0M+UDGlIb8dGWkYUHH/JmKiNhxAleIgiElKndGVGw4WCv
yDEJ+emCE7U9cB10vC4iCoRaoqLO5Ozc9Kmb2OHd5KOnrrvgJewueZS7cl90hQsxwFkp4P35raX1
oW8y8Nro+6S/2Tx3cqPfq1HpzvWwsZ7Xjoz3OWVnvpD8ubZcT0cOhxIYV3Eu9QbosCUlBygtMi9C
o28/aV204WSu75tLe4uVtZIyUBIrLM4V6CN9bnZ+93+0sFjWJO3CuR2S4jwmgWeavzd53K6jtcsh
LK7lXvan0DAYAvXMvqvhI8OO9Fsxn+vC3JEW3ZvjxkW6NWvi928eDU2S8KQs0+KsFcYOuvnekjdm
beUwXOwD8fs3FpyhqIvOj4tzpxzH2TnNxoMBv/1fOw+yWjwfIQQm97R8NU9GFAbpWBZnqHsGj8Lt
177Eh/h5/fu2obX5Evc/T3QOHFX1y9EkkVzQ31oV5yycjZyW+Uh/R3fYFhZq5fBQDiK4IRMED9CS
2kJpwHFLdA6fsxfNtzz769DQajlseJA1KwQZsBxA9QPAe7GhmzZ1uoio5pxI+6yUn6tC/qM392DW
t8AoK9PGytA2hxIvNYxln2w+0Ifcm3lxdua8OPlmqB6cqPl8e21Wdpood0K9TQUBcM1ibVBhtUs9
04szkqtw+Sh18EMah9htSd9tufi1qXtrazF1g52opIaxFc2f5Kq+N4x/Ru5kPVe2EkJX2REejext
kYYhKryiE2/7icxJb3JCLemQEhF4c9IdS5hdNS3d9XLmFVXwPg3N+6Z9uj2hK/7owvRiQkkqZYIY
glNFVdxl76uIYmUPYbFv018OIHVLSs9dNG1Vu1YnV9A/CS1SIRZxeciUxG+UpC6Kc+OO9nMqu2F4
Z/X3twe3ulv+NbJ8pcIPAZVIz0mWB3vnl5+6GAGh3Oq3KltrW5/8Aml9OoPJ7y8mEZiorFNEYFfC
tvSgFcW4m9JqdG+PxmJKFiEjKTS4Q0RrCOzG4vdvvKxq10ai+0FJ9ERdUMpOo9W9IxP2M6KtFV5d
daP+szp7NIOwHxWqQMu8qFZ0eo5mTXG2oyLfJ9Nc7KW0tg+FHKobQ1ubQIu6NUUYU1CBL8OcpDPM
WkvKs1P5x0ZtaHv1jQ6MzO0ZXBsRsCKch9D3ohPwcgapvmR8QVGeG/tpMqtdyEuoyfr9bSsrgyF5
IKBf4KTw74t1aiO05bWqLc+6fISVCwv/QdxFYoSQEMZ2GF2WV2HYxlIa1n11TqLyyS7SUxHOv3U1
/G3k2l9f7bBdCJJgUYnD6S4G06VZkitOlJ3j+LtUfOFVoFvPt+frelUuTSwWv81okemLODtT7Bt7
9AzmD0r+6baNazeHDSEPwcIAAJaFO3pzduYQlu3axEbaV/e+earCT9XwaAcvWnqUoaeRN3aamJbL
s3ppbzFtpu8LSW7sOeQr5MfJS/JPg30vO7vb41qbO6IhRAmEmBBrdDkuNeE/MvjZuWwcNw/MUxo9
6nAz/K0VwiFI1ciHQQSDoUsrNvrAppSP2Xkc9f04vfQoRm4mk66XCCO2hiAqOhfUCRaPw6rCeVYm
j/uhmr1itFx9oNWg/xOFo0ezZXFsinRjXNeX0KXJhd9uJ7W1up6XfmxInjJ8tkDpsSGGrbT99Sph
BxExUqWke4AjXM4fwKLIHGUVO4O+z2iQcmAa2MTQrowG5IGw88pSYSzO0VRyCSWmlZ2RzfEsX+FV
lpE0kD9sLpVY78vdjZd+Y2nhR6c5k8vWwJLTfYnGR2fYIh26NgAiC0E0ggPqcUAxLydMtSWFhNLk
n6rsLk+awxRtwfOuD6joRhLgT2IvwJ/qpYWkLruyTgrn5HyQaB+Zo4M1Tq6VQiWV/fjb0yPK8WjF
0IWoQ+i28AVDPuiNJlf+CSaNwzz0k6up0c/JyF/+3g6PFlLysLkhrrUYUlrAxj9bo3+aSql9kNrc
2qH5pT3kardFh3J9ViGNExxYVH/BUToLhxDWMcDWpGVIWnssbdIMSeSZYf5dzemnyKYjbczPtfrl
9gBXdgXTKKoODrBTcwlwRQm0bXi3SKdS63dzOuLwtnJHK9uCVAsoPYOaBu+MxcYbC0fThpaMaaX7
B8ccXbxdMDmHKfzWad9vD+faK9AfIgobAg9g8gS83IK2UVda2QfRGQrGH6n1LVeek9z4fNvIyoAc
YkVQbYACYT5YGFHTrpon0sDg2h7hP3mnNe9i/VnJ+gd92tjnwr9cegXel9SSUQCBxZiC/eV41CyE
JsaXSInZ/S4Lm3vSwL7WHOB09tLyT2X+dTYYe7Svi/ljty85EruQ4HQOneis+9OdHs5no5RODpQV
fzeDIg9MIoD+aMGCxY+Xw4r0cbaipCOdGGX9qWqkimJNlh/kQiJKhaDT45BtKdAs9wY9bqQ4wPKD
sOH/S1mBLA5SnfdefG7yB0n5JIo37Z/b41qeJkzQdEozlCKoEK9KeI0fWbmaRMk5tGiEKcbgQ4AS
8l9PHlIPPIiEbhIs2suCSjTYMYJnbXL2AYvZoBh8S91P/fCzgBowHrbwTyvThoOlfkMuEpDh8t6I
ei2XDQjTzlZDMjR2SRNG1j+3523p+8S8wdFNSysmwCcv9oPV2VFcO2NyzvMSXmzAL8V3c3yCNcAd
u49Z7fb1t7+3SAstfp0Aj2fSImc4Z2qUlXaSnsta+Vl30fwUF/rwHu0/eVc1dXwf+uZ0HKuhOSZV
s+Xrl8dajBcXD3cSiQK4ORbjlUfYYGs5Ts+6A1NE3Np3ZWd8be1h1w3jUZsfNsOLtRkGjYeDFxzK
KABfnjhE8fRIhdPrbM9qs6O1VvP8oT3ocmW5qZTEngFXOQIp6L9ksG5sbNkrGhYGzIsXFDBujKzZ
EqcqdVJnjwienefOJiyMqvpoKGnv6SH5U6sZyqOMTNY+UcvuTimdGALKMXbu83HsNDc382mvGkb/
UrR+eoqyunhJMzl6ur0lVg4vjfAwSxNMCvTVwtf2geHHmaak5zG1kn0q6fW31JDqjQzAFUPS61QI
mRioQkAtLnt+YMbPbaWy07P/qSj/oCcMzuVofoTx0H9MVK8cvfK3Jt3dHtvyyvr/RgVml9iCI7a4
gx3Nt9VZYflL5U/d/w7fqdJD9iH+dNvKyrYWMPn/sbKIlvTOKjIqK+k5yU9B4/ZJ6SrWR5inKiN1
5S1CHXNxNy7HtDjChgYbdRlr6bnNjNFDWDaAJcaQ936qzfugaYPd7dGtOEJQGRBtcHShV1lSFfdB
koCMUtPzVECLyH3/kOkb1+/aMjEsOJUEQwl/7fKUGmnSIUFqpeeiK0PPkGPnkedH+JArqfVUqOns
lnW8UQNYWzTgIDhDQlzyzAub5GqiNkF58dz5T9PecWdXmX+G1Z/49+3pW/FAiJGSYeFtAFZvmdCb
7LCSrZoHb9MjEKYHgf6ClFLzWPp5tZ8GybgnsRm+mwrpB/jUrSLUqnVIL2kDYIOiQX05s1JCGzgE
NNm5GpNDmKIxW1b/WBVI6HrfS/WHuQm/5cnGjlnboYS9ZPocQRW/jKYGfahAjCIYP/qJK6qMY/js
1x/s/e2ZXduY3NBUPQiz4bMUv3+TiMkjo7WGGjNp+9BA+6IFj+hV3raxtjNpUnwtmdLbtyzgD5rR
DZMsbESudQdMYFQ8q3aHYsNRvTaFvI14xakW4rgEa0wdOOXLwUSIDA1OVubnqXyKooj3iOzBdR03
z5rsyjnMdsUh66jef6t9hF7L94Wz8yVnX5uBO8SxG/oacObWogU5et8MX5Xwzu/Dh3Iu3dszsjbr
bz9UzNibWe9KPr+Pm/yswVZLadidtcOcZBtre72F6D6FYckSPUigCBanU+6qaZgSEFlq/yl50dQJ
poj0Dg7wrWvpejikwQVdJGhSaEWWbqCtOnCDpZyfx6xwFdiRJOVH1cWuPBeeIN8wYP3P2/CTknyw
Zckr2wQc6Oz2nXEIpV+3p3YlXLAdcDw07WjkYq+ecflA29Vk+iBf6kOX7300ao7t/CvKHggQDmE7
3GWzCjm1drLHX6URPVda7U3mH3Tdbn/JFViAY3vxJYv5n9F5kFSJLzGtnT7twRa97/b9oT+k9+GT
/dDfay9F7ya926QHJHPmxKXT4fY3XBE8LL9hca2WGsgLSKBJ5u6+DvvQS/YuwqLvto7eKxzl8uhd
jnXhI6O6laSsdfCR+26vHPpze6/vlY/OoXjgrntInqOH+dSf2jtr/wRN60E6Qs975Gwdg/d/7rIP
tUsD0l1/LHb5Hlrfg7XhTq9vKr6P9w5nQbzfzIWfq8Y6rqAczc9VktSHRJs5/7ZVe0radUfZiLV9
E5r+Ps/brSVYOYVYFtkLlTeDtXxyaXMam2oc5+dklty2PFadV6du097fXuk1M9AkAV8XHVakFi9d
SiYRFshjlZ9lA8kaJBnpIise6zT0oq1EydpcIlRIisTgwaov9Y8R/6IsVuK9xhouLQNYZtefNf8E
ZxnIl+ofI9lyMOLjl7tLRE+ClZaugGXfwWynE2ClMD+n1b0hVwdp+G0xsPibT7u4r9C6ncLHGpwN
5W7YaK6+6g4QJ+iN7WXGhrZDvwV/mp/r+acTHhuFVHHwT1q1qAC5VfHcjT8LREm7jRfFpt2F9/Dn
Mk7iArtopB+swdllzVMR3isPDvuo0Ly5g2lx+lZYW8W/NW+OXgzFP1EzIyF7uZNitZjzfqo5KlId
e2GSx5S8yRkpTbFVzVrbSRRCBd8IoZVji8jrzT0Y6tNAa6KenyMDQl0HwdojgnOda/nDfCicNt7H
ptVB/JdXG8flNWRcbqk3ppdKPENWzSmI8fwcmIanJfonx/zWDgfFiQ+93t4rrekC9pthtPzgTDve
l8P4EKkoxKePvlkfp/aJlPid+mRWvDJvH+Wr5lex5d5+22LpLT3SLBg+WHrnQbV2jXIXhDSECNKs
QzA9OfuRNwvXl7NxW7yWp64nRfSQQfiAcsrC8GC2lVPlTEr2QiLl/j1k4/5ns/B+167ikVlxWy/d
q27pfvkHWREv2dHQ4ZVedAgO4mfo9Hb07G2EMdfhN7NB7ojUtoAfGwvP1tat6UjJgAPNj11UeMX0
fs4ORZofQ7eC0a+et/jYrk+AkKViEcCEkvJb1qURTRnVDpq0c5zOhmvVwcmHJ9CVwuru9kpfO+23
hkilX+7/uNYaFSFUAHS9ffIT60sAb1at214tb0yifuVBhSUBCIYdUNSjLi2hBTSQRQES4XThD7JL
ndenWbhxya5s3Esri/3TdGYXtmYPhspyCAJbTy1/O1Xl8aLzpmJGvrneKx0qAmjqNXbjloa+kZtb
XTqy3oJEnR6q1y9841EMfZjRaWdGLecTidpaeZTVT7cX7dppMUjqHfgr8o6wEl5OZVTZTe7LQ3Ee
nq32ofJKA9Fsz/+ahBt+4PrddGlIrOmbsdhqlccWyPdz69CAvpPKY28ejI9yvXHsV+28nneR4WZE
l3amREPlsJOZs9bgNH1R4g9O03lR/WBDOXt78lZ3/BtbYv3ejCn028ouA2y18PBo+0lBArzabyZD
rn0GU/fGjPiMN2birpZ03x6BUVleYLo0KYM0CvbDLmj3o3q4Paat+Vu85uzArrNsUoqzGf2xw5jE
5EtK/k8yNylltoa1uJqnLsnyMlUBUHUFfVP5Y2yNtauqo6uCK+7zgz8p7ydtS2t8a4Dis97MZjMg
TJWaDLCe9cfU1++suN8Zwx05CpeC5u3ZXB8jTteyRI59SRTbKGMAUtnA2PjHj34ZKqKbmctmVLLI
s55GZdjYkuuj+9fgYvnyGYDFVDGpivEj9t3Grrzm3tffmy+3B7buHeEx/e+RLVbP7AmtQhjiznF0
7j4bkv1xavdD/G2q++M83DnE7U7S3fNOpxlpY4++NnxcXu3iRPxrfLGGqMCnCm/w8gxIPHej/0fa
l/bGjQPb/qEnQPvylZJ6czveYsf2FyHJOFqondp//T30w0y62bpNJHc2YBCgSySrisVazqkZJYpF
kclv0eBIYnt+dbQZxQp0OzphBo5GMhhNihGfNgvANFQe3E4BlqYCzGzJtvCr5+LLbEAc4pWELIIp
2GoRe4MSjehrK76kN42vOER5pvf9k16QRRZUr8ri09Gcuwmd34Krs4yCeemM6yFxwQn+alTEiEBy
+sRGv1PfdBcxTr39m/Vh4zGNCngWvJnOrcfLcYswC76o28yqFUbe69A86e7WNh6V8TlePqZGckPx
VYg7Cjw1tDEjdYhBLeEarjWNRUMBJ7vU5X3iebedNofXV7Vmpah/oYuC55wvUBpGNQdSYOlCl51d
BzcwFjdJP/qjel9EOUm698aU5JpXzedUpGCnxgLg7ayIsI/9q9pNvtZGeClo4BzyQBdSqEDiZoHp
AY0+fXTZYzJHf4okB/Aojoj436IFA/biJu1SU0FfvbnB1U+plQBxiRHqFDfIPQaLDHmJ34YXB4l6
ErJ3wAC1xEDUVFGTQO9adTTzXT9EflLsUIyRXP/cvkQhnBgUiXUDWHEiBui0lKU7DZgWmKx/jAl8
RrEP9sjYktkB17oLOXwhSMMAPUKMm9QhThbUnhGCxnng6q+en2uVr1kE+MP6Vv8xVE8dSBau6+lK
OhCvWKQ+EAzwYXcxWaHOZt0qi1kd4xdFOaCAX5DsqwroqrIMjO2sTaT5J0o3TbNtZn8yA9bLPC/X
S3HdaNQDWTaeL/BxOv785PZUF7MGM4GDePFw1xCP8H+NjUdeK7LR0Sp/qL+nr8236+teC1LBi4eO
fIzOcj6fc6FGPxmj5sDd53g1dvld2pskryu/SLe6cVvHs2Sf1+QB1h2pJ2TYoExCUFyMzBqU2KiP
7tQ9V+2zWaW3Zf5a1gk61r3dxLqH6wtcMw28CnGnfdYkxYYxrbbqyquS5qiDJ/XLqM/9Ph+dQ97O
2u66pE8oGPEAEevzJyiqu+i/Pt9LjWIgrHXS5sjPLd51+3gX79o9qLg3qFRG23Jf791DfNPt6c70
o12b3Mb5UQ2mcDwmpmSjVzK6qPmffI2w01q70NIFHQHGh94qJfMj9zWLbrPI2TJb2dSNdcjKDhGE
5E5ZNaRTucLVyUx34aOYDZpOp41ZBEPh+ooHYqZnnLEGso8GDKLxa5xvtEewVtnVXRt3fi8zpxVr
QpsMIIsBRAPQWBERfrCzqKzBjn2k3hgAFyZrJ6IB+c7glHSVJBb97JESjh55W7Q1AfEGNSWxnxec
G52p2Bj0vAG8PWleuiMCX9Juqp2F/3//oaHkmQRxmGz+/9/U/xj8xZ8DLYxI7Fu+Gmj+FM5IjqjE
kEUzXPGErwOSJRjo0Kb/if5zrph0HoqZTdgLE+lePNlQgE3fFgvNL86yVzOgcS+3igtIEzqHs5Xv
usaRbNDKaXAaAPRSIp5C/40QVVIzLwt3LNixHx+5qYPwb94n2l0GMPnrVrjiYNB7AP+C/lCOqCkY
YWom6gIuWHYc3S+dMgVGfsvUzi+XQzvtumR/XdrKnQhpKIfinrKA5CAYWeaMej0MCzsysMZsl2Ap
SCErAl5aMsc5xaAZAl+01yC7fX58YBROKCvq5JjH73o+BHTnur4Hqplcd0jaBENdf4k0iR1fBG5c
qKYjEkWPHtJbwomlCi09qxuTo0pVGi6DXh6VGeNFztDS27LQKx8T6tTvDXbH6JJKsukX+oL4nqc2
AY/Lkb/FnsQkj+ylmvhAf15kxxET+T41iyj0Gqc9xCOe6nTuC8kL4yIcRiTMMza8EQ0VC7ECk021
6eYlmkgrXfWbSHub2CAbTrtQTy4DxRf0dnAlFe/byGT9BHh1wDskYWmFKOk63ibamPl7XEvuo5U9
PBPF//wknjCo6y5uDbgCqMpTajTEnu/R36Q05r0m62GWyeLLPpFV6X3RG5aZHMuBxPWT/hr/Ew14
CkqMe80U0OGLpLOGBwUe/oK9Db06u1apQS+yb21vI4XyxWm2+Q2QOPKbolt2U/1x3cIve6n4iZ2I
FO6zWB8UAHJwrainR2CPoDug89PJCuy5AzgD8l9pt+mj6UGdwLfn+Iv5UVC6vf4Vq/t78hE8yjnZ
34F1rWMpWHflBBXb0F1x6yj3isRL8185uyf4UhEG89E7sAaLDRgDy5Z61qExLJlJXix+6jwsAIq7
vpbLB5ogRljMTLuyRNkQism2etWCxKQinqFstfQhDW61Piirx3YhALi8LvjCWQtyBT9a6cWogNEL
tqd/JC6YjyfTH1NStJ3Ee/0vKwTwDbqPwWNkCSv0FjXuygUoA9QFD2Jag5sJL4jU95bqScu01Md0
1ptWzz+rLi18o/LQkZqUX4GXakvu/rU1I8HpANget9PFqD9tkwn4XVgz2h4PVhq67hB640IUiZw1
3wngbTTvGA4Pu4S97T1Q67LKTY4Wrdm2r/Rvzmg2Ege95jxPhQgeLSsqLTNmC4tp6Yc9+tXP2qQg
0wMEW1oHdt1n/p9rDK4gPB4+EbrFiL5n1EgnHavy1Hs6v3lO7Tu23+lP18Vc1nChmZ/wjxi/RpQk
9uq6Vmyj4XpMj9UQJM4WRUU/yw6DCuLCp6Uhs+4r9zpG7K6LXdtOpH/4mAFGBQFYce5UYjMtSwvs
Nkeq7pJpg5KZ86ONfLVCy9Wf0lEgYYcWo9+yBP0Y+ySiaQFZWlX7I0gvpN3Haxp4KkFQjjia9Hma
IcHDQLSCCei8l3ROrksAEC564tHeJw6xuwj29Jwt6TElUaBIIsk138t7sP79cf38MHJQ2LkzVwGM
rPuT/W5ZtV+y9+snvnp/nkoR7k+MCyelPfAltGT5lobD7qe7yUObSGIP2Wr4Vp7cV6reWoqq4DCS
+NnskTNRG4LR2PD6cmQHIihwHnl5OZtzelyoRdL+QVoekgkQtDYy7QpDlNguoGSCzuCBaTL4HpkE
QWuNtuuwBiyhd2DnHtI8qaQpZu0G0BHK4wrAnY6w+vwoFE1LqO7iKBrN8Rt9DsvMDT323tSS01h1
Jzx7pvKWOpThzwUNFnCemoIj2rjmHvSaL55xx4xH3E143Wu3A50lSrZ6zaIn/z+J/ItOtGzRzcaq
Y0hM7hVkVcyc1E/5zRwABkkD5iGRAgasqvWJQGEvR3V2Mhspq6PmPMfow2za2xFtD9e1+rLlBL7y
E2ybD+BwJsnzZdG2ZG3D1PSoP9g2AdxoTsznOLS3fUhvinfrwdzkZPyafXcOWUz2TbaxJTpzAXPF
3TWeQcC/5/kMsIecfwLI2IpJZ3Z6zOfN+LD8LAK7ufGiw1I/WLl5nI0XNKbRO+VnnNQo7QXXd4Br
ihiHnkoXNoAlOeA50dpyVNl3Y3CBS6T6anPrjh/F/DcXE9LmeGuieRpwjIIsL6kSq4xMbuK2Ryo6
FgHwAWzJitbMHNEXhye0of62UNux0DCsWbWRHsFdvPO87DDPsszqmp1jSBUICWjq51n68yMrO9Zb
YAiEa1dVYlab+NWeX8CXdf1ouIaLR2MBbRttX0BpxXziuZTRNVK9iyNIcQMACCO83HRm76MhADSh
ZJkH30hkmOmrt9apUGFp4Lm2atOG0GJ+R91mjFSC2Z5vtvZhx/MGvST7SIYouLZOYCMBG8/TUIcQ
08ZdRDU7yjCkiKhLQTI3Dpeje98Um79aHM9P2miIBriA2FlPLXDHVSzJjs404Sm0BVm5M6cE4CRo
JHpAHZhkKdrOZflRbc1dA0sDOEnIkSLTI7jrirHGrjoYmYFbJzVR5+0L3XfA0owMaRN/mb8p2l0T
NcCof5hBbv6j2A/Npv3I7K/oHJKEopc90NB/DhcJOGNgIgBY5lyvFNfL2aRgv+dwejJfygf3x7Lp
H+OH8dHeo4q2w8YE9Dg8tKkf/0CB4rpaf+IpiXp9Kl+4SlLXWTzFgPwczCW3VmD9nO6nICXjQ4cq
+Lu2XW68EFBMIxmiL7E/35T7fGc/X/+KVaU72QThetEZYykGzuH4x+eGU24aLvps/BYo7SBsQg0B
5COSjV/VAmCdwDVhOOei67iOM5qi6zg7gh7xYIO73ulvASXdJN4mvpdN1K/5dQ6s8q8wIZzy0tFL
Ygph8yHdgbZJh2nJ3ODqWwpz9BxmhW+lGIakWt8rVZ9nx8EAXURh+5bd/Yqjgcymcahpc8/DUsOj
t3H0ljLZIPq6WaGAiJ4U1IDxn3NFrsBWGDHQeR5nH/6RPlRZUD5lr+gjH7fjPdBv0zvV996qJ+VN
eUO37nUNWl89R63Amx9lWjGH6QAzYME8cHa0H6Z9SoPohWJc4DW6j4A9+PqPRBp/lFxYDbKYvLiA
iStLaCBIWE2VKWbZse2mnTo+AJrlZwpiz8olaFnoWt8KnmUsVqtGAkU1oK7o8P70JCdBn4O0c116
Q3bsvzu7/pn61V2e+uzmjycBuEc6kSOsDYgqZT1kY3a0rBdvQbXODUrvaJrflf3QThL/s3rFnUoT
nn+2DqVNS0jrgl9IS32Ngv64fEHBUppC5QHN5ZnBOlCzQLFbrCaAcs4DoQH2rypyf0o2DRB6/SbZ
pW5o74eXydhivKt6Yc6tjjIpgNOu68xamMIHYP8VLzj6UlnGqKZY6Gb6YWw7OPPrv7+uHr9/X3Dk
1PGixUrx+/qtOYPJF6At5a3jfMWLp7Yt0kjE/S8H91ue4LOzyR01iraIY8mMjyxztmVd7Dv3Pqps
P7L20fQlNoieyx5bklMUoWkGDbg0dgGxxoYeD3Z4fRPXr8Pfp+QKyl+VaRaxBrs4bOYw+o4hbnR2
79mL8uoF7jY+gAQA2G/zz+jNeTc1AqSkTW4R/U/Rifkz5ERZxJYIfRjqZWD4jJimRFXeh+GubWQ5
ER49XhgEwmaUnDi4s7iVCqBtl5ib3hLEhzdnN/vWTfct9aOb9iF9asJse31zV6/cE3nC3qpmBUCP
dM6OtNpmwwEIiKjJPhrjrTXfYf5W5ln4z11bnuBZMF0+oL4GcQC2J9lAigdzu9RBc3Sob9X37SjJ
kq0WTDhQ27/7KTwR6t7LVDPGfo5+Ec4PCCQO7PjP4mOeM0TDpGR9q/Z+Ik14G1SGPeCO+JRWH3Xf
9Ccy/LL8X9fPbNVrnUjh5nhy6Ri9E89uO2XHYgcIusC8kQ3GXbZNcFU/kSDERqCFLMvEgIT++3SD
WPx2uinCOszQfEQ33RYDVNv5EVgV19f1iaxxTTsEd7wUJZ7FCbTD3GIAk76bpAxYgFY19CXQgxey
mjRf5yAJvilbdWe8JX6zrXYgLgzpzgoSEvnzRkYEIjNIwYUvY2OXuYsjjcwCciynxdOklzUKrEnh
U+IcqJ7fhILjZnWCzqdEyY4pZt84oqAUW311c9FVBSxGGxVETBSeaw1arlCfSD087TaDgvjPPIyH
Zjv8gzG04/QU32BwB5kc5rc7dqy33a/qlW2Lr0bYhf2+D+ov8c96K03tcHsXT/z0o4R1G5GeAo8X
H6XctRs9rAPmdyQNk+98QsfcXNevVWdwIk2cJ5kBYM1yvKRxkZh+6mMSjvwsSYEhoXw7EyW4Lu4T
UuXK4kQgmUVH+dIusLg+BNTdbnr9R9skUOjkbvxu3Klh92P51obFASw9u+iuxrWV3SLc0cm4i7fd
s0umnbLF0NBO8l3ryvafJoiFpDQH5VKk4rsC9Va5U/amb+yN3gcafFuR5Wu6o4f5xdiV3/HoO9g3
6I9xHkAnBJgOuyYMz9Cv8U/DV+/VY0aiLzIu78umbzif01MSXDZbCkupKE7JQLfSS8P/cfw3oDT4
hw8ZYMFq1vZUGN+rE1/qxnXemBmEqQePpMTYbl41YpIs/C57C64FSaeSBK9tgSreNLn95eZHn98b
9a9Clqpc9dunMgS/3StqBr5CruDwmskd2uExoZxs5k0cTBh8Q/Zm+/LrujatvjFPZQpOGzTRYItj
kBm78waAeH5aotUsyrddPO/qaDkoPdulY/cw0f7O9ZIvwxht6nwKlGXeGloTxpr7vPR3iqyaId0N
weNNc595bMaXeU8gmCVzaOz6sNjmpPIVfwiVYH4tDzKYy9UY/HQ/BJfWj2OTjAvOWd2mj8sOLRkP
ZlBsmqCTxIprwcaJIBE4H2Aqka0CMf04htZxuTGJt83CkSQP1w94VW89zUA9HdxUF0QjjDJ1VoqY
Aie2DVptWziVn02SMPTz9rnwlb+lfO7qiR2aQ8QsIMzTo9bu0+yXNgHJ2d15eDVN83A/gXkgsT1f
H2o/KzEGaIy7RPOLaPY7tLjlS/F1xAhG2XdbI6o2S92hyGfuaKOEcdaGnWPceWp7GzX5k0cjMrAm
vL5J3LCEz0fnHTDkkE9HxUnMA9TaiK7eogMbS70AKgIA30bi6/FzOUpOY029gASJnA6yk+itF0sE
RTeZ0wT+gqPaNbvKze9Yu0lp6AEmmD73RsCG2NdzWf5hRQk4e8Qnry1w0S7ikzlv8cJj6TFG81s7
JBvDRvRcyUZdJGLEfNUcm5T1RYfEZ3dIhizgk3YdeHKvH9aaFLQwoigIZHYXLZPnPh8H2WsZcBWO
DPoT9uqHtFS7og7okPwtgX/BiTY3ild1JkMhNV/KG3BCHgp32rTt/LL06ub6YrgTEzTPhV0CvwSl
TnQn8k85ERW1C7AZdVSF9TykQxq4s2aE+bQEfRZONsu3Q+JKOoq4R78UiZIcR65DTlPIKqYjiG00
D/s3TmGJMb6WjmHWY3DQK3fod5C8qVZPC9P2/0oTXqiawyZHq9CLYI5BZ3+n0Y9IFhHJFiS8StHL
6bJe0dNj5yzTNoodL1AKDxAwxfTRW4lDMtOUJflXZRrogkbgbYGXUlBCLWmZouQo9WHgWE1uN70D
qpwN2H6vq8fKJcFxO/8TI2giq81ajyvUTptWfyzHZKPFka90ym5atBBQLynv7VEmGXT1qgEAQRFB
JsfAE7tTcr1oI4tZaIbIxp+TtWw9PQlGmlc+xRjL9SWuWgAy3OhWgvc1xavDBmfs2HRYYqrtG99A
t6wB8AXSbCLZVJxMkqCKimnPBitRl8EIlRY/tzEmWI9ZOHc3peQ+XNWOkzUJGomxhK7qNdRP+bBW
GbL04JZ+RJ/H6G984YkgIdhW0XNlupQLytRtVh26hYZFI2nlXIuyger0+4gEZR+bAWAIC44oMfst
YBk31fdk2NruUTPe82JbOiin2QmJ2eyzVrKV/LcvvBUQjQFSivF69MSeO0jbzBTbalCEMJaPJX74
87lFFCzdk98XlMIxItYNI34/Tn9Z6rv0Lln7fo7QiOIoeGsAoHn+/YPLHG/uwLrG6uZ7kQArc9I9
GX/1mr2eChFC5c4q8sqqs08bQr8XxQRQZt67/a/rprrmyzESyLmlkYC4KIeZczemtkYBg+vdUvrR
6orE3a3ZDRKIYBpAvRygvsI6ZgswB3mPzULuym7nrRorBN6BE+MpmfSBsXo0J9KEUD+hTh+5FB04
WQJ6UKJFVRfMSYwxmhzoB7TXh7BQafe1Apjb4rQDHzcav/R9aQWjVrAAqN7PLl1yiUOUfJY4u+su
beVgXhpXSxor/ghoxw1t1VYiZfUskbACEzkaupBUOtfLljVzN9gNGjaNyYcrlB/m2t2F8bz/JAiW
NfTl1HU9JKBn+anK6UaZIpLqI7F7kJKapNbNQyejB1vRIFDFA4UNLx4wEIlJG61LNF6ax80Frvhu
oDeM1fd9DyShjs8KJfHuj03iTJ7g6R23mJqmgTzoEUkw4uHEt3PzF/fxmRTBzScAgKwSDVJq79ac
bvP+FzgeelvyIl1RCUDqoRbqYfoMVMaC9ZmAHaFqg5imdKNdbmV7DJC5ErVbUW7AYgJ+ydFVEOUI
sH3X934tIXj2Y8Lm92h8s6mJe4llfbYp43TPlCS+Z10VzlmqkZSW1aZyql90oPSY2Q36zoz429wa
y55NvWxU+7OxRLir8D3A3wcxC1BvRMhQO7ZSs8hxG8deflPazUGNv9c0+pamdOMlNrFrJOANjG4u
BChbBBkX4uYb4ORvHUo59fibmtk/rm/SqkGgI0zHC4PjUwqHasReV+QG9khRgnQJrZtm+IrMVSJL
xcnkCM40i5q6U2cEV0ldHYZc36nLQJrE2mtgdm6zant9WfZlWIBg4L9liS92NbcLa+zRceROwAEI
wKURRYdGBsokkyK4MOY4dTEnONCCqNH9K3VeIkPiQNZFcEoVDMbx7tNzP6xlVhdNLfZNz5CanQ5j
kBuvxvDwN9v1Wwo/vZNnZpM4CR1ySEkdAjpTNLbTUOqlVm0b04WAHUSkBsgRQQgzzaxf0H3WuG5P
sslyfECBytq7uMJeGNmJFEGh0SfjlqYOioHWOzju6JvM2EbLPVMzYoHQrksl0e+6Yv9elaDYhsMy
5ANSFOWt7iaz62eav9f5vWqDFTaRwSJdXRxAZYVbudBaE7lYdDVlhg4sakpSALSor311B6ZoX5qO
WvX4gG5G5QpYw3h/nZ8Y4KYcpIawNqDw455kb6MMYtvkJnJxXJixQwRsY4LcEZRiMIGI1DZYkdfF
aZgVThPEblL5c0MVMg9l9rUHXj+wpmgeNhkwaGK3eZ0MNhJPSU1w17AIJJw4XLNrfs0TmqziBGDw
SzoUPmzH85dp/G7lrCedVr4kYCEJnCKLbtDc6hKWGDG4UucI3RtLOr94fR35gxYnd8sYa0FVYeq0
bnIQwjUDUMK8qfLNyZ6OGphwQd1VOqEWjwopzdYGVINhbK5b5fr2/94bYfsTt6FAXIyzY52MQZ0M
gRJLlHfVu2BwDM1NmMQDGvj5AcPruD3SsshmWw9afDTmXa4OxJJFXWtpTdwvv+XwlZ74F7vPnaxS
Icc+FF6YR8D58SMTsfIh/ansjUqycaue5kSc4DSrJUMlwoFSJfekl5C/y7ZMUFjVMjs90vDbFTpG
zbv2sLxdP3WZAOHU7aFr7WrGXsVZFLbGczsCL0y/n7KX/5scwXGVuWHUXQM5UX7o2q2LjmAmR6aT
rEbEtOyrXtUKA9sVPfdf3Pv06yTpAVl1ib/PWogY/5+jDFXeoNMTZVgNxHAq5mR3yY8R0J2yDVv1
9CeShHASvQuGvhSQpOUbjJH2boh3EcYtVdk09brd/2ctnhDO67Exo3QOQQ7qslNKhuQWxkOuH//q
alDKsBD5ASZBDEZNNvY4fX787aOHBivF7mGVLnE+bBlkxep6+HMdfyHPIcYwTInLqpxKNH6oW4S/
xJgK0sj6yFbX4wA1nuf8wfcjuLIcaAZKajXZEawjBgb/SuaQwkkIhv8aWxIureockp/IWgPNHK+V
c3cGBsqoqCokhVgRZmkIKD904FUFBmvDWtbjtOrLTmRxAztxnUjHj5nSQ5bbgnuVJJIbQPbzgjvT
l6GIzBEtzH2PrBCjphP0cfR8XddWFeBkDYJLUxqjaB0VayinL531YVWHOk0khYTV8/c4NjBImAAU
LJx/jBIDXq1IDCHjniwYOcw1AqhpUqnHMZec/+p9BvYHaBkag8E1IRxKXIMAZkHYAhj7zARZ0fLF
GRt1G7NSC+K5T30Mp92a7mwGcz/VoK/Vaon3XttSXrLFwDDafZCEP1eLzGIctKDCli7/ZPHX6S9m
RMEc+vv3hdvBdpO6pC3arZu4C0pqE6f80RgSvVib/QKeIk7LQGIfU7vCoRkNsFoSAxXBerzJVaCy
Ilt97Lr7qc9JoTcg4gW+YoUOFhwoLR6y3t2MVkcm695JM4lDXNtRRIoYvQIUCXcj5zvaV5kdTQm+
RQNDY4CcUONXeX43MNlTeFUQB1lBy74F7iLBvbPKi3Sgh2PeZ9E/lqj0QiNV+iCF3YXX7Y4fkhhc
2y5ndfBA7nYJrFJ1U1I74CWLKvo81P2xnu9KdZ8sus/Ya4VRxqWQmOGaa8QOgiGEp80xDHq+i9bU
06llE16SNN4Uu9YrCeBH51j3ozkmkQz+YC28OBUnqGlSdJXeahrya6mz17zia14XaDLQGtKq6f4v
dvP30sSOjEGvgAgwYGlu9YJxfZKMoJDwFjKBx+LBSJZAlc0frI1YAHwEjyNUvwBNI+pk2TVptqQY
zyynjaXRmwpoSfmjq02h6xUkz4Lkxk7vmlSGP7p2KwDa2gKjFzidMCx2foqlptuDbSKxkTRp/Av5
+M5Xxkr7Cx92KoW/DU+uNtABgepyxOpAPLKrDTxxss3Syfjl1lTkVIoQthU5yAH6HFIcfX7XGUEQ
dwAsmZ+asjaXNcPGNA6ArxB/IM0n3KUMypGYKp7LEdIFO1YUPzCorPpgp/2LGgDwrfBsw3wnAhuR
fGBq3GKI+BvBXtwuLBaaBDlrZKDvq1rwW4rYCaDPsaMYJhI2ivEBZjMfsDASn7uaEkXnCYBL0O/i
XhCIdyWGH40OlSmrCT10+3eb6llVvjQx6ARuvO6jn/bzP5iGt+bXLC79fPGLaq+z++uWvRY7ADgb
ThI9I9B2rkInimgsSt85TY0hYLpPx3iTVPsm/TLY88ZIZOO5a+qIsUN4SID3AbxE8FiK07Zd3aKj
Y4iK7cD8tyKP/XSwJTu75odPxIhnl2huUTsq76t47imxR+L+o75F2R2VDfms3TGnggQjngbDaoYe
txn91b5BFJ3I46KENigpJFfLmnmhzAyvBDZrfkmfn5KbMh4KwdfftU8AkPvzthfO3Pnfrwu3cose
gzyy8OsFelwW9ehYr7RFvcZ6a6PddXVbWwjA+zB4D15N/vw6X0ihFEBZ4xPa5dQ+2o31mFTdzlI+
/kIKKg0YmQP3EPA2z6XMCX61AwDQsehA1IAU2vjkzINEzVZrLKj5otvqk4TZE+77fqQqm3I010xt
2KBoYTR9YHlfqe36RemRfN55xdZOtkA5IaVxUFRnc32Za/YEuhHwu2Lc0wWB8vkyqdpm+jBjM4EK
3WNI3NvU6M0KgErekliJkz9O/3AuL8RufIYfvfzCri49yJNqD0+Zbmr8oQPQYzPueOLEqiXhxuXC
IAkXF5TS1R0AkJ0vbOk9J25ajF3hAZgCYQYwM2rahhMGAiNze30TLzXyXJagkQvTelZnkFW82Dmo
A3BJSiSsrwbhNR8/B0aqYLyFq9Qls/A8oyO6PTPNyHZlVYBU0U494jrU/T/KE8x5AbS3xYYefSEK
Jly8X0b5CxYmRTxZ3zgkxwFGheegSInXtU1cDeaM17lSf0fv6n3J8i9KDFa56we00mMDskFUrRFa
wEldDK1HpVu4ZYz1aHlJ9DjxnUIlNt4mTZwhjAfLkZftcobREva9r/dd7YTXv2DtAE8/QDB0pdBH
e1nwIMy8Z826pcqtEUrp8lYCXiyTszg5qJMaF+w7aslMheFRDV6+sGtrghJoMmZB3BTwLBgBMhN/
sEpiNqEl671dO8oT0WLMW8WGGzE+S1ZiFi/fonlDkyVbVt67KGvriNo4aK8DEM9zm7YcnFo9ddjE
Xgmtdue+1ZiDR6UDwCBBMv+c5qCxBh+43QZOtKcAG4sOWaF/u36WK139598hWIed12PTMnwHfflg
vn1oA+v4I3pLNvWLdwCX1cG+L56cr3Egkcu94/mD9Fyu8N5vmlkDqT2UKH6Jy7A0fd7nURN1X+sH
tQsxc1bK8pwruRrIRD4IoBccFFYVZKpeUY1RCcuJyw5T+KbPQNk+0ZD3wtnRoR8aYvTHZJFEKyvz
Cedyub6dBJV22w1LoWGPK6JU5G6wt0lg3jfP6MZEtNc9Ni6xY5JQMn6T0ayvegsUi4HwD+JugF0I
a65TChgOBd7WVCyitj/BsBMmybTVvWnTJ9Vt1pX3ebrRtQELz9+tcpaFhc7aSYNiDsE97+0VoUba
eoiaLFGRP5rHL2CH3uge+4EY6xvY0W/ZYL79jWYhGYs2RBAzG7oQBvQLyLM8ugAeQK0CdLofUmWM
yVy7j9azm/lM/dZOewuYroSqP67LXvOM0C2b4yDgHhDRcFqnQVG711HCvIMul3dGGeaSIsfqbp6I
EHTJQRwTRY4G758EbkEJuE9IbRMl7f1G1izIdePCRk9kCbFAYS9GPDsmktu9+7PzTJJqyuP1HeOH
cSEC5BOcERXnJebq57IdkOyCciyICo1OCVF8qgbgqmkfqXLrKj2pZE3ga97dwAnZ4CIEOJKYsTXs
ZVaTxUY0ZcH87XdgPGl6H1xf1+oxnQjhf35i8llb1UDWd/BgLrwqzDw7DgdPJQujGamdLiFtIyW4
WtU+TIp84mIg6Sbcy23m4v4orOw46S+lmhCXvjjTe4UmxD9fGwCa8cQywOmIZ9L52lIAx9V6CwOb
sJIAXZrDcY6sITCXIfX1kf4DtAdNInPVd/PCNHDQeOxxEQNHyTAXHu7k0b5pvk3zvZ1gICGNfaP0
/Ck/uM1D4UhsbW1DTfQAAlQfagLtPF8ouAWHwXBhzgngmBQ/ypCCVu7NSpNcEGvKcipHUJaF2mCQ
Bw3ncZjaH2r1xGiy9b4BvHIzK5EniR/XjBogu+i25OlgBCDni2qWuqJKl9Kj800DvIIMN5wrmWjQ
pz8vKIdRg++pHAt6bJb3MY5IDQT8WnnqlYPeJf48fVzXxTVjPhUnHFGN6AnNryXGyUaLVOODC6g2
KcjnmpM6FSKcD/O6pMlb3hg4eMCpuo/GPNCmB2sKPDekMVq+pI30PK16bRsFWy6VbpraEiLjalu2
uyx+AaguGZBjVtpvHdtq1mu2mA/XN3NV309UQ7g5a0BbTkWXUyQ+gMelPWIih2ja3YJcznVBqxER
EjeOw2k88XoWsso902nULRUFbNy2tYE71uUkHj2Qj/TJ3ayk29Syw2ms/JbuBzXaaMUSVk8WoMIW
tbpRo15igWtqBEhIF49SDFihlntuFJOWd5ZitfQ4q7eO+YwnonR8YG1zP1OKKKXpyE4JSzYVz0yn
3KJH5CSINvziSNcxs4muyXZ3TV1RSkMCDGw2eFsIFq7qpac0i02PFSAck308aDddGd/kfO67PBgL
/Tq0kobgNaeC+gByE0jgAs1beEUMjjGrzDDpsTUmkuFNKm1AW5kW5/C3PFRAsgXuWHAsbetFY9qg
KOjGd5i29zPllk+JjsFYvC83Wo3pKgOlCbxI1ZCNm97+4/I45CNu+GQH4EN/5yrSJMpUF/xRSHu3
3CS18lx60Z8nNs+FCBZoJukcAx8Pr8Ko3BgtJa0z+XL81zV1P1nL52V7Ep3ErPE618BDKGf6Pp4e
kJvcyfVwVQqaLDkgOSZaxNiurr3R5R0/x2zBoEapoQG3KbXvitfL4J3WLh2kkjAsC5BkPmh3fja1
16Pw6SLyqZXcH0GpnniotZuAHSbwQtuexSoIAhIJ59eqRQNpHTCeUMf/Ie27eiNHlmZ/EQG6onkt
mnZqquWleSFGGg29t8Vff4MCztnuat4mzn47WMwuBChZLisrMzICep6XVoOIoEQlzuFBvWOCfqjQ
/NFhuap/NbxZvAF0lCIYbuRLQwqWq87n4QF0v40VfQsOLRLjcRMpblYw6BGshVuLS3dmkTvPItpm
w4IgRq4StlOqTccg2UJWwqvFVdPxXkKzOUQ3+IYtUleK3/bYH4n2jt6ZxiX+ThpeqxKXT71S11l0
UHNlCdrBcPG8bmMbpnWGsg9SOvrQnoJMFu6LrOqc2/fa4ogMQOfx7MRm5FPCRCt0oLQQW3XIMs71
DzZQr2vAoXPbzuLynNnhNoTY6EnEDDTRy86HSFfuwsVtjSaSmYYU1xQPo+sJtIWr0EBeW0aXpTxZ
7ahCJutUZCvhhrJ0UYHrV0HZfm7/0fhdhlM7yXi03BnNYHy0QkJs5kM3GtiZcO/PzarxFCBtEEx3
cRXLFog1QqqqnXYoe8FB7l2zxTRTt9UovYSCBBGkXE7d0ozTncQU9Mr75WQ3ddy8Re1IXPBUiNSI
kCEtpvSxz+qB6kmHVEwol/d9jO8Ixk6CYEkZbcd0iKxCA+ROLDTmAP2TbPoiCw8BfjNVYoCjTLDu
rkz97DH4qG/WjkK6CBR5iIsuDzpIniujIFNyNwrJE2vVJ6QytIc0UVK7KoPwIxRqsmJy8V4Fwhkw
DTyuIF3EXTl1oJVapIyISxitbQmkKJb5Jj3rb8m3+JX9kXQ7ri0g6G7v4OWR/tcqX5SMMikRlRhW
S7swm/2ofwT1t6AEu4G83La0dPJB8m6ipRJFFBAqXM5pQtDv3RSYU7UC4LAWk+far9YmcSlcR9n4
hwoAxBB8/IgcVy11AkvQECVvx/YtMeuTCHiSOW4qc5vlAxXTinbR8+2xLdTccK+d2eUWL8JvFXoT
cVdYCCUdxORlkqLqviS+eMjGIH8I8iBG28vA7MEgws6Xpfc8kBR7ZFm5A2RgTe1k8Z1+9kU8r50B
FFwloD0MGkq0vNM/A8mVv/rfIu0KG5rat8e/5KpQf4PqJWrAeKNzwxeaRmq7EMaCGC179S7N0Pyb
OR3m+t8YAuIHSQCUIviaVRSqLDHhde8gtSOi+iC1LdV/h9+3rSweCmAWQfcB+SvIQV5u1YY1YP+s
4Yd0+glCOWufbm4bWD7sZxa4i4N1ddfnAGahuqdAg+ah3YLFZKs4f0LKbME2wB/0f7TI+fiU6Enc
Dz1IlPWv2kGSL1W7DyFvt1K4BXQaqUtmHEkPqVvoA+gp7fM15Z+FWwY4PUA0577q+V6+nFW0MfrT
pOCyLDLfPMTMNCwlg5JSlUCyueiGelObjbEr5MoWpHot+70UEsw41P+sKefS06AjbJzXFNQZNshc
d8kmeg7X9udPUvvq5jgzM0cMZxE9E6rMjxuYGeHDKYHuI5S3NhENfqHAQN3mDu1ikf2GLKSDIoRd
7YL73nn5npw1oOHSeJHyQzkc4RSaRrjx9koPuhTZx51eTVYMzp4aXOZl9cpUJ2s0vAuLlaO5FAsh
AEeKDjz0ePPOPuJs5EhSRqqUxSmaoKHHYYrRH7R3elmylqRbtEMQpQBZjuZ8/m5mNUAMgLfATvMw
lnvV2IHc9fZhWTAxkxpj1rQ5GcHnOPVmStOqGKDO6ZC39BCu8f0u+BcJ7wcCPV205OMuvJwqFNy6
MirGdM66qMAsbKseCpWW7P/vS3Jhh1uSRu31XDP79C4r/wLhDTKGVSz8gucHmAX9/xgI+pB5ud4g
ShJD0Fh6V6a6y/rj3DTbiN+r+O7FJdEgTg5uFUD5+Bb7MDAFMe209G6QNqQ5DrEDGNC/WPUzE5zX
D4zUGOsYJoCbafI9TICB/7aJpSrgjDCT8Bifyav4Fg9kmFsh7YAA8jfk4Luxi2CBthbb/nlZyz4t
xSQXtrg7Bkn8Xgkb2IrjF33YKwM4yQFRNSFnLoZ2rtkgzq4LZ0gflfRrLYGiLG6Ms5Fy900UdLlQ
zSMVQmp+GSllh8Dr78SXyUWC2EoPn9K2tcdD60RuZ3dPsZVuK7t46TZQXD4wV93WDsoY0Uwb+wSe
u1VPvRAqXkwP5yBzrS6h844PfJVs0RnptJNhTbc0Wlu+/VacRJDMvJo0dG7vgcWdfDYx3OGH5M8U
l4gO79LB39TEGUR5Y0zubSOLHubMCHfyxw7q2VoJI6R8RnCfCY/i+CZZzFzZ0D9YLu6+u5hF7lIf
I6NQyTwaye5o5XV7yTV2mqXg9VJYoRXvpG3ile5k6wfNrizJ+9Xs610IPsCNYoO43RZt1QWBnNU9
QXlMdtMHCcq44ZZRDTOv0MSO3HVGznlt+a+eC51z4hv3I5/DLE2fVfIMo4WKeb1lk3179pcwMwAS
4tJFkpOAgJg7eqEvdnoqQMqhBJ2AQqfM9RP0PbevTeoEFS1TqmvZfaav3FtLZ+7cLHfmZE1oUhJh
WHqsu+2IVptklO8krfut9eGaXupCgIExQst7rh3MfO6Xl5iGbRwoBGNMZG0XNxvk+KQ8cNOtSdxG
39ye0aX9jJcxUoqIMCBVwflmNfJ9Us5dsU1dW7GYH5BZd5riIRLHzSoB0OLIzoxxq5el0I3we4DG
lZB5RG+OQfeh6b0d1RUVpcQd1DUps8WFg041CDtmZIbB+QQjQMaxzNHyFTcAFrKyAuWzhm6pvFYl
GqMzZXt7OpftIR1MIJWBdgLu1JoxiNDMHs1SgbT7tYtjxGtjufYWn3cbf8iQQEEpB1VipLE4HyRG
YyA3cz9UKb2KZen2SBrJ0ZNcvYfqbuh2gRzSFI3HevJdqdusfrs9xiU/e26eGyPLIzalfgkFB18D
aLhA7syfnoKqfrxtZ/FZA8DET9IbuSbu0JVgXgqA60XjmfKhiuSgxO22zp5k43clndI4c/p2jeRi
eWj/mOSOXgCsMuAnwGyhW6OxQfD2rbZAGGZatTK2pWOHQsh/x8bty0DJhEnKsIQsrjetZtol6x9a
owwtRauoAIWD23O55JfP7XFbZooEHy1p874Ej1KkPnbGn9sG1maO2xTi0JmSPxson0kXWmXxpJIV
J7y2H2bvcvYOqmI0iPQV9l3eQRwtBRlth1tOPIH2T0lSqDr9xRuY3h7W4jpJaHDBURZVkBte2mTI
rQqyAgh0eRoRxQRWMmwThbbl79t2FqcP6Ukko/EyuuJQ9Csx8acZQBc3+ifz+8TyJf84jmuEoYv7
QMF7YqaQmzuiL8dDqpQYeTuD5cYXrdsK5OlfjAPkFnMuwphFvy9/fxR2BRJyQDsNILrKCHAzQLWK
/RrpwVJ5HX1Z/9iZ98rZXvBFlgjagMqKIMGU72YJeC5BHfAXScDNoMsA7VSqldbGB3q7Wpo3J5IA
Uy6PdxkWM0Bv7u1xL/l9Gc4YOW15xnxz41aEsWLJMNfnkKkkOxQTpoQaazJEy1YQfUI+DSSAvAqR
AEVjgUwYNXDJTfnZ4kmoDic1WYk9FzcjiO3+Y4ZzFlmgDS1InVC2Al8j5JWTEd1I6VreaM0K5zH0
UWV5WGAwCkRa7UjQHroIMuerTH282wAmE/lT8FChMwRlGD6F2sRVrXZxohzNysZrSVTtHOi7P+w5
fhnX+mqv4tMfY/AV4JcCbRj6GC/3ZRE1RtrlpXLs/gaP2bbfCp7ija/Jc+KqaxWGxYH915bCE+QM
fTeRwcyVI4BBgLNIz5pCg+fgD9LQn7d3N+8FL0cFMb3LUQkBXtz6AEuGYZHebb7Gv3g2prJ728wV
ZJy3I1/aScAtIyezHQHSN9EvI6YawIQZEsXJiW3rl+ZT3w06/V/14XizXKDR1KJvTEqmHGcenSh3
KuU7m+zW2FXhnRAfquLt9jjXFo6LMkIIhJZ+imEWNYUQlFi6Olq+T/FjvV/TD18zxfl7MTLTaoyx
H4Wn5DHZB46f0+IZVcLC+b+NifMZvtCLUtAWP2MyXqU3X6ARMIVg2rGktV7N2Zmex7+AWqD3CXcy
EZHnw0vwcpuAkz5J0UhkHsfWsOJERLBbOqhwphFCp+pPFFRrG5OPuGERbAsq2C9QyyVoM7u0mFRx
aUh9AQXDEMwhdetUvrHLUY8dWIeEjwLGgH1S99DHBndmfeoCMPILoEu5Pce8x+S/gjsepRB3QTFl
/lGXv1myKfL7au05uGaCOwqCrCe9wFL/2KmyiyqzOewH6JD+i3GgoRfhjojgnn+/gC6N4W3T+8cm
QFNUeWqru85caXG83vggq8A/YJFDrIPC6OWKqYQJUjpNoWcke/Iu3ZeKI8Z/GvM+zZFHrVc65fiw
SlcurXH7gxX1JBFTCiFKFphWl+USFRp1jRHtqpUFUBLwVs2Enj+1Xr5tJxzCLC7BBuG1U77LiieQ
gqU+mBsoq5gdl68ZSHq0ELCACfqWu0GpaKiXoH5M7+Memkda7/jMWFnM+WBfHsbLb+KGXsml0CZD
EHuxinaa/EkZzF2QPvT52u6/SrvOowezw8zTjk4P9EBeLmnagXVHHZLYM6LWrvS3MkcijPr3QWib
DyINPRk5zW+TnG7v1h+UDjdC0MIBsgBSQoTOPOZFmaKmFSF96XUO2zCIb1H9MbdjN9gEjmQLToOq
F3hjoZ2bUdkOabTR3MRu3Rfpj7ESZl4lfzEHF9/CuQCIcbSx0fepl8qgSjqhvhgBWKopPRQjDr30
KSW5lf9RyCY2dMto+g2aXYR02zSWLLy3EU1+RZltdAdBcMAlTOK3NH8CTB8cXzSABpwdV/cMmsO/
lHqXJJYhvpnpWrXy+qwAFAEedxRpgIkCqcvlMsZTwuSq1lKvSos/hlQgMBqfbi/ZtRe7NMHtybAE
oK1N9dQLRFx3/W7UbFavoCWXtuPFOLilUPU+0NIGRsQN+eo2AN2I0CnIt8pxckxidS2VS4etBX1r
Q+MctNJHhMkMVomA/MShiRxZXkH9LQSxcDKzFrWBGhrAHtwKiUMQEL9pCk+oK2QcT1L9pCadNURo
xmF2SnYm+nOHJtmE3Yrp60Dz0jK3cP4wdspUtIWXGU+/lKJ2jNSat+8gr1ylVygOHKSLMXKr10Bc
LC+BA/PKxNVBZGSAcZFGUBMzNu2RUcgL3N6SiyMDDHxWuMC7m6fRQkUki822wMjUDwGqKr0OOu/y
o0LfeCSvBUgLPhktl/8Y4zylOKpZJGUlBtf1UEW4V6DpWmzqYbBvD+qq6vYzi2jXlqGSIYJOiDOk
x9VUJx3WKxwqoHh3WrhH0K63ASKho+Q/jdoJEF8ksIt+xRMuLyCSDGBzg8oWmoEu3Yg55Z1UCFXh
+dOuDgU7ewGxW11s2uZFF0+1D970lYvgisADo0VvjgbNGtTiwZPPj7ZJysEItdKLfkPf4vQJRvKT
qlDiGPD78sHqtumLbq9F1ku3/oXZeWud5TrEJjI6Fuulx7rf6nfWy5DVQ7qrcRrhbiq22uD4X3K8
UY3jcA8Qz0tvWOP4ofeOhp6s2wv+g6zn7sKLb+FmvR2DVi01pfSErWgpKLMmL/Iu2oxQ8U5Sq42h
RTdZPgpMNeS6BgoaJBEshU7xpq4ho6TrCO9yNeafn03LxEqgHUusRryb3MorIKs2C+Bte0t8N4/V
Xbz9u80t4WQ40u72LFy/P2AZ3FmASSC2BI7h0nIsV8Dh5nnpFRBMZ+hhThgSg6MbA2MelBSUhive
atGgBvo1w0S8DPKYS4MDa4MQr/LSa8g7QFWWOBxjP7BjzWuKgaI5/vb4FtwHyhd466gaGj2vaumV
Pgk+6+TSA+Gzl/j5RvArCsq/uDNXgselU4wG/1mQC+r0QNXwi6iImRTVUYXqJfXtZIPkDH0J7uUV
IPZSDHduh4+cA02BGm0MO72bPrfP0zuEFGh8LziV3R9UBHEI5o6ha9i+O1oQzAueQsfYZm6+6T6D
J3O3JjmwEAThe0BmhKqbAX50/kxreQznlVVeXcZWUcTWsFbKWLKAh8+MtYG3Qv3rcs/IZQfWaSWv
vAZQ1MOoG6ET693atSbP9yTvEAjiIHC7gegJhA2XZsyi7KW6aiuvRJUf3eVushUdFdzqI70LLG07
Oeljab0Mtr55Sa01ibrlQf5jnfPISIcWZS53sG400J/MS+kko8Nkxest5KUM0Db/Y4ZbLZUMWd3V
GKS8z5+F92iL5x2g2/ZGstQ7wwU9X/Gx8n5dHJmMGjCOO44F39Ve532WNgmrPNAi23V2MIG1v33K
r6CS83VGzkxwS0cCUhltMlaeuZX38Rf6Cv0PzQZE5w6yHwftM7CzzxWTC1HQhUluvcC9okZFg1GF
O/KlvGNCX2O7/swP0Y5F1NzHj4YbOqZtPq8YnkPWq22KDlQ4UBw6wKQvt2kUxFETmjj/JAcQs7GQ
LPJtsd2Ymzw4SnglGPH/DJn+md8Zi4Re+RkSyM9v3oRGgvSz19qqJTvuKfVquu/WlnFxTjVE6eid
MQGJ4FxoOna+oLCh8hTgIZNt6goOIqHQt5o7xYppd1D+QEqR/o1XCc3mt8bVpP5j+ce5n93AwAuy
TIKssEfuR7vejZQ8pgf1frJ+m3Z30FfWcJ6uC2vooQFIDfROcwSG/N/lEpKy6Momh8sEDRTaJvWw
22qEpU6Nl5h9e7vIVyPjbHEXbuhLZpwHSeVl43MW//lmv8Leam2hPTAzoIZ632SBVT74uZ21lLT3
8S/8zT7rcd+/BLsGqu0ggbz9TddOiPsmbp2HugskdAdWnqa8j4Et6btQehLCDzAyQHaNoo002cS6
HWSWwDbTYOmSu/IF8+vr/78CSN5droBiKiOgo/iCdvjrb33/b8asvLqflMFuAD7TX4vpVarMFe97
tb/nrAt68MEjg1AEtCac1VJsQRnXgVF7gHK39tBLe1lHQWosaBv8uT3Eqz1GwJ6Ca3mmGSSg5Jn3
xdmOjnSlqypNq70qS99LsHrm4Kxpuu71tpnZzV1MJMxAEwIiMmiCAQkQ5xnykQwknWCmYYFTKE8R
KTdDcRzYmjTf0njODXH+NmkwtVkHQwORn2MwRRuZeZzUYmXaFsaD+3FOjkG6A5ly7tmuq01JsjrC
eEqvHMHLEL7opVuAD/X2vC1sBWwExBkIcpE+5r24FKlJrA6s9tiris5fqz5VqtOZ7m0rC5N2YYU7
/KU29MDeTbWni7nVxKfImZAzvm3jOscCtNWMEkI6EapQ4Aq73GltnJborosbT9IEdiz6Cu10k1T3
Nt41dhETzUoaH4oMfVJZpgxo29gICRAvSbYy2qU5hQwU6iVo5wOFDudWxKyvh5IolSfqPU2JuhGj
r0SFRJ8e2aq5lsS99qwYN64MUOjNEhjoNb4cd5zHg5waQe1N5ccUfBUVSvWhrcgotFnTnQKWLaE8
pUX4Mpau+WtoIR+e2UzyQnFL5N5CLULTQZkCpdz+3hz1/xm8imgL34f0JDTXUGTit3JSJ30uDgYA
l7W5bfPc0r5CJaWK8kvax42VPJc6DZWtIO7TJHINZVeOxybUN4bvMPVYA9Wavt7eKuq1s0DzLVKl
M/EaYNrcTum6KWlHQ0eMy6q3yoysNlFXgs2FHY8melCSziNHMzO3BxRFCkFpUbVeKU22HO3HQKOJ
tuIkFjbazPCHXtiZcPrq8EZdA/KgpGm9ItlL09/KNO04hhByOFFdSVeyswse6cIYd4bTIpA0AJFb
j9SGJXf3YfnVl9/RmkzY/Gs4Rz7TOwCIB0CqiRvqcjejwjL2dVh0ntZ+CsqM+ADhSCBTIh9l8YWg
FHN7L1w/t/AYACEo0ogg9kGnD79SQ1CivWLovNDYgEsW9Ycgs0nz3rYyVUyv2eUpjXSHfRXP4iHZ
Fc9m/2Ime+xUTzs06vb251zvG/Rqo0sBhObQSAOU8nL44Ftgs/Br52X5qdW+jewu1v/X7hcAYPGK
hRUAAHXU8rjtH6pFKmRK3nkQzqJRcJ8XyDP1/2veeTaCfAcWEWU6pE4vB1LmkDCKu7LzJrfF+yCn
gepEPpXXnsvX++XSzjyhZ/EFmlRJo7awYzBkz0THiDcxmHEnatQrR/raa8yWcKbxbAUM5WcjnVkK
lUFFm3DbeZ2iQXlaGu/lHLJ8t9d/YThIZUsiUs0zKxPfSN1UQTDJEum93HYTC6lmqq6keef9fHnA
QD56ZoFb/U6rzDgksACIiwuSeivaGe7DWr5cvnYXgAejqRP3sAnFRN4BRrpZ1J0S916qZsfhWRsQ
wbc7s66sMHrJQrAelO/imO1Y4+/TyWH+0R9Vt9FUq1Oc4DksnQHdhumxyC2leiqiAmTVqWuiEc1/
vD3lC+uKLwVDOvRTcSfwHsdgnYTHSdV7EHoWdm3aR07fsO/bRq7gdTh0F1a4W7qs67EuWdN72XTs
AgvkhSmY7Sf1d3hSs9Ei98EAfWezOI1i/lr+1UI3npxATlf8y8JgCRTUUFyfibgkvl20LzS/NPKG
ebGsUbPvKFkZ6E+4we0vWIBPRUQJ+gker9XnyiCWWc+QkMjhQd+Tx/i5ex3v2lNjgcvXBmnPKToZ
oR1OTrOT6Z81KZcFF4pOBgSzgHPLQLRwGxyCVEMCFlDmNTlq91loScUhbVr79oIu7G9c7nh1gIgA
V+9PVHbmDbS0yIpp9Jkn5eNWi1GzgNBSnr/Jawm562IFUoDos0dvL0QfkXecl/TM0tDmmtg29eSh
J8oed8qhfAoceTeCxiZ32IHR6BRYf+PN9HR7hEvzeG53/vmZ3SiLoJ0GUiDv3T6tvbyv3r3cmObZ
Pfvdqhy3clzjd5tU3Xz2h5amlFgPibuGNl6Iji9nj3vrsloXQOwJS8z6zDaxXRyNnbrLt9OmeW/s
382WbQRX85CVpoNV276zRh24cCAQlkMNBdUGiErCwVyOdTImPa+GQvZGNiQWNEmoL7zFYkTVb9AO
ZR0U12tL9weaPhbya924RR26ST7cR36DhgNQoWnTti/uJubIxv983QCDBfI/eCcQ56JX/fLb6jCL
NDmQVG8SQI5fTJJqT7IWbtOx7GmtZporaGKHMryibW7vruuLbraMGBn9t7MUPLcuulEgQ4vkpVcD
YzIAewGKYooOmWBXNO+RsdaJe+33AHAB7x46GVXE/rxXgqxULExxrHpRrR2JULqtEK1EPAuRJPon
wMKhIiBHHphnFJIYpAH10lS9FkJOpxjdIu1uMqixyb5TL7srPShaJzId7urMVlS3TYBsO0luZEtW
v5pJvPZPlx/D7brYN/Ms8Q3VYw9iZVXaQVItHVEY2hTHXdNtDTernqfXEUindiu7Zre7vb7XpV10
JM8Na6DbB90RguvLrVUY1cBAsaF6lSoA8Gkp0kN08PX8pYxlkBPv0/Aod/vE2BOJ6pNhQas2Jp9x
9zh83v6S60rVz5fggkc/P9LVfNZYIJVeaVNMPB29nbYCkqf2MQnu0bVxItF9RpxO2GTVsTrI+3Cv
evGDBl2+9HH6lnxHpvKbpG8BvTK3imGVOCMrF8l1PIaePmKgCA6tFgWyxZfzBJUkuSjR1uSx9qsr
c9qaD5ny96/a23Ul4Fn+dns2rmsUc6f4mT3uvSOocEZaBntjv9H3w51n7n368tt7+rMyMGW+aC8j
AVhC+zPmHHLPVyivIEsHGXSExFPuh5SCyAPKTJMbPEZOQlz0OaWbwaDD+Ah8X13Q4FC9miD+OPYf
0y+9PwrupDpy6076A9G2uTBaZTA5YJfeROoaWdb1VXf5pVzI0CZgW0aXIwFIpqdaNdBp2hN1Dexw
fenBCrIhKGDATYBJ83Kl5VAaA70ZiOczK6knaqp4RTxGMqFjWIN1DzRFYH9JEnctIroGlfywAwDa
IcM1ocLOWTZJU7BM6IkXVV/kIPg2hMbyxu5Bi862bXTPAArvxMcpWhny4rwitv6PXc4HEOZLHWla
As/3WkfPOVa8/FdrB3pECWbmoJNLGNTtAA6dYiJeF7XepCfb3mg3ChlXXn/zfXS1mc/McDclioWh
Zo4j8UhKNmRINUtn5VeNpGxq9pkTpd1aU+LCDTlfVMiZY9fISGxfbhcpq/wUGCHipeVHUh+i1m0S
8ljjXhmEaBuOgnPbMyyNEFQ16Mr6EUjhOY4LLdGVKdCIN4ygwAveiDxsYv8pLxI61mtCX/PK89OJ
PD36mVD0mPt7LgeXRfUYQVySeOBQABP1ZOpOkef6igtaiP4AakXSEU9peFi8wC7NhJ1AulyTVU+D
pkIOPWeSPGbpq0rA0aU6GjbK6Jgi+vaH3sn1CQWnJHcrc9d2lhG5pvIRA2zVQkG4y5zVhMJiwKCB
R2tGr83dNNwkkC6aOjnRVC+PIaIKRnc/y2wB64sGjVCTqQ42D+KDRNj3C2v6DfZPCmK4TLIU5Tkw
tyV5M1XqP5kx7TtIHqylxhZOL+JCHVoKyC8CJcx5xbhGPxOAn5pnAINcP8byLo1WkhGLJggqD8j2
zShkbo8P+ZhpAtJHnjrdD8HTBMTgYDzf3tcLW01HLeW/NrhZNoOmFqJW1bxyGr5Gqf0Simbl6FxX
EuFgoaIIrqBZjUrkMRs1m1plMBDsSKymRLHkhg51s/Vt9FX+9m2AyDvyGJ0GwbCZ+AKZ6dtDXDy6
Z+a5IY4qUptwDAjjx6yibcgGJ4qrym6CKKPYd0CRmExZGfTCvGrA6KO1EuolwLVygYtYtvqgM1zv
vtw0G6QCY1tl5ppWmT5/O+8pdDzokcib6QX58oZeonUlGRRE1c94CzmOSh9N6+4xoO4vk7pf4Cs6
itYO/6t7gm05zt3+zfmmv+9+vzx1B4tR0FTtt0/O5u5ju33Ybt+f/z48vRbUPtiB937Y+9bhYQ1c
trQc55/MHZzSGNBHzXCu26m1RjCasMOgV24v3UurupOL8dy5Me5u97NgaiAVqnoKmhHKeg9oqKy/
qLkrfQqVq4JC6UXZG3dxefCNNaTEwvEFI/4/azNvkbNnPGpgShPnWBsl/VCR5h1qu1uLj+Wle/Dc
COcjwPRflu2oq97hvaCji3YBKiITAgaOTbrTaUVlJwEnimHr1imgcrtv7pBI0G1iryUTlkJ1EIJh
0881A9A7XA43UTtFSRPcyAH7VYzbfo5oAtpO91FzEIlb59nKuV46YqgegfUA9yRCRy7oqFqjEuoI
oMTKFylBs1m40gD+8wrjTxfS2fBdkJRb6MY2gxyAt1Tz3N1OsHbPE/3WbJV+6Y5uffv29wlitLZG
nRh4l6etvkvfXzNQhbHHP2stg0vn/PxLOB9msFGVp34eKzkwz1cGvFV/ATJi33aVP4t0a8RcSNBo
QchyHSPOKNtn9P3dpJ/3nw01aX33/uk+7wz7G33PwE6a1ulreM8pCOkpUvGjJbu/QzAgJe7DoXC6
w2tnrckkLB2oWYJER80EbBc8HnoCh2oelZ3m9b5CO7bvlW2RramuLc70mRFuBgTS1mYoN5o3wlcY
wKJKBmgmQTvxe2WqFzz3+WC4C6LRkVdvWwymC9Du3OkNWmrADbySS1yeMlAJzBcReis4HyTWBlRU
+1HzFCLjSXXXs62krKVTlnyQiSUBQh1SQOhavDz5Q1b0QZjnmsegBlO8onujfNFH9NQijVN83p62
xeU5s8U5dFn0iVrHmeYF5mH6EmO7rGpLgjbXbTNLzsycwbJITOL25hU5pB4shlpYISwCr1es7JpG
hAJ5ZY/jA8LOEWVX03y8bXLhXsQ6IRGAaxxqiSp/xMs8DspU0TyTMHYwpLBy2kjaTKV2bJBPs6op
WrG44EB1vDIACga/6oy8vlw3k6l6FghwKkotvUkxcmF983x7UAvLdWGCy6foUSHnUIjVPClRQfJ7
L6hIME1ulhUrnmtho+vozMBzSZz/5eHH6RQFbSLBUFX9AYYmrMC+M650Xa7ZmH9+dqFPragHeg0b
bfILY+n0rTSuAMcX5wtpX5UgJUQQvF2aMDXWpy3D9h5TLaf9xJ41DckQCLelNEHDy+3VWdpyaIub
FSzBuo5H1qU1OcizopkGzRPkInR6sCNQaTIS6jchmsyyKNx0RbhygH9kGbgr5uLhxKUkutIPOynD
w2l0M3rUqU5f481rbQ/g0axoRCvrPqDfurN5PJ0+Tob9SJmb0zvJkm1roDLd/h3oWuyyOBFnjzlu
IjIB8Ms0hZsEjf9zG42GlRhdblcoWakmoz0pVXp76jUZc3s1DWcPL26lW0WsO2Ty0VKxZ/vXxsGb
2moxI3hN4w90Ct4PhtXt3xVauwjtnr8LS5inK8GEoXmhsB6/d4/YFDsNDUGRBSkpS7f8kI74z9pJ
dvGrhpv5rbcal4p0S+yHfzNpmoKECOgnAEbh92rfqGxkhY4XMAlUVwZP3SbIiveSaTu5k7N7DT1T
K6d86XggZwoecAD/IFvETdpUQ3gsVFPda8W/LN0hri/i2PL7v7cXZ+mgI60Eycm5rR/cJ5fnImMd
G2op0nE3o4NBzJXCTsHrgqYJY1jZB0s77x9TqJVemkpzkPYTIuCN39RPsdq/qqP8pkcSJAoDRqyw
G9c0yH7SOvzOQ3VbmgFePynPS5NBasBmlOneO2gbgaPGAUQ2B5LCMR4PaPay0vuGCrR3W9twButd
diSKjPQWtYB/Mc06qkFojUSbMd/XlBNSjala654p7EHHIorfJi702zYW5xeolJkjB+HJT1fXmc8W
9ISwPih0rwqn2EIJ7NQUOGAEmr2hcprizW1zizsHAm8oeUM9AwnXy7kFtmCSI7/VPTWLKUE7WmH8
bqeX20bkxWOAgo0CLl6gKDXOXeksVIWIdbpX+7OG52Fo0d+5ldjfsT2JYHw2XBPcjaF4qjQk6NRN
1Vmpf8inhubbSHgc+4SizEFHASp+/nAMwpL6qd10J3ENeXzdcAVKWSB0EbGBsRmgA+5Th7Gtm7pl
uueHGZDiihu2hwGvl2AntzaRLA3dGVYjm/9iHaCajGrCDAGENN3lOtSDYoC0Q9E9aQBbsq63D4KQ
ZxsfebyVwuZPYYI/Tuem5h14tsPqAW0CAjREvM7q3RF/CGrlzCoo3uDoUAKI7DHfjTb4WnG93eNu
G2liBXe9M6F1MaWnYPMdOPQOFJoyDc3/R9qV7UaOI9svEqB9edWSm+Wtyq7tRbCrXVpI7bu+/h4a
91Zn0kQS7Ts9mIdpwJEUyYhgxIlzguz0+DgG3idSFweoDwA6AbWBasflj0T9vLIoCETu8s1+QmR/
sjunDZJFVyX37T1n+PA5kMHaQFGhscXXRSF52VDoyjlAUDk+PRJ/CrXdGvX+PbpYBy28z/23yf9N
/bg+QoPWB0cEmr5aBF/nY+HXb8p70nzt1/D3sa2arEnxa6i9+uYYej/W+h9l3lvDPqlu7PKuyHpQ
4KEQ5WE851XRgL6v/a4/rnVkznowbcsOHEtQogYqW7nxjCNgy2Fj36z9wShu3AJvRBIMA/ENsH5k
pxL6FiO578ddrwTNjCddYLu+epfbaGCVfTjbiQ9NBqtZA3uSLRZ7eG2t5uUeK8UyLNviwCtMmDXM
QSskwwmI/A46xUxrCw8VFB0vLfSENLjjqXvnLA/Dpvs0f3KNCpTvO8m2idwoo5ZHtRgs5FD+vDSE
nkWaZxW2rcO9qf0foGQKHaRGaMn5iEpgxfAw+mcHOExfkjiN3n67/u/fpm/7LS7WEAXqb5b9rL4b
PZIQz2s/LAJZ/0Tw7HUAWkHoAoMeE0i//JFTqw+OkRXunZG+qOtLtfR+mb601YtntZHpltH1j/KR
iwOu9Nwel5UU7dIaQwN7jvuqpreJsWvpwe7nOydD1G5aiOYF5eybNPRu8mIOoEebVMcMOaG9Pg46
AQ3NElAtMlYDB/DGbQC6Rymw/Nq3IdV+ruDrTdKgVPym/UKnb+70lSQ+tFMORJENVogiGOs6AVaD
AXc0ezl/5I50UuppcMGhAhhcp+/Gcvtq4hEy0K+Fca8nt3oapcXvofxjGU/FfFx/byDvsRClip9q
vgZQo9KM3u90C6Gs9zX9n+Fn+XWRKXML4xfbYDZsAuwKDzldxrlOW6t07+jRXX4m0P7I0BQ7moeJ
3Gzm3SLpCYsK1s65PfZsOIsmmUNsL2thbxqGYKvL75b3XQXBpX1v1UHqPTYuQgpIHLY8ssmjofmJ
JSNM+TjpjoN2/ht4p5mBUIFNTdwtyb2aBUn11dEBpAP3qhZ63h5TKrr5iFQrMJzdVgbZvESO+qLm
3ZcuOzRZ4mvS6WJ2tnnfhv4yKJzQrGH8mJefZVAztcsJzv6Mg3pntKi/1L+bJrDtE00PbSFxpYJx
GdaXR6sXrwwIKvGSx23fVEqdNu5daWF8M7IeLGDk7tLlZxsMZe9v4CmpJY9xUcPz3Cbfq0eNu0ns
tMZnB1IbVEO7LFgOSgSSIf/B9b9XcGigbQtXP7nDwHhYSnr4Hwlm2Lb/u2a+GrDabZ/1zL617Ibe
vpmaBQjRKcC4nQ1W6LUPhv7eKDD2fGPqYV/LBliZU/+4x3+/+Tti5uzoj0taDNYM+63XnAzlh2sE
jnpUoX9oZTJVHeF5QopuglQB+pw82gRibNbqJh2u9ar5YLkKvD6kSJ0L50axH3SjDYisVSN2JWc2
ufhMjcboDACM7wwjMkEaWgYOPi4a1kBoQK/ze/OsJX+uxwxRHAVGAO9YMB9hfoO7yVC4aw3Fnd27
3FLDofqhAjVUk6frRoT7hkqpjiQfb2adW9fajZpZd65zVxRlkOsHJubqJNFg9oGSSuZs3l/4Hw4J
zghg2qiP4Xl+6QhsZQKuvocjwJR6WByLoxpgYtLf/NQ30aNJ/ScPCUMGtir0wLZQ8V/RgzrY8UMd
z+FPhuVK/PIYP8/+PzSokHOCxAU9DH33/M/1ryI8YXh0okCCD/PhYZ8ptt5Dthe3Kavu3AQneCU3
ZAzxXNqRdflFutZPqx/XjYpSEhdbAKAPA3jzeZOq1SO60TDq9oZfEaRNcbkfPVDE1UietOfr1oSn
68watxft0JGitXCgbbjERn819X9WPCuvGxGlCgBJgYQEZGxAK7+7rTO3sHolqXQlg+tXvpVj71P7
deqP4/yUpj/ocABP7AgAopojGt0W1V2pHRbLAUlJDczKa+HdrozQYARd1tpEndF8H9Jh3+X7xt03
8+H6bxVecQbnA80YeNI/0B2n2ja0jTK5d1oaZVZU1/vyy9gFFooBGdDM2pdeFqlEO35ukQuMTmmm
RZGxG57jfZ1uyk9oN0d1MmAs63dH5h8zovP1VcpMcsn5mNRjQVeYXAmJNhO5+PC00Psag8UpnSNT
sSSXXmaQ/fuzE1BieVs/LczgKTmVPZQKkn/a9IuT22GVT4fryxNdXLR+8MRBE5uxcF5as0bd6DtU
Xe5KaOIq3Y3mHmbFtwE8BOet+2NUJLmGsB6HoWlGfMbm7N5TwrPlzd1coY0PaJkOrIZ7WvDSSQ/N
g7ED2Z//y4ygO3VixXHNfyLgO5r8pz7YHDxXo4pKtpadFs67QtcLtA5IyTGY5HBbq6XTCr1glHRx
kCMnfdWb/jA4LnTAZXRKgqBxYYnbU6o0FPQYsESTX4Pa+ez9orljSAkqWopkS4XLMiHejIE7xEH+
C6dTlrbFlDl36IIgmSh2pp76vV0Hmiqr574jbj58wvepCgAh0FtjTvNsN0kzbWnb5g6DQeTFEdj9
zTna9e8tnJSfZIlI1oTkeVT84XXV4rxfwSIeAJcxHo3labX3OpG1xkReycW4rW2j/sPEuLlnewvt
xEopUfAt5xLdt+dO+2K6UWb/apTy6NQPRlp/M4zv16+RcIPPjHIPGYJ2gL1UMDoR8NQubwAbhkP9
NmK0A400SZBgd/LDR0dsQOcPwQ/V3suPriqGXeUjjKk5FM0pBehPoa2MpkN4jM6scLdj3HKqTluD
Ipp2gtqjCVyAO2FwfSZ+vso696InCKhc0H4ANRaYK/lSMsjmvQFRDKWrH4Mavm6pbyTgySli90v6
jUqgLsKl4dPhjuCxC4Lqyw+4aW1BK2gB3HnFT3eAEzdf+/67rsjQFaKNspGcAMHBxpc/5IpOTo2p
XJ27xX3Ktzt3kGRdolPHQLHvqaEL7erLdXTOlAwYaHDuQJ/sW+3PBbwNXvWtNVN/tl6un3DmovhD
h9EY9rkwPfNhir015qIoMJmGIc5o0zu/1r/SDX2Txx4lZ5lnFiFzgGH8a42nMUUPg+qAPDt3FaQV
jfpWrUEGVfzslKNWvWTgwUqCzoJny+hNQbOw6TTQ8mynhXYRFHL8jXxf+jlQ+6ObfXOW0k+8+2R+
zOpoSgIFBPULCtP5DWlPmnpkk7tbfwJVxBH05O6Ei/sFU70g9PArBcMeVQze6XH1lfKLk+a+vobX
v6wgBF+slXNYYGtOcvBVOHe9nn2Zh71rKwFQ7Bh+usGUznwcNFmbSHQuoQ6M0UyUG+FHuDbc7NHO
IGh03pVOERSVeusqzfH6okRXzEVcxUsMD22V70R5yTiuYJZ07khtmv5EdS9wDMzuqyWKK02aOpKg
Z7DH3YfzyTSTIQ4Abk4eluOoGSnHIXHubn9YfgjQBTCB31hV/sev29cifIUouP8D/5v66CIHrBZv
4p+9TYPp+frSBVOaGHHBmBPeJegVg4r78lpmYJI2Zh0/xVwiY/RLJyztG5Id7PGobsdpIcF8N/Qg
5z6pQF1tGVL4XQfAyOoPMsYNkYeAj8NTAqVl6NxyO01MY8vmFU+ktIc02fLTTL6AhcQn80NXyMhz
39fFb4EH94BBH+R3ENe6XDfxnLXG0UKZAV0D1A7bQ5btN+ewYnHFkmHeEcGQhAQN/8lfNvyfup8W
T9b8JNkAZujaD+E2wHNzI9Xc1r1T2oM95AeIbtlY+PqlBgutt0e9oyr+JEbQ4X31BtKTlUiyXFF1
CbHs30/BBc9Wg7iMseJTZPRX7ez6fjxOOXjtrJ1j+dP8yGZUtreGEr+sj4sMSs/fb4CqIFmLAi6g
NaC15GXHyIpxv7R1iniKvVcQZ1z/vHwkYH8dz20b85MoaDvvlb2znK/IdJIY5VbElK5Rh8HG3BoA
Fph2ZfOk9/taRgPC7yZvjyvreEvqtg4mNmM4EGCDSABiUN9uvl9fFX9TeCvsm56tqm56rVI0DXpY
9oIeD4icQGdvD8Np8ppDQSSVb9EOYeIR7y02HorhlktrqKF4a4H/xp25qUFdpktgLKCHub6mD7nw
+6Jw8cFqAsyKygssNXVdDlSFYFBrgQlcPSh12OlB5877za7CldIQaGA0GZTddcO89+ftchewaTID
SSq2DD1HbwLJUL/zmoexkS1Q+BnP1sddM4sSTa9bJoi0+OtXWYFDePDO/jq7CGdHQvHmapjY19OB
RyuUFzUFpwjRJNdJaIUNoyJTBBUL30IGPRR6XZaCy+qBp0zvUYU2MfYjqSoIj/eZFf4SeVbmqFtK
Ykv7Bt6HgHXIZorK+/rWG8/Xd19oy0NOg9oQXtU86ZWi9ou5dio0nFG0Q6sYjTWD5Gqod2mxhy4b
MOMN6ffXjYo+o8nSbAwpoUn5gYO2AsAYxRISa+YbRN0DOtXBp7SbEEQBbLEA8wDF/uWJSLDcEpwZ
kMk2tbvJUu9SDDQu638Fx7LrY4JNgs0qYdyBfwxNJTgzdNJCyH3dke7FMWNg31HvDomMx1b41c4s
cQuaJ2BLFR2yWjh3R1Rt20LiCYQGGPIKnSzo3vOhKJ2NZWwGGGhVjM0te3V1Qk9WJxe5m3d41/8a
4d5BNlXUUR1rEjd9lKAemJ6car9NErSqcCkIqUyMBPPZKneFjAnJFFFnppEeqe1dUaKgDgn468dY
tBRwpjDiOlQvME5zecLIVicgz7dI3GWRudx6SeCZj0SPrlvRWd53niGxE3Zuhr1JzlybuvZm7xg5
pMI7zJnTCYyW3ab91NZaRXshsRMIvpU0bO0+i5ZkBDZzcDDwbioggBhQlazXBhXotdqDMVCJhs72
MKIB3szJ2KbAWiYzWldje7r+q0UbcPaj+UdhpzUNtEjxbeYp1tq9sUWaLYnLotwGRTMdQu0oQ6g8
A9gwFUU6dVAKTO2bcXxuzfxex6yCNzmQAHmbjU6yEcIlYerOw1wqprF5UGCrpnU9anMRl95QhNNg
qTdGVxHf6wpL4iBFsRJvo7+muC3vOrNYimKEFm0ECrNPBDGQYSEv9Gy0LngE2kbnUevYd6Mqao2l
A4TGFnjz4/UDILwcZ1ZY4Dk7tZ2xphs1YaXXq9AlzQkMtYE3vmz2+PW6JeG+4BiAiQFBBXHs0lIP
8H2zKlMRD/mL5TxCgl4qDS9cDLqVDA0KKP87ZPpsMTYd2xXodwi9Fs/rDJnXrfJt71GaPvPlhfer
fmaHc1um1xNF35CLlWDTshqApxWQgChr0AP4na1qAGWlYMkkH1CYemKsw8YsPkPyfKh95anVrzOS
p9Vqgozez522T5tgmeYDqpcQWfitp0xEB4WV61snPOd4l2BWHkKOILW73Lqm1ovFgJpKTAGWbpM/
Xi1rpwsPx5kF9u/Pdg58RmaX9RkCQfI8L6dEW/xZBiUVOiKgzVkNzIJcDLdrWW7bs13gCYehLHT7
IPhmaJHX7wqAgWQwXlG+Zp3Z4r5YP09kzRXYIo2726B5sJj3Sbp3zG6nW/Qz24OyPGOEQZGeh8hm
9pav6YoUyk1VFeWg6qGuqQT/+QHTw848/jTePADvwedxJTVnsbt56AoSp9ajB7YR6AD2+Wm3uC+K
Hg31NxPg80Cl35MuKlbfQvvYwNFcwgbFbaJXu+snUvR9QcqJy6ADcwLBzMvzMirDti60JPGkVlFV
PupTHa4e+CzLx3mRiT6IDifTUAHBEThwVYdbep0YtpmryB3psVZLv/VuS00mxClyKexiOwDXgpqJ
f72umtckS72SeByUE3AQvlFSzBurqOtoHZYFZh0wdteWImPVF91t0A+gZAmuch3K6pdfcrDJoLUq
VE3VufpaYc/mhRw/sVlnJriLR0bTHpUE8qyqCzJc86tm3RZGt6uAKl8cI/j/GeNuXgl4hKZYELY1
6I7MTdyh7dHlu9Rc4smUacmJXMr5x+PcljIuWl8kMEaa9R4M2aGdQ+EOtN9OctfTKqK6NM0UHkbg
VlCRZagck8s5ytrrMnRVSVz2qHNA36qsx6BXSuSSaqYr3yu76gqfumVV+eoI5kW/0EDPV6818BXl
4GBCCvDAxkcaOv4uO6d/KFeSF5E1r/mu2RhPWdLNb6nXlcC994n6lC0OqEXtkSQPI9VcQDr7qctv
FUJl4EXx2pjWGshJWKXv8ixq7kLI2DAfQ1Ef0vx0OMwYZLl+QIRGAOtn/CgAufCU6Um6peqKcl6s
JMTXtz2orDFo+nLdiPBWQXgIbR32uuEbxqUC1UaLEDwC5yS/yR2wy9WLZUu8oCjfgb/H18KwH5ru
3Fko3G3sIEiHl2Dnj3OYlNFmnQbZkJ9wLeDfYOO/mPXjJyOzpa96x4H729C5Ccan619KuB0O6Hgh
FGhjGVw5vXA9Anw8/rrlPUMq0QFX05B9u25DuIIzG5wDV02lNjH4TeJ+Lq1jUleK3+ZuH1638gF6
+x4isduYlAYNHsjSL4/vNijJZm3szbztVur/cKHLNqWBvh069PPIF+ugAiiojnvr+bplUTRE0wki
T3jwmKhQXxpe1jVbwTKAAJWXmJRIxz6gTrUdlWmrb5RZjXWrkqkciPbt3Ca3WG1U0e4dTJy9at5t
anMLbuUIAHHJRxUvDfyxIPxDBZ5v/Gh533fz7ECk3DTCxC3CtjBDXa0evFH1SxkJ8YeeOdtCyHWw
Hj3rtPH4FTCpT2aTTjjrnq9Nd5kRtqeuimzlNNr74cdBpvMi+oqoJDNEMnrOYDK/3DlnqdKUDiga
tPUDBSdRoViRUsgU2UQfEURIYJ5idKoIG5dWmtyorHJSsFfWGhLMbPWlX3k3kwraxFoGzRcuCUy/
DL2CjuiHbAnqo3q1GSROCkzutPsBAtijjHNNuKIzI1zWoth2gmqLjnSpXoJiAttdvtuMBVxObmiM
j9evl3hFLmstYJr/wyxYvVbF1AJYj2QTTfr5cQGSfVok1WSZEbbisxdQUXtkVisYISMq41uyzycr
tNRccp9kZrhXuGfQemgVXNthBC/enii3lSQBk1nggtJUbmufdqykZBWQg7CQvPb73JFUDplL46tt
gGf8357whas1tZbUaPG5XKsPJqA6u02CaBGuAwkWilboIsD7XG6INSdWnTjs0hS273ivRYFBICLL
+4VWbPB4AOT7rq12aUWr2sEzMGQaW+qfqrtN8zHAA+4TKQ/4Gf4a4bakAX1e4lKXMLQYCKtuS0hn
SdshomTkzMiHvniTz23GPLWrndoXjItqNJLRywhtAAMAwjRAjJAmXn4tcHAhbJcJkt/suzH+qYz9
nMWtKdl5mRUuXdBWN2eAAzhl7bYKu0JDOv0wTRKvIrYC7jyMpaDEx7MPdeBmWPSioHFvVQc9O5HB
2xl078l4YtjmfrgpGEH/PzvcOU5dTGq3DaGQ3vTBhhSoDVr0MybbHHTujVc6qYE04ZKtjXvx1SM6
3VB+QS38V+E9j3dO6hMgqK675Q+8myxYo6CPpIDRbn6Q/R1KE+ES3yKutofN1Q+LoUNl9EiHwMD0
O/KD3nxrtidIvvqtYUbXrYsuLhSHEbfBvQZ1Tc6RmluFV7q3kLhu9mjCtN2tk3+7bkJY8EPNzcQY
MloXqFtdHnebqFrvFej6NWaSBbpK92a+3jlTH5X0i7Hej1bqVxRz4r2MJ0HwsMUkMwIsyko6mtxc
NJpr1aBjCue31T8VMI9BehsciiqQkeGf64sUHBXA3DEjhdQE+Rbfq90yLVuXpaVxMVsHlP7Msd1R
cqhkFTmxHayEDddDko37lu2mNEWrdTR2TeV5MfuXaXaO1ZqeajxHJSdTcDawpn9tsd9yFstTtW4x
czDQ2BlOVh5hVdkk8VGCBOjCBLdBegtaghpcMvHUIgCW+TD5ulE8dJQ8koUevPa/UorisulsIgHk
22gJAqtyuabSMNq+NnEW1ez75ozQH9xdPwgCP3VhgFsRdWlvLAPyxk1Bwhi1+go2kKP7kNYZyCP6
vdnsrxsUpBAwiNIyxkjRL+DpR5pusDSqs0Qltd8U3XoAnP/pugnhoQPeAyM16J8jAF9+tMXbHGVZ
sSYwnlb/NMMNeEVTmYSBcB1A3DNdGyZnxjnbpVeTVlHh4EH3CXpea5fJSIVkFti/PzvPm5p6SZtT
3J0MZDHO45A0n7kxZ2vgbidq80a5brBg648t4Du0+wfN1E8YQVcIApcY2EO1k1uGVUCHMaWIF6Vz
07yO3jGJrm+36DudG+BWYc/NahLo/cRG7SeGDz2C639fdEXQ19KAP0NLUHsf8D7bB7VTJxNtYixA
nUCDZaXBtnoHCnSuAzVSc37UVvWrpWeH62ZFp/jcLHczl3Wgc9VUNM6SW7V/U0zUvzt/S2VtJlG8
YxRcf9fHxdQFJajC1rG+grp5nGBqC8wIGAacrPyBWvcYtbxfc+9XNZs2mumJbIBVFPTOzXNpcgrS
NlNvYL5L7jf6NIFmBJTAmPpaMTrdJ5JxWfFXRUMBFRtGUsxd23zqM0CUYc2E4DyYVXSoOtNTZcnw
qkI7GFKFBSabx3cN8VLWMtPD7gFjsY0nqz5V9OT9VzZjFh4Qvxm3w3uhhts6xTGLLt0QxmECsHCs
RNqqFkXVcxPc9tDM6Z2UZQqmOSL+EOe7g6q7W8nigviD/V0KP0ZNHE9JVRehlVQM+lLOAaa1vU85
I/AyI+PBOxbl6EufqjYAEbbdROPBfXZTN4Q7mhvZRLTQIbGKIEalQDDBT2Voq9IlyoBPZoC9Jixb
NEOUwmokbo/df+6FgUSRvV7ZnCVKdZdLWYdKr7UGVnrNDrH5ifrQaqeunEJdk5gSLQivJfRwQDeH
GUnuDJTKXDnloNHYa+ou9ByqQn/oP5NessMMQK4GOxin+wBLUjbdmvJkhR/K6YKpmZ/gZAqpB9Ha
/+5Y8XrBtUSvA40CzgU04K+oLWrgRAPvsyezj4n13JG8M0XXBshlkAWjG8HS7MvdoVrdDamu42Yi
DZm+9Wro9hJXJjoAZyYcLs1ZDWpng45dKbVT0xWHdbq10z2GvQOPyGqZohNgMIQH5Pug1qTyyzFy
0m7WVMYQc9vh4cXKztd3RWgBdVLsPVO4crnVUF3BmzlDLmIoxFea1a8+Aa7TjTMLXIGhbCYo3b8/
j/uXnpSnavyj0ufUkcmRCQPquSH9cu+z1Ml1E8SEDOyYpKe1CI1H6xl15nXamWvYyYYXRWft3B53
oIvR8OaOpXHs0zEcR/dYOpKXj8g9myoACLiiDIzCbY9LxnUkNh5XemLslQ7Cn32224ZfSS3TvhBa
gpYj0P64nyb/xG/LunNGDS7aUL/V7YOHqkIO1TyvlI15iD4bJktByKahX4hKDbdN3pCYmrm8vxf7
HBRR9JlIw5roWJ8b4S4OvABpigFOLbUtVA1O/SCbtBcuA9qrrK+KFw8/rFKYYzKNEyzMGOcf0JPs
rTfVkhR+ZUa4uIkpFBAjlPhWZl6G3viHXVBvnsPrPkBmhUt5Z3NKSZ/DSlOljLvRdYLFbfsgYQqw
102x785HTyhAvA8comXC52ftalbZ6MI/Tz/sP/RrtRH/oBTgWvouazaJ3LSJ0SUMiYFXAronl8eM
qomnVFtRxl632eFWdfM/PShq/CxTlce1ql4me9Q/EeLw2kJwQ3bgQK/q0qaWzhhbpwRCq3mC1ucS
dKSHXukU2vPb9e8ouq1Qw8J0NlCmyKe4LcuVTGnripaxZsVg3wmb7BEUZL7SSfj6REcD0C5w1DOK
OosHrC9z10zgdS/jMUra4LVzP3H0zv8+98WaalLcrsQ6VOdmrGPArtPp4fqnEh25cxPcHaLTulQQ
QIeJ7Psy35CXer4BRhfaoG9oDQTS1oDI9YABC8BMD8gVKFdyhwAtocpw2xJ3dvU3G3PPn8D2IRtk
pVIgY5DscEFB77t+STusiLQJ+PPaqLJ/5D+7buc6dVASGY+dMLAC+MMgOExYjG9ElBsyz6asYS/p
H3oIrtZoEaTqcFMUtuIv9DWt/sz5Tks2ydaJTvm5Ye5TdlOia2UPw33W7ZVt9dd82iXlI5UBg0XH
HNyXrLgNdjUwrF7u2ZBbVrVC5S5Wxr1Tn5Jx/5mWJ1A4/5rgTnqpNtvSY54qfv9YebCOpyn9c/2o
y5bBHXW7NYp0UXEwtP5xLiKa3zrL/v9ngnM8Ns0Sr3NhAl8KcxL4UmZ9+owJho5BpRwSiFxeZVhF
5mrdUMa6kW47PMO0oDOcP9YKmpjrlkSuAe9ElAsQKdD65LKEIq0arZpgyV0wxa+22oSHnAVEsdct
auAo6XA7JnZ72NpB+7VNuqyxL9yvf+3zcKCG5nZhOXAVtvoL+5WQ58/tF8SEUMxG/+bD3R1ShbI+
Jq6Q2wRuDXW8LTBlowHCe3pmhLun4MxCCHYgMJ6n8z5Nl3CeHnNXf2jmT+RDwGb9XQ2X4tPEU+21
tOCJqohNoKHy4vSSlFuUONgeRjcAVQHGmMfVU2KZWmslZWxkYLvqbnu38yFe60eS0CcqwCFGsHYo
iB0/lsQqCJX1ivG+FkX3zdbPvrpPU3YrjUiiFZ1b4rybNdh95U4mIqCehln1nLR/TArC6h5qJDI+
IBGoCJwiEEdlIjMQZONu7wzEN+j6YYz8qam/YdTixggfXAxJJz79ZctkbT7IZbHyxbk9bnFTmWMw
usCRMLYxdiZ78duuDtzK9m1op64YHwCieNnP3hvpyS6b9dMwWj88fQlaYks8l/BDv3Nnm+DnRhHi
MoyoyTSPepFV8aieMMO/G/sEQqk3g/U1mc3jdd8lsIXXB5tXQkntI+gyt5bVxeRqHiuNZ9+3q2qD
KrcsfWXGQJbTQzLC3GoZr8YHJVZ8bYNB4lkaAPYFi7uAVukMmI3v8hjDLUHyrbZ2JZixwdWs369N
G3lG/qAVtxRMKCr9tcyoKGvfQbMWDdkfo5IR3wrcDn4MK/SCJwGcL5zbsWdPGa2pyWPdG3bVzurB
3QpJz7b+72k97LBqEkIEQjiXb4F5PVMrfcwxr1G0O0zd9L5p5kuEeaz5gDG3VuIZ2JHlHkmoXavs
HyT4mIm6PEaK0s/wDQM+8ohJ9Y0kVTguli6xIgg+F1a4rwelvtwxClgxMPlcdbss31U2lZxSoREQ
kDL0EqYe+SbO3Dh9ZnZzHg9dtXf0h7JRjkn+mf05M8KuylmnqCkrPO/dCU0UzIYWT4nxlvm1IQkL
wsOGewaAAIaSMNV9aYQo5dZoDlYy6caJqNHbtgZuRyTFxffXwYe9PzPDuZB8tVZ9S5Y8TkkWEO1E
7PvcVPaNtQbzYH510f7S00etel7Vo9fbYOJcwqTtQ1OHQhx0MCJviZ3iZV19xz10xgF3OVZIf6zn
Atj4e+sI9Gw0NkqU9LeuLHMT+SQASTHCB4IfYC+5fGrS57bONCOPKVjBodR8JD+nt+YTKDLc+r9W
+JJlWevpNJiwghQUuV1AIJYzDmbw3/0rUzQCEwxGYaA7fbnfS6mhy8ysVEaQoMGzbUH6kAzfTefp
E4YccIFidh/PRpVL2rXFUcZhRAvQApz6gbrpP92Q6+GWlMreSldUsBuEkes2RdcSDu2vTe7GbJky
037E4hAyArt8WbRTPkbXbYguDKbpMUKFuqWFUZ/LD2gNy4xCfF7EaP74Q3nbO6+1s0931628Ewzy
FwbzSogAqMOhUMotRStoo6clzIBFfD/FygFcC1WYHJuHOpj3VQHCHgdkgHVA/XKX7Uj08/l7Fxin
5ymyDulDx4QE5qOzrwLcnoAcSfit8quggCDg9Cb5rVjxtZ/KVT6ndcyS3MmKOK+QC/WvmbG/bkAE
EjPOPwZ3AZVl6sF7hY9h2GSPftzOXiB2oT5RvY2W0gCO5dRZj9ADd5zar2QD7h8IfFh2cGb+fWr8
zBEnM0krc8QC9UfnhwNu/83vfwF+SZ7d++kl+TG8LFAW8bNHlPyur1wUMlESeZ96x2/gq9ep2U1q
QWtwvLQp5tFp1YSZo1mSa/OBmel9gUDnuwhl77Rsl2faTqoWAbsrYjCeWMWvZM4jxy4ODZMgMvvc
1xzHR0OwWsNhoV/M+YAepE2mHSY80ywLV2nTQ+RxUVX4+4O4S+aVS9KnKSaaHTBBdZh7WLRg0Z3A
hNTJtkiCuXj5jLoCNw0sWTbnqkAsXarZWOF4gYixSUi46ZlPkh+Z65Px1ritXhe99o1pp0/FbrnV
vqjrLtUealRsJhlES7jys9/C3fu2WJW0trHjth0622/oWPtrfaghZEBk3WvRrAumHiGgjY6vwdLA
y22HMgpG1mdM2SfqY1W4mNkZfKLdKu0pWZ1dAlK3ZAgd76nJo6U5rJBf1+dJUokVpt7nP4LL1+wm
RzdAw0g5XvDzzQSvFWz9bern4CR7Gv54S6j9KnyI6KxP/ZNs9k8UMM6Nc+csA/7FLA0M/69pGS72
L7Ssgr6TuC/mnT74R0YvjqEefGQ+WfTybm0X6HbG3ZEi8dX1U1+d5vJVNeJpegG04xMRCnMowJpC
dQ8UI8ypnLkra2sqr7KwrUAuQuKJQUWGvEbdR4ZMEFVQDbwLNShfmDqeBVxWlxZNogCCV8QVmYIq
+9JqDshybT/Jm8CbMMQBL41H4pfrTlH0FofQBshmcF01FDa5c1sapHDKDOOuS+Pt2o0GG90l3T9z
52sxAdmztz1r1XYqJKnyB/aydzeJTAbAZ+RpH6S4NTVrDDrrRezpvwt9QSOxjizopM/1TZWlYZeZ
wHKBrS61fbptvp33B7yxDtdXL8o/cIr+/gjOWS1JlRe9BQIB1fkOxF0wg6YAI5/HQqZ6ITq2OEKA
qQEpqmGPL4+RsZSWO+opwWpDd9htLwP10ynIf7u4i5L3gSjOoaWAURDgxjzo0V/a0ha7VLbNxlMn
t97qppuDTCkcSZgTVKYMBzEUgHMUMYA7vzTSk3krEVNwbKxIh4RnGxkvdRaPkHaVNYNFXvzcFOdX
AIBDn7aBqRlSqFpMvzZAjfrXD4LwGpwb4W4fhFI2QkA/Gjt6+Guc/QZM70Gx+TrE8ABHe7xuTvj1
wGDPlHchycMzsDtF7RYuaMbxGlWPq8naz/7ymC4aGDomiEVKjrnIM0M0HRqYNihioSV9uVmOmxcM
IwSnORt5ULXJrUfpn6RLZMFftFXgpfSYcgFiP6/tstpp6hEVfCOD0R0sbQrL8mYb9mMbaNkNXeO0
rfzcvtO9b4Xld/Muxbixpx2z7SnVZHS/omvgeuAowH+QifHN3aWe1Q7sV+A8MxpydJ2hiPK01ySX
TXSxccne2aBBg82j1qp6M9ZmMYt4m5J9RpWoygHXz/rQg27VUJ36dnosnEYS6EUbimEfSIuADQxv
Gu60ggoHwx9ogsTZ5AZge3AaEkpDregDnhvhQp+m1aY2A0Mfb91js30zs01y6XTRcTm3wJZ5FlyT
DQUbq8bHy7z72h7DBIP6VlmfVJBKVM4G8Sf2rC5H5ZSV9wW5VZCxEssvWrJvymHGiJsJMT4jmmkO
GCfkMuYopdv/kHalPW7jyvYXCdC+fCUleZPt3jvdX4QknWjfd/36d5TBu7FpPRN3HgaYwSSASySL
VcVaznFVZdNIJJfqbSu7RsSbl+d9NeM0kqkWMDy9HHnigdQsGE1w/X1GKW0TnulbP2dDwuAtXAdu
1fUGASRCSwoLThJIAOhXioiAlGIqufet0epBo1keVRNEARhouJYyAz+hT3xICWsTjeYRFZKH+xJW
13EhgTlooZHmcWyxZYWERtVBp2boFTmvPWldioEeOORh8dBj1tEFago6C9wKYzTsHqWfJYc1Tpv7
a1mz3Zb0VwqzlizyqxDgA8A6mo+yr9nW8AtFv75OEYzauRic7otbC1FA06GAAANPOMzpXB9OMYCo
PrOAFRLlJ+TzsjE5dkDZRKdewLmOq9uHtiqkr2VMFLIM3VHtJ3njj/9AUU6IGKzhVZZ4yK6r67mQ
wqwHS50LY0F2DbvSSbvpEYDvqKLu54b33l8zzUuKURTR8Ium8uUeX1gXQ0/q1vBxUKkewZwUtNKo
ln7DqEapJo7UO8iQ3j+rVctwIXFRnQuJUW4EQhjhIjVFb/uy7E5WFRCzD7ZFG77XPq/UsqqK2kJP
oyBzDvoeRl6RZFUyY4VJXluYXq617ag3uzxPSlKlQWQP0KdNOsa8x8qqqlwIZg4xDHKkn3P4eX0Z
Me+OsvoLg1b/Rh/1ZRwAoCHLWCOzOjTN+bMPtFzfUjboCE2QRWl0TiS2emRADkMNF9YP9FXXQgI/
bDArBpuBAijplHg3vlv9DK9SbKyER565VogECwrKNQsgxjLffC1Nzf2+aQXYQbOMSCjNW+BVWnhp
9aiIpyQERdlR3GfE6dJ0Y+iOUT3dV9CVy4dOUbRwY6V4QbPJtzBQBElL0wS5KaTflaD8VoUVLYsB
RNdBwQlSVoUh2YoJLCStRZNxXkZXj2kiAPJlEKfcHuu0p0WbKbYJ4DQHASkPuGlVHqiPMZW2nCcb
8EWJqQ3a0AICYVQw4NpL+wwMa+KcO3IU/ry/kSsXAJ3WC+WzgqAaVMvXB5lVplyKuHwol2N6IEhH
pJUwHG+rpc/jI+KJYoxKMxVxKAA6x5NAQdRHHZHGmNQSb15lLTELzVzIp/CkA/Isc6eHIConlBcw
W6s/ReA+L+zkJdmJxD8XXgkiXm0v0GIn7O5v5Mr9u5LKbCTCgljIxCWSAk22AZb6TWLfl7DcKSZj
BM5BFE0WmDtUGBkJQjr1WWdgTrMeesDPiKaLqfyP+zJWXA1cGqaDgUgPtCb2NRwOQW6UGiYn1Soc
CVBADmIAJqfCURrJKaLsA9BRrfD7vtA1xUBnyMKohIl51J2vdXAa0hgMUSbiUMxlJfVnijy+wDuf
FReD4hYm0JClwcAE24yb6bURt3hAeW3Q0MSSXTF40vahQUXhlYt+u6YM6PiFsQDyEXgjmKQCWOJ1
QZwhrMjfMktzo08lBpcxSPDQ0PcvNg9TQOiYX3BYb1DeyrIWAS+CdcWFQgJfEDdowspoWU887o3V
VV2IYh5rwpzijVPiAkdoChDbz2F4msxzjTxJVfIc85qyL7TgeIMD1xElr2ud6PqyS7MBy7KCpx50
TFmhcrzyWp4SrgvoWlgS9I6dOIqTITQGBT4EU8QksCrEvBP6aSaapAKJmnkTZV8akt+W+C9mYhes
xWVEGYRwCOuuF6cIejIEMYaHS4U0Hz2IQ2PnvlasuRAFoEAmDAZMO9uwj9p9GCOjBlysKX1Ju5EU
RbGPYsuJeGXwtct7KYmxtn0ItvlYB+xM0NYllSK9JDHIw6mppTwCcZ4oxgAqsxmPRQEckir8XWa/
+/rTVDlNTev7BkOOq4vkvM5c3FrPrLQwsBpRjWkhgIcTQ5VF4EYdx12srwVNY8uLGBO/rH5XZTrX
JdYCDr6+2KYIXjiJ6fWl/JXALMVUyqBRoWmeOdEf6BnyD/9mugUdSX9FMIGtP3dVFyzwSb78EYKC
tv8+85web58YmwMolTwEliGwA8qd6mqWY23v35Q1owaAugWk3IB7ZQ2NXk6hNUVA+wCrRN2VxK+O
ib8bzMev+3LWDNqlHOY4wCHUxUkOOT2IBICvKsTZ5r+XAFBsJFgsZEdh1q6tiulrVmGMQM6qJRv9
MJPydv/3/8wtswHIpQAmgLPKQZD9ZIFVSEkD6mMZLJYUBbpga8zPQ/R7zncxyu/Z7Ax9SUGnCYzm
mVbp55RZJN7Hwa60gS8s8ABA1nQEwNMYG0W8hzYvZuHTJLR1Y+K7DBOItMKvMXjkNuOuHR+qWSig
AWQEvpYxc0OljEZvWPB9OSiZMHagapz7ulZwRuT1VwSzDD+QM6sQAswNZ/E2kI8TiNr10Uan/tmP
0X2u+CKR0PQ4Vi9tbZLqGXSA2mRsCimxlfBJiw51yetrWYualp4WqBW6APDYutapSSnB0dfhmwKj
OMr6czh9SXF1kHPlVCvqDoQtvDb1ZZU3Sob2luXds8yaMRsNYjK5B6Aj8CKKB0mq3NL46paMdHbQ
s9f7Cr3Wf6YuzfC4LYoO7Vmi4Ys0R+nPRVHKQM8yj/o+98SteVTs1tUO/Va2tceEZo7+HB3b8/wD
MIW2Sko62QLaelqq2plrbESi82bU1+rvlx/F1t9HIZP0IMFH+TIukRpvEXbT3lK3kWhukqmxW4BQ
qt1xnFRqRtFj3owPZmu+o9PXvb8/3E9hbBYqI63fqHAhwjnbCtvklO19V3r3t8Cd9OJNt4ue70tc
Dpc9fJw6BjIx1Q60ZEag6ielPC4+q8M0azgQeXzvS8CGc7IHa1p9KYbxWxk0faENBiZ5/yxXNCoc
OOFkC/vUciStleNUFDcALY28HeKkxXZdqJhUq70SG6hhdpX6bGn1lxW0BzXVWjJHL6Zqgyc3R1uD
Xxu2VOsc37ZmGPG0x0MELzoJXuFaeNMJmVwB49dLlI0/G7RqQ3cseF3pazcWrdloZUAjJFKUzG4G
yqRoVYyevoXOU48rAd2YoF22MCJR9urPsBE4papVgajXArgbmoLJs+tloeWgbUcdexruzJ0WuRmt
H8FsfF8VV/fuQgizd5I8BABqVtE1iFpNDxjCyvqUTc4NW/MqGDX8z0oY7ZjDHg3YuhZ5LuEc/R9o
BvYqXf40Y0e7sjGScvnpyUntjCQHZROX6FBT7dYTfzWP+cN8kL4pbrxTKV6LD0BD2EjjaxvtTV7r
yQ3dIFokAMv8d5mMZ7PEGo8dC99ihXZwCL9Cqn3TXHRNoRKeOv5e8SQXji13By9sD+MGPUXJg3rI
PkanOPs/s3N7StyEjK8Wmg3s++e8GtVcftxiLC5uaB/Ooh8G0CaYNweosLAHTgBUO2eKaIak9778
sFpiQqHptIt2o3Aavlonaqm4NTiPAp5iM/7IkCc5mhfFzpCiSt8isNiHnKGiNQv7d7Xws9erFcSy
DcFCBbW2u6Pu1kfOdt7XaNTgrn8/0tJC1AQcteg4Ab1/VPe3B/MC17+dq/5QaMtJIar8WdgzFW0e
89f9W6+xvUuWkPgI8PD5un4Qs/2gbyWTU0Lk7dDy9xf6JuhzN6RLO7LQ73FHSSPxWCN4+3RjVfwQ
FZxln1LSgygTpS/zKwF6D/Ib909krfB9cbNhq64XI8HtBb0JUbZfnGT6G422H7GdnGTnJTgMr1FF
fgGjUXaTB/kw4TW9Sb71r+mWN7XL21PGwMSir6oJWkK82TwWI6K0kBecL3r7f5tTBA/XC50lMair
Du5ARb+1QhJbems3qGCehYEY53xzf195asgYggFsakqdwnHnnju+d5x6xmr15sIIsMkHRQ+bOlgW
035NJ4GOz8kmRSZqIjItn/G4i7Z1eRqK48QLFVZz85eSGfMgh3UxSRUWVpDStvAvL+5BaS9/NLtq
N2ysE0bZBhDGcfR02a87p/enlfzizqlgeRdSH2o6AxsZnPWR24BZ1M6n34r5HHYcZeFJY+KTyhgF
AYDPkVfbmNr81m+TXUAlGjr/LyVhux3GUFDHSF4MiWBXYekmSupUOsdfrK4F7CGYAUKhD2MU13qf
Gp1VIvGGtcB1h3t0kylOONLsfTrwYNPW1fJCFqMcdZiHehBj30QBnSijTKxZJuNobHoL7TL1BJKU
b1JBwjR7jDoDjdDpRjc1UEBnPWkTXgP4qk25+BrG25ijHLaTCVdgRH1M59F4UkuF2229/MqNZl5I
YXTFUKfBFxfN9I8piJiNregqnukh3Ijc3uUNtK96hgtpjO8xJ2XUkS2G949IhpmPnTHYpfFvgtoL
IYz7KYZEskZxueO55EzV65QJHM3nHQ3jdTpVa6vMggQr/8yGQyHyOi7Wn20Xa2AcCqaQQm3oIEFQ
3uJOdfx4N8WdmyUOekmiYS+FvV2A8sFExvD+reZdOMbRFKkei82iENnvaJ9tSkc6CK8qMj+7+3L+
j9v2p8dxaa9lbWIdjfVoBR26UeUE+L95p+kyjbqki2g5Zrlkm2IxaXjQJdNAIkEfHmPJBKFwUlYa
hptE6aGTpTza+HmmYxi2jeANrVzhIakt6729IH8/k7kgYY8iL/IlMEC+q44Ix+uSOIH8MA6cDVmN
jPGYXAhLMC10kwiWZllXlnGiOvEpBmyIP7n+UNm98Iuz86t3/kISY+fEPlLMYArQrN2kNNYxNWMd
Y+FlfGoxyPiqgp9Ch0ED15YiPd8XvbpGAylSFS91YKUyaq01VirkSgbGRjkjUaxIpDct0H0rexwz
L1xfPbkLYYwmK7NY9N2IoZUwmj+nIVB2Rj4u1bVQpFWPSakJ9GauOdW8fPDqFQJdLqhtUcXGAP61
zwL5aa2FGbqEW/+HheRoNJwn2QsGtw7OMZqJ0JNyf1tXV3ohcPmgi/Ai1STBD3sInJphA7BjtCud
RoDhhBKKSJpmh/P+vsDFhN5cChNTFuj1wZgVe45zBeIPdPbg7v6OlXw/Sc2bLmEc6L6UVW8BWlVF
BcTxgsl3vawiAq+eOTax5xqg1Bs3oLyKVRLwYAxXC7Ho1VgODIP24Pi+ljOgXXAyCqwmB6DBjMFF
+WcRbSYhJVL9gLlUUlTopOW1pP4Zk2M3Ecwz0A/MvaICxywv6sKiB1/KMsA3etNW34eb4Rh8Dk/G
QLrH7FHfwQn/kAUyH8pt/ji5BbK/3XPVkfoVmfcN7zG1apEvP4jZh3aIzSRYPmiihms5iWPQYlMf
Yjd5Vd3krHzEjzPX0y32894uML40TCdl8H0IFbH++OGHb9eOsJmp5P3MHnjvmjWNulwhY38MAN0Y
tfBny3P3F2bLSO7c19k//ID31sNc/rlRtSgaIAK1ppMFkuaT1VAPidaD/FA/VduSdlsYIVfa+x/B
rt53O/H9/ies6/OFYrHmIANxrN7hE9KdZqubZN+Smvh49PJeAGvm/GI72XecX8t+llgQBBSfun0s
yz1gsMEX9nZ/QWvW5lIM46/QVziD7AzmDXlykSiU122qcNSCDUX6YK5NPcc6lHO17ZwRNRiflh/q
nhin4qTuAmfejxvlWaODO9nRJs2J6uQ/Ync+TfZ4Cr3hHf/dyyT5EW5zqnEig7URL/QY/sdSsFMu
8RyHSGHi+6b8rUbf31GlZUiiFIxLNDrltmj88K2DjlfK/Y1fDUMvBTMmamwCPQOMFkwUHahIYmoc
VGLa2U4mJufirPmwS1GM8ZnzvsqyctElR9vVD8gKOEvCk7Mgniox1iZQWwVUS5ByHL8ekt1IGtI7
PXTqF1g2dtY546Q6eKtiDE4vtVMVhZDX2rpjuZ29rItHCsG7hozJUcXSjKweQmaJCKd5n0DG/X37
0896x6qxvUoaYH+wDAwjY3oTSekSaOm02MuObmtv5VncdT3tj/lpfCtgvruv72CAuf8Fq2vETOdS
lUXXksKohzVHYmzM8NFW/YiRWGv8bJRXo+NkG1YNAdBTMF2IqVgAqVxHAhPmnAI/a9F3rpEq7yjY
2WLLngPKJZRed7aYDwDzKyIOdFReiyoAJJlnCoYElGcD4PemO2DwxYzeRklye1OmqMCSDqMXRqcC
Zgizc0ct+54BgOT+vq7WWDGvh+FNzM+BqXV5LFzEjrGY6WPsY8lSS4fyK9DdqnR6kEp8i8TPGkhK
+jwSK86cTPNmZc9ri1xDUQCPJVq4EeNJC5TVtXwY99TUxqU5vVRpl/xUp5GogIrMh+3wO4vdAUyk
w04a96P1xVn66mkDemyZG0SrKQv4LJqhppYhmshlsyewq2PxEQExAaNIgrotOtFtsw1q0MtsP8JG
2qqPYluReSrJQo7Co9JavPLNFUPDAWjBABANhI3rjchBoKaV6TKKluQmSWvhuSus56gFnZ6FiUon
TuOQDGj+BsJW8sHZisWF3hPOuNikLetaKDFwAR4yO6ylF1X56AMPIy67OVZPTQfAtCxwit/hvyAR
UNHqiwIu2s01YGxeLxtJjqBoO4zlgPmlNY+R6Q3leeSBNa5t7jK/YmoWWi1Rtr2WkhdRrbe6Be9S
94cgyvdy2WFl1UsVyngttd/nWvoGfLif9/d1TcMuxTLJA7+ZMV40Q6y8aTGXEJSZI/g58Y3q2E4d
5yqv+Tb07EOTLaDVopn+eo2TrghlO2Mnk/I3uAQLjNtyiaPW/Blgj4C0utxZmX3aNmoahgLyXdCM
gBbKB6I+tcjtJHamDuBAhcQx+6sJe+Cxo9SO9C8GBRgzKcpV8c9kTqmhMNp8Dypg/1cNyetHa9ul
gluGKDJhaFq0UECItpWMvG07O2Zpfi9DkVM7W91iDNIAdwWkB2gUud7iThBTVQhxnopaE0F6TRQM
5Bq88bvVsAtgPhoSQcBFxPv6WswwxaWcmALuBGBdlF3XJkRMDIxF9nYfO8BcUUsa5RSln/vquro8
wK0sYLpoU/9Tqr7wBf48a1nYxiDB682FbkEbdXvwOWq6ujoATmhgFIIeoeH+enWy1MqpUnZoTo+i
4mDmokITpQkdyxfjXTvLrYv0p3KYSvxRYX4oQ6UfOiTbObmoNYwPNF+h0Xbp3EObPBMLtnUfWwIS
jl4/PQSJXUcDAWkiUbStYTjF7GiCcgRPVDU3dpCHH7K69dWjgCREsVBZt8H2v9/8y89hNB3U2FqN
eRt0mhrxtgPmyzy+5gJPt9YMIWAwMcEOsAaMzDOGHkzC+TBU8DJZYziG9TmN9aEwMBusA8OxCU6G
XJGq+Bcgygv45n+kMuY3TfV0SsDa6ZXG70zuqYkRpvnNGBWSZTNojHnI52vRIgYg0fEBxG64FcaX
Ts1ogpnCQLSYvAKB2I3jvVmFtDMf/8WZgSsCg/F/5mSZMwuixg/MCfZAUH+HAqhWEPe2Mq/csHYt
LbRvYToe1FIIf68vTIDSctu3mEUomvSodb9Qo3KD+df9pbCKAc+L+A/TLxhmw2rYYEgpzFRUu2H0
9GR0hiSmSy9y4CSaQhYaqJiUXHoxdl2MSDZ9MA7VnHQCREqVQi3tGMYYweclEW8ez6wURuOnAEC2
pdqPqIZKroKOo/aHp+2nb63jE58W7/e38abv6R9xmH8EcAha61nm9LZWwR45dEtrUfgwbPqd5kpE
JdqmcbWNaqO359BsaqfwTvNIS084aLvMLtyv+59xkwO6/gxgA1zrTCzCtZTdOAJ6ZtcDp2hWdFrV
DSJ70FrEthh0QMigQHt4uy+YDRBYuexup2KdBEi7I/dUvgyO/9F55ZPIMZU3jxZWCmNPkCqJ5wxo
jJ7ZeGljSx2Rhwi9jP1n1X1T0E8pjhoprB8qQA6m3iQmAJwSHjnRuvr+70nDo11vsY/3Y6V1WOrL
A+04npijRjczaWCSr2VTx48H8vL+Q8onkW09PLZYaiwADsoks2H72VMVOsr4Mudug3HsiqSgYU3t
CpjqlVv0/k5NSjrPG3N2W+vUABrt/nEvBu7y3fDPQVgIURARIUJjfChgifuptXCFO3GDtylAyhsL
aB0OFz6KJ4ixtLUem3WJEX6vdgeB7PbdlptlW8zovbUsqn0R/Qij3A9JiCvT2jKNcWslF2CGdvi9
x0Txow24DHp/89YvKTApQJyBcR88Ta4lmhKaYPxYHL1IygHtjwmWFnzj/a8u06gxkt4/xa3bRTyM
HtY7/jm0C7FMADbrwYQ4D3s5is9WUJD0PVB9IvACmpsUx7UccERfLy+EPxNrvOc9xfpuppv0Qeg3
0ytYOhYNDvG+/GzsslfI3Mr4b0R54eyqS5OB6rIARkkiO6Qtl1oQpzq214xEdBwIzlD+Rm3SnYWG
yiA3EMZXgYvcs9z6Gy26EMoYwLQb2nBIITSXs0dTKKiGdpW42Csp0TRwYVBTflONdCfivoa5E84F
pzv5Jlf3Z9th3hHYGgqwg5hwQZrNapBnCaZfy/KN0r50SuKgkf4T0wyq2DudMe0q8O4Gih0mLc3r
8pBIz30oUDksdklwAOG5YR271Eeqj+MeboJ/9uMWo3pxyYY6DgTwo8Gu6ZoL4He7tR7Aa6AAlaUG
GDsJn6RpV/o9x06tuiUD2AQwyohz2DaiHIQa/jwsYn1QWwabVqFpFhxrwfo+A3jLNAUO2sj6Qi8k
MnqgTKFczx0kas/C9sV/kPYoEDxUtrWLOCHHuje8EMV6Q6TQwmqEqCZzJPfFt5GV3Zwcncyb9OTx
qEjXrdaFOMbv5VWUx6ijjp4g2RMKdbOte8JvIbPLx5yGG46NXDVWF9IYbQ5NK4kA0jaCL0nbzXO3
DSqK8QmieXq8CcNjo0r4qzdFLGiORtNAIHWy62e4I2T07n/LqsNHYg5aBDUG/MS17uqg3C3KQMan
AAu5P2ryS6lw1OZWT5d3BPJhwMESb6EekBUelaCQJu9b6rYOLCIvsLi1iRCwoGzpgLPH2BGjK/PU
KNFUQoAR5C8CAHlHN8hmEqlOBSj3XP2Qy/7r/ratrgngFctrDDkNllbNn8S+nTGl4SnfhpGMMZ2I
8NABhopzx2866bXlEXYhiDkfWWxVcZogCLdbpu2PADMF2+lNsSUS7Q3M2ES7xv1VA0UWyX0CkseH
4cez/m9OEOQ9GM7A9gLQ71pJLLD4jlqNDZZ1GtCaqgfB5iFK394JLBSwTIAtAycVcB8ZGcAgB3q8
PnmZSUGMZpuVI8V2M/J2dPXkLuQwdy9RhnmuVW3y4hcwHuSgBcpI/V6Lj51ccGKhm1m4P4d3IYtx
DIKURmUrGpM3YtLCdFq3XUrXZNibdDqRmWoOZm9REqwdMC5Q4JbBvu1zsq9pTBAIcyPw28t+vcfL
GVw4qiqxikTKTHwPnkpp7PqAtQH00f2rsS4EI50IGEDVyqagqrFPFfCYTZ6uui2ghqYZp9hyzNaK
wV6W8lcKEztbc1GVugApavyeG08A6s5cFTFQqnwOgWMZGVVGHnrz8pvXYRAoVJd2GuR8Fpon5i6q
oTn1MnIjnpG4sfVziDdGeyotagEY+/4erigpEom4bHgPLSTyTDQ7SZmqlE01esh31y9+TNKDf673
1n+Z+oV+6gA0AP6ViHe9wUI/thLyPCA1mb0yFrFn3bm0vDmqnPuLWQkbDAlp9aUiB5AVZGKu1a4r
W0C5z/HsGcW5eKo9AD+TrNwqHYnEM1rHW1CBpPg/jtjb44JYNMYDrQY8J6bBqIiBgNFIcqzOPArk
nO9aV3QKZ8YjSHB+da4S0smTnJSj/rdHdy11+fuLO4begnkoNUhF0wyVgVcbE3WkmvICRE/aRlvO
IhezeK2T1+KYvQWUAEjeWoibE9cPjyqQ5oYaZNx7/ylJN50hOIBAFNRpOwF7Ju9//P/EsxoUJDo4
htts9tqf5iug++JiKxjutqX1MtEL4F4E4DPnYDnnajLXsK3msCzyfPZygB+r4rdKf5++AQyaDsPv
+8tbl7QAf6H2pAJ7+fos1aZL4S0EqEn3HAuvov8Z1r8V/1fB63ZYSejhGMEFjcFEAOlA4LUk0+o7
ICyFsxejCb+KIyepAAY/eQISiU3vVgXQ0sHsLniTJDyWn33bePeXKt363+ULNAvqgsK5xQ7jz+ks
l6CunzEAWoBtB6AC2xK8aY7/HD5Ze58+d8/5Y/greb8v9zZ2W8QCfhb9AgCFZ72FnImtaAXQ3wm5
eh3dARsJk9hA7mxTWhl7+em+uBW/cS2PMQpy1rVZbcIWTeJRmJ+b7wVF/lS09cgk5bxDvoRjD9Y3
Fhu6wJKDxIxlFigNJSuMspi9HsMHunOszwmNln92KvHJV4weJN785aoNuhDJGAWzU9DlNJSzB77v
g2obe21nEF4m4qYrENyUgPj4z8JYlqHaCBIMekJK5+Rnmb7MJKTz9vz0oycfgS1RvNNpuinsyFYo
J/xeVdYL0YwJMCYxbRMRJqCdUUFVK9LMNZGVc/hfN1exi5SvLyZIZFpJKyBJFTcq2M/0bLa12U3E
lyL9lvsvZag5db+RxYCWpbTDS4FOza7tOIZ2uf83Zv5iwYsbuPAqNfjXmtGCEln+R2T9SHjT+6uW
7uL3WfsDnMg2DKvlLLPyyfTfUuUsV3ai8t6+K5kcINaifrXMBBiAYmU2NK81v0lraM3ohlR9m7cj
KbftNrUN95wTZS9RGAI332sg9X3nSl9zl5fSmX0cgq7phRjS9b3monqAMe3QjY711nAiOlJ8APVp
bavH+Cjs1ANS7ISTyvrTVsYepQIoBsSReLSCD/X6KLPcR0Npg61u3cYRzqNrOoGr2Y1T7mTMlYLq
l7YGQcpZTt2B5AXlJjvWzAMgkgAMtwAUwuFcfwHKX1PTh/3sFW9tR5On+iV/kL8bmN07De/yoaUK
7fEiyQ/DuaX37e8fcJPb1f+VzSiaoaVmrordDLYdDCts5E2Nxshx5//uveYRaRfVLjE0H9DvHyV9
0/AK6ujXRGLndXN6fTWBPGjRp5R8D+jH5qUh6CZviEAa6nz3AnQIeqf6JLsabTfPr8NBf+LFlGt2
53LnmAddN6eGXGTYuQy5mvaQeWikv79BN71ji8EBWfJCT6WD/pfteCmbPAU/3AzbHaAwWoQZbZXG
3AqimDqlPAvHbABwgpI3AMzUAZJrFNUuq7sY5aFAce9/zJrVUcDbDOAYwA0ggL9WlFbsJbR6yrMX
VT+N8JzzyN1urQ4WaUmYFLAAGIdOmOvfT0VT8tVQMz2Qbz0AoMTL9ymn+/GmI2IhXRGBaIGORBnZ
JzbAiGT09xhD7Hvma/UmOiEmDvBKdEcquvJusnXihCR1hvf7O7di5iAWrV/L/AXQ6FiwexD+9Xkj
176HZh5nfs8qsut/qC8IqdKGbkoy7dT3qSWib2P8QHgYOS+7FecM+ToiK1xwmBmV2VohC5Shy1rf
O1gp1ffym3BKPvOvkcg769M6DnbxUj20G4DmbjWqPIinnHPTb42MBbws9D4u3T7YdsbMmaHk+6Ws
+16QJbYpIA/woAkPSJAhoTnInCfmnzTltVm5lrZ8zYV/lNpSsgrN8BcaCCKco++YrXGts7wZHCBF
PjUkdZONbmMUhkTk5Um3A/JwetfJ+0mi2cOwQwOzLbs9wIdiMjsy7M59fbi9SRaCW+RwgYmGPgQ2
V2+BQMIoksD3QnTjqO2um57uC1gpTF1LYEKiSCxTvx0Fy1M3oJb61myK19JpXvt367U+Fc/5RnoI
ebm0lWj6WijjzP0s84toxLKap/Ywb6DpzkKDltOSs38rlgLpEIBWApN64VlmtWkow2w08f4ZZbSP
VQuqSPKoSgks/f19XLu46J0C440OTiY07zMXxy/aoTVCSfCyifjH8KHfKYf0uTiWIlF34s7fhqfJ
017VQ3D2T4JXccIDdqGoKCoG5sN0dKwBBYLtZZIyvR+rUhE8ASm6IPrKy56kBUZRlIYWFWexa8IQ
BCBLh7Uilc3oDLArZL2Y4+DYAhf8Ad5lmwUzMfOKP13HmoNlXZeiGE1pp7qWyzQJjorv76LR7IhQ
CW7VIFEXBBmJkSUQA94ThX1cskKZQGecgrLGCAxqYi9nM7ajo75LYG2hoj/ua81NUPePJPSDLU13
C87atf1BKlLJy1CAPqBzE5MlpZvasV0fkNIF9ANC2tGpSeFmZ+uBx99ycwlZ2cspX9g+venUuOsg
21JG0gUv+rwZhm1wBK5O+TvA/EQZfd1f7uq+InxfZgpwK9mO2amQfTBPY1+ldiNrdoUJJvFbjDEp
w3+adkbEuRPruwujiYo3bCjcyvUKi2SQUzDwBMc5Sp8Bp21XfU6kJkBabae8htmzHL0GPlAoDlVx
jtPH1Chp02/6HFSBAJoqf8lzRO5vwU1c8WfX/36TyjQCpNJYg+gNe4B5OCQYz/6+OyavGOtWd2hq
8+JTeup25TESCQ+q6wbUcBGN1hyU6xAgLTnV6+0I2yHvwqQMjhqGOY/xz/Ld/yjP3caggTfuZ8UF
j7HgKa+TK+x4c8B/0KovPS0rnPW0Q9VNZgnhlYO3ojMe2nP2XacFTY5gIA3Bkvl9OvSO+HwSHnqB
DDy4k+UmMfKBOY0e4oW6D/ExE4IXKsxjN6jBMcg3WXduwsfRf5Al3pgYTwxzoZV8AKZKBzHN734/
U86sMRsOYBNR6ML8G0a5F4RzxjCJmhTlCJBgeM3+w4/qXYCW3fsK+if9wm4UcDuBAA43Apg8xriH
gK/DOxt08PHO3JSuuZ/tbN8cte1RcPSv5lhEBKy09nwsHzGXf/aRpdluUW5AkSo9Wqjp3/+etQuD
msnf72E8QJqbVadLHarb9VtvfqIOSIrObqef9YcJQIvGhvLUgyPUX42XdOh/J1H2qiG3c/87VhzR
1WcwW29akSFEMrYl9X1i+TOxlEdVsAHlpCQbEE/dl3ZTv8VJg1cLbVAApUZvMgvmVGchCEWLMTqG
BfgWEyotCK6grpsx64gpnAzjuqWjnkcHCYff00G0MYxSHPyGbu9/yE0R5p8PQXoXPbdIv/yJey68
xGBgKDnUh+hojc8yOMWU0xDU1IhGEm6TM5KfR433BFgzVBpCKLAuoPJvIedzbaikETMyI5CAj1nj
GW41FsRwa2Mfq270OOZbxXLVytb9lzT6CtyMhKaH91Bhcs7gJrm+LP3yM5bbeLF0Ic0ADQ5chKMS
fB+khpboF/Wbc/bgZ6jeH7ryRS7tMnd0taOC9n5/41d8JfhVlw7khdoPuNTXwsc6DGCqjfiY6O9m
CHZX8MxIPkk+C/RVR5Lv5CUPU/6PA7i6+uhLgGkxwB+HDO0tyZ8mV0B7rcZjRgokSBoKrk2iU9np
H3Q6f8Mff/54+JhsAI/QmbzXgN4KSYv8CVC+UJbWyS+B9uR9pjNFQ/G2I5Y94GFEbfF/KPuyHrlx
ZelfJIDapVcttXR39e7utl8Eu22LlLhoISlSv/5GnftyxvPhGh8wGMzA7i4VSSUzIzMikNzf9s0E
oGwANPa3euIau//13EAD4EGClkv6H07zf23UPsFVxWAE9mKnVxaAkrlg0uwvL8K/Qu91bZDhQwQS
rKniP2f2vz4DXB/bd8q6i8mnalslJof/hhL9r/HBn18E2B44GPArwPf4Y9ONhj12Sam/+Prb5dY2
p/pjafZP0/YnoJ5R/cNV76z6BgnJ6iNpq4eDbI7ZGXO99cPrA7RKqur87fX8aSvavIPG1748PcVV
c3Nn66+/RXWzHZIqqx4BDaGA5fXpOlRzHx7xn0vz29bff5t2rNKKg+D8O3tIoBUX439/wqYDP1sv
h5eicjUsd8+8ugfIlj4Aoj/excf3rfkqqy93HCYz9f/na4Bl/+8V+SOFKxaCSVTfY0WO+/qaBg35
dBJHk1QcHOW/KRbE1wX+Pzbgz75kYNVmkhwfd3v5diE1NMPeVHW+/Px2Pj5fmsvDeWnxz117c/P9
ePdrOX6cmv/7+yZ/e4I/rl/B3CC2EE+QfdPNcpfV528Ph1+Hw2PbtIj51Qso2sesOlbtqb2/q99O
d21VPVY31fF7U9R/O5L/qvT+ufx/MmIznyR9Dg/ey1jN7Uder3/5uv9O0f/4gD9CvaUZnBA2fIBe
zhTzCrjkfptfwWdmWojjShz6896ut8kDZ0/BVJFGfiT93wL9377lH4F+LQoWihkPoaZHguFczDpH
YzXAboJWmX+lP4PuVsFGFuq5PWZ/0DoeJXzg/pbc/e0x/khRpe062JjjMQ5vEi/15eNBVaS+HatL
iTf8tcLLV+MMfBwOzxr3/92xfbw53r28x3V9++UJb+DPv23/v29iSBWT5Npu+F8/3eift1BnIfc2
McsvIsJ8zHldv6ygOM7fmHwPcUmsQyPIHWR8pL9sXU1WTNuvlQZsBq/K4W9amv/SrgUkCm0szOsR
TB7maIT882nyIB+2FNYnl48AioGNPve3sgnu+YNrQBNOT1C7rOcmPC6n4owF0kcY4XYIls2CVul8
+D1c9Bf5t7H//8caRagqkKfBIwVDxv+BVP/rZgAeIddQ0vXCpMIQs5p7iG+tY9NNHTmWUafbKO3n
Y+idbvWy689ERuVZlkrcjznnDYetwkEWEWtl6cVxW1VwIXkGoQ1G/sYW+fdNiWe9mktd4dUrs/Gf
K+hglJeraFgvk/pq4rWx4mVw619i9r9D2PVDsFMEeUuGUuWfHzLnJZ1tiQ/Jrqjta7lXu6rRJ8/U
X6JHDMED/K5/Buyr7BLgkxiDr9fz8c/PcipSc7wE7hVZDU1AFU/SvTIdi54S04ff+8QOnzt1nNQZ
SeylCwL9y/si40dQkzqQyL2QMHGCaHjDFhF+W+Qc3sPFgP1WfMzSCjZmJUrj2JkDn5COb6XqHnZA
fW+L3CZIE2/pGIGkz6cvfOtme9Nxpo4wZ+jdMTS7fKXwf0uhLEZB8Js7jjmblIzm6HccJQgrqiA8
89Ty99luhWx4vDhaDWBh/5zdULwtaqbxeZJBbOpQWzY0Uc73NzKv6zrW+SyUn+7SaXWwBJQsJMNv
GucdJJOLoitziwnTddsPKkmlOjNTCn+AoxkMsitqzPDDG3iAgXAaL7oZUrsjkWAwcKizXu9+qfwY
swUwyJiskEGj2dzwlQ3pfaIKJc5rKcGHCycYBFQSoCRaAxjqC1G8m2yucywkr+J5LMQx2jPDTngI
zN0EYLj/1D2ODcaTE8VrtHVDzNcTzMKBBiwhBTpk+l0V8IxsxlSz7DbZgv0ixRrSMw2le575uIjK
qHS6ozzT4AFP4frkBOnfdzjA/VgSEZFabUt6iYYRetHS7sXLDA73fBwIUUHFfaK3JvQ2bVI12rHu
p3VYj26C5lM9mG355cK0DJs0VwtvYBkz42aK/TAcPIvHDkUfSaFPL6Jfc1p2wVEmMkDjWQYjPH0K
tx9kft1oF5s8rQouNK2h/677I3jO4hX2zCAiGZ3CrjsbSXbM5RKWDXgo616taL4YELTyQR7muA8v
fC0RxbZlnB6kpPwFP6XAnk9YDLH1ZYJ92+75AoY7C4fbnSYLvthE9ZFtUxfCNodE/pTPpb7dHPFh
7UC0+TVmigXnWHUCmOqio/WgwDsZoPZA0p+DWnJV6U3xso2CGGK0iyPx0wJpqqGGSHrnTgY+U1De
mlcSNmUy0k8lCvNZxhZ0pCFY9VyZ1IFMo2Sh3+DTaofKZTs2re+1IXWfRQsD6rZb0fKJGgzNJxbK
UCoZly/jCG0OCLyXuW8CsbK4Wcqst5WxDGoBbjPz0+bi6CNd5+QILSD6OwVRsq/J4tPjNNAwrFO1
yvfULyteA4ZtOUyJVrSBzEkQVfEeGn+zscUEl3xBDXpZAzDX4NvJFDCMdE+iGr0Y+91tS/nqOpI9
bVjKJ0N0CbEjTDPXcrDup+09zEUjBpC8DsmObhxTOn7bEzZ8ETDs/NKnGe3gmlACzTK2xxpAhcBC
h8CZ7J2ILceuhvn8C+wIiSppifebfmB4+zXuv7GKNVhLmN/X0CXcO6U0vEYmaK7nK1dgDbltfAvN
qKFv4/vlh5POncNAeFb1IqW3Mqfl3E5wCS3rK1vttA1ywAeCkNPXJetQkOUpXaveB110H+lt4pWQ
sgjavRO0JfNyvd5VGsD5JATyMMIU9Ms0pcLcQZCFY6FGFiCglZH4yfU2s9oYg2eEZDovap2KEIa/
E4v6OlEEWkw6KLpXjHXM6IZ0YA5UxqQo1PJEpD/TpdvWRm60xPfNMoFJxG4Jv+TgLvoG+EP2Y8k1
kr59VeNeU8LGV8mE+z5t80ghEwPLg1Pih2K+8JKhIZkP01qJbaHx9YwhKJSRXm6CDhSUapQZwhVI
96ls93wn8WkASfOHcVOZg/XVkbSNw7mH7G2WrDdk9B0aNygGt2oj8dVpJvHYA7uVW9aG4eDTBnOk
G4rkZNdTTToRf2ShVkm9xEbZqlw8KVvp+mipGFuLJzNIJJjQdzRnmdHhjYo5D465keIdep3Bci7K
VR134sx0FOkMDYmh24PxwJUoiwulJRuewIruoyZYRWQqdGG2W2f64QoOgcdVLaCXX9Z9Vtlxd4F+
KacxuAcePPKXLQqgHxgQo0KMCcLPGrSpHhw7xPwPdKO3q8blrn+sJi91C3yAfXeYSX2BVeQaV5Et
0idjcj3XhcyX111ztETiyaVpDUpxDPJSLog9FsgY95aXBnAy650R5yTp1hQ70U/yGDAOOc2hn9Xr
MqLrfgozE2THNfXdgwtxz9TZaPGlg0TkP9wq5/FhT2era8FBMHgh6YJWRRJ383Rx61RcpmwaMIY/
53i9yYKJuXpZO6hMRlva+9tAb5Q2lIQ2gx5GLCXsPXSJTnqHp69DnM+pzjC+hGUcBt49Gtflr0gz
trDirEj3W0HnqwLPkhQexG/dw1MtAoRc03hZv2IKOn9WbKNfUbBtA67nEEq+aQkt17sVqYA5jSJw
TyMmNIfDzAgSIA5XKLR0dh+0hEDJ4jBdP6xZaBHh9YbV6Dnq9bTVcTSQ8g08kT2oij6yfZPKxUDs
JtD7tx5K+a7qsNB5RYIt+R7bKYAQXJHHF2onER2g3ZxEVReSzp3TeSmhR+VmxpCeG9+/AIMvxwae
1nSrLY0JhmWcyvhN70fISVpW4hRNguS6thOxCBHX0ewG4TzFhBPJqQRVD4e77sp1eiv6jEz1uLoA
89G818Mx0VMiWyi0979dOrqpFUOaP2Ca6AqbxPk2NnwLuK7WDD5OlWMYFWs6IKFLE2wqMrya8oDo
uo/xKUfTzxh2iAIkNG5ZqL7BXpCHIBt8d7uGRtBTavCnR9eVNjvaUOnXnBVyqG03reQwZ2KcIXHD
gtug66efckj5s0+th6od5Zgp2CkoQO26qzgGpKiS9VzuSSLuVOALfkhgwFniRDrgniqObHjoXWif
eKJt/6LicV4eruLE/WuqdfRFaFVAdwWNs/U205GH4e/iIbkBit1M2JvUjgDKTTr0mJB9INxoN/ut
SQKkqLXXu8ZUh57Mu9pC8nu3fJK1B+1lO019NuImW+gUHToNC+ZKIgHFGI+ILUWJrDJ7MGPIbnRK
ZNmqfC4m8I71lsK5Kpr7512WEW2KaZYo1EYT8pfOdWHfEN8NX8AzUVvTk44nd3DV2odmX83UH3fI
w2P8M8GvPKOaQQUcutHK7128CfoSzMIJGINiJqzZTLERZFkjcigkC0W++Rc1KhvdSzyVaiy0Ld41
Tse3qMvC6dDt+NdGdS+eFLvKiZeY5f2Iw8DROgab5nkN+v0z1dCkasOuEE8CbcMbZSF/WlvGx5e+
S4f5vBhBnmNXoAN8vW+RWvKo+Ak0gX5Dl8v7Z9GNRX+QAjI51WYgQ3sgVO5TTU1IWZ1Oqh+gHGOh
cqWClVzKnrjPhNuiqDa2zmUzatZh0g5mpTEOfunjagsQCjCF0ouftAvBKhfKLL8FV92XObfh2s4I
jbx2CQ9waotuz5DK66JrzYSnaO0u0OP10ooDAhlZazbk/f2AUaMQ6gNz9Ig7BDYRY+HlV+W9t5jm
s/D59mzDe+TGffeV6LHKcLtntETxwa3/Fep8eArHbgfTT4vPElGta+fVIjCyYcYdjyyjfI9kmuH+
DzJpwCuI/aVkK43gXBvvoo0G3AYwIymfjMvF2+TC7jjKCO2coEyP406K9z4YxZ0NpH0iC+m6midd
mLSxXcJvJSWAbaiZB2yHho8SGdJkPBUxzbGhymT0mPdk1i2djYPalCGTbVkKrfXKkd0g4fFLkjRr
opftHkt0FXIsFmDqvFwCtJrmKbjpU1TFberG+a2LrsoitECqX+0c+k9VQB3IdKuOCtdqN5Z5Oy6K
orabhQX3Le0S1qRGEdWglNmh0GR2dImApoPCxXM60ToY8nL+5bccax6vPTX1MjAxHKGKs2qELVw/
FxRfajkuQyrOab+w8RQHNomaiCzT+pRjMBNagBJ3Fj8mfWCHBmRve1hzHvNaEjM8KJsARyH9NdOI
Yo70jDiYhaJSQhVdqbBwrMLdmX0YKdP3WA8oOqZkgwZNUAwzaixtt/vALCX2dcEitCmdUS6hinFL
7VVf8Er1E6R6EKnDOlrQba8ymkqketuMVDiLYnPbp6BbC1QawLaSTd1FhsEPcF/D4mZmxmFMMsOU
bbUXwbRXIykdOo0s/+gjFqMjID3cSyfnBXLsRJYPLoYHbcXnPkNXyqRjViWrGMe64CxyyImM/+z6
nEOn1JYcWmo6swpUj0k+qXEMfpLC5ADYINfoG6sXLmuTFbLEoeQYXy0Zoy+gDyZPK8dL1CbrksP5
KehdXy0iyi8Qn0pZ7RN0SSowttEcmTVDJrphhv33gr4NRCASm9zO+DP409iUP4BghppdxKP4ZaNt
vA9HuM63xbTglRwyWbCaI2vqa87GOG+gmpOCQDFIPFOaWP9ICB2WA4kQaBBR5vwVJ4++2I0WAOoI
fC2aEJalmAuU0fLgnOqXlu+gI0NNDwuA36G2R9EnBLpV8wjT7cUWw028RyOvSTZJWAxuRt5DAA4j
POGQbvilSGBRyjqbVtRuhFbIwPW7jvnwDAfNDCATQzpM1EjUUaCTGFV0IjPMQ/A2sKpLQiyWiKbx
1yCWkByStEcYpBAa922Z7fTTm3V/1mxLfBN3wDfwI8Nwi5VdemSDmboXKQpXrHoevPiIJ99DFSvS
QoE1A8kyHOOsiTBw0MNtvt/fEK2dgBDrMOpTl1OfNQUKu68F7xLSbkMmHiBf6yD+GXD61aNYBSZk
Ug19yQnpUMUpLx7AypWQI+AeUTdaAlY+b6mJ1TFhI+UNeDDEtJtJWZtECMEngTYqxuoXxcMK3oL9
V3i/WXmDYkKFDYIPQEtWBKhWMVUJBwvV8Vm1uQ/7sO3jbDxN2+Dzdts4/Zy5FY8KYDQ9RTPUzE6z
WOfpZSp7jrlqP7KxLu1UImOGOmv/qkK5QDKd7jppCjUKe9ahWD7cqArcjGtavvUQcd3r6xWaV8lO
JlTBZELJ0otkCk87d/N4VF2q40NIke8WzIW8VlCM2Suk5mFar0EYPsCGA5HbSbI+LFEILS4+BhEE
OQTu2KpTQUTv1BIu5jZdDGpF8APRHMF07H+UmJL+lG268/U2Lu4aKSNQZKHzKJHEahFPVYYjCJwd
spdYriiZbLNSlxT1wlAHNACG3/Dr3BFMG+BNtE/Ne7KGs6vNDCm6Gro6lj6IgKxAYTTAqKp0oHbc
xGnoGDIqeGM20JvMQejCSYhqWPD1YbWOICVUeT6squpROc+IUGskb7Mh6kijyMbv41KUU4XiCNFu
JzKJ6y3uYQMc5z2G3ce1V3nbqX2EwIqQM4YzO29ChD4Wt1s4jPuL3BRySXlltFQ+7oK5XnmGBgLg
dXTtC5Qnv8iugq/7nOrwkCG71rg0xySuOpx1sL8zo8uHifZlB6R/zB+mpd9KYIQulMguR3wNFVPI
kailj4oTj1PxrQzn/S0KIg+6hw3c70jsDrVMbFCRJIkr6qLz3XM5BzjxMHrA/ZfHPa5xg3GC92Ao
YNQapiNiegnYCiKTk/SHqUCIrkqo3yDq7SBZHlBPT5gM48maXUyYwo/TeJ7zKogYYqwZsaMtH4IB
DXqfm7XeBkeKeugg/lFTl+mv8SqdaunQL0mF8hpgD93M/r3YTPxT+jgDeiPT6MXOUNCv4Bi4kjqX
CV5mlVPYmvtMjbhDSwhE2jErZZ1dM3xAg4tAAF/7+DqLoYystQ5BBeAlRxzbGIqnTvggQN1lc9B7
ohF2cpsvIE9I3NQ3fBBx/BC6zmnYWhDzi09jSSqbEHVRi4wBDzK1vkdhyuOjJLu+FMWsWOMVIJqK
0ZXIC7RBM3rKcruGh8hvcXQYAotmMB2FxEsWdrE9oNGzQYgkjbWDx72z23FjgKkai9j+WKYDD5qI
ZUxXcZDnrJ73VLGHfsuFv1mdTX4xbpei7nezjy0oCSKu/Wz0Z0x1ODXpRETRlhGGQespFKxo7ZxE
PyB6n2Nr9nG2NUOyA+3+mQ1ZW6iS/cKY+YycMRerqaN+Xr4FJiiRt64mNU1kuUQDY8Epq9dwyj4g
0A8A0mEA8qzKQG3nSREKw2ofxpBqhXHIqcy7wTcCbICwkr0IT7lB6dGWJRfsKL0QRYWOT4ko2gfF
/ayD0lQzRT6lKusQFJocRAPQQj2u6sADmTH9wp9nMXJAxZvK8uOgY1rWA1KqorK+cAtQfhW7gyeE
qcrveBnqUPQEoLJAQ/VQzgvo+DMqMtrwvlwedpiU6zpESIJ609STxzWZ8+XU990uqnl0eLk6XA6Y
cQeSiTG5XCz463DPnBsjI/dtwPlSteV8RLoLwWcgniWdms1Gww3QZwHL+CSIAb9gEcebdcTdhwQr
mW6VHQHiOKCk9/CT3Ja6RL12WrI4WptRObIB8xbqTlND8AipwRwBtCOgyrMr9lnQwryjF0reAOeM
vgmVj5EqSXA9kcTMaqhKsCx1HXXI14AR6eJ3yMoM4pjKruQYTTku1cFjwr+BdgeRJ6QgQtUhTuen
xXYhH/AJzY+5jwf6YeKl+45czNOaDg6C09U0T9F6Ui5kDIguEdBjhkbjdtjtVaoRDSS03orYzBFE
fYBKXWVurlq+3vi8wVB/sRxSuWYv4xyON1vPM7CLp2ROOaBoxK3eunF6CrjtQ1JtO2GQNR/KEdOR
I+amZ+e8R6fKdLfDDjylBrISpxXhyu4NTFrc1OTAhj/g3o3cCP4R2zPk0ruPlO7p59wNu/wYJRLM
x1Upl75GuK79ee/GkD7iKR1tdrKmuNQgTxfdkrSLum+bWnZsmJynu3DahK1lyXt4XOvNQtMszuex
6SEQ8nUBXwqHIZHF67wVYAl0xAqkJcR18sVP44aAJiAWTZEU+b6Ay6VWApoJxZoBgO8gbKoetsSt
6txHWsEAEAX1LF+4D0LsxWQz9jAOwxA0KRJc7PSi2DPnimH4CnWS/cnloAsg42gVoMDHbIfI7pZY
piBoUbuIg43FlFUkD4qoSczOZBswvRdHY9Pe3OghyCNEbUmDJkDKut1AICT8AoRcX+YcVdxxRCpB
2x4KnenF79vyo+fF4kEJl4m+jzmBTkJMvQCCjZIR9Td0QtGnx28SZzFaO5905hxvzJo7e2PRr0Ks
vipMIH0LzUWsi5/eVp9xBvhBZSDwAoUH93OdkhN3hoiTtgoTylVgJPSBF3ixWmTQQYC/OZkC1SRE
E2BGNu7YP2MD8hVpbzZU8M8gUPwoRLo18Lnar0+WYP/6kaIiQpsjy28B261r25lh9w1slgPwMYGs
rqey2GVYj9pm0/OCSom3rEA4beJ+7OZDOoR9dwRFJP6S5MhVsG4FCxqmuf9Go7REJmmmrrPtjjEy
fQw3uMGcdbkm8taFhckaOuTD0GSjFux92xEez0OHJKcD0udDGgIIj3X6K4YrMgbr9jA76z7RWVWq
uPgKom/4IYJ18j+Z7vPuE3idy59wyeIiSLy8DicuAqkSDeebPVEqRxeLceSyEngNEnwanNYkUYC7
FqruwqEDwIW2AOYVvQNEtiTlfkLUWki9l1L534tVu7gNYKKzHeiUy4eVhTO7dJnfCPKYEW2bpDch
mhx0iXjN5knuzyNykrdgQLJX+yzjr+imo6tTj4HywU0JgfzifeIRJJHmHXnFDoUsfvY79qeeCiKm
pl+Jyo+Z2FT6UG4hg6jINK4/QhZnGM31Gx+rCSLW2akwXD/k2zpklV912GZDsl+6iMmonTqkf22s
xH7rFFmyqu/KIa0SuQw/IzqS/GLVbEizw9gcnBvVBU+IQCu9iYEqLM+pihy6HUoQEC2HEXlvP4oE
6LQrBMBOXcBOJIjArrBS7OdoLoZXynBqWw7PaoOTyPXzbJR/tki02Rkjb0AaJC7LrJomheKIdiR6
w4oWjyg23GXUW/YN1t4KbauE2mPO9q6o8kysX/e01FBnTTmyLzpncY+jkM8Y1p+YBla6LdlTCEgT
dnxrloP9Mc+Fq4AHeFWFWxa8Qr6eBxWmOTvEf9nhctjQAICS/ORzAXyaJQueBtbxdY5LG2/RHPk2
R/h+3fwkvy9A8h4Hq5GSBWRRdQJp4jPjgKHayaPow0Wq8Uws4cvciMSS31KEsa6SaQ4/OCSqv/fR
GJhqsk48J8i1ksag/nbtGi3L0wYVkq6KM7u/Gy6RtU2FTNudeiT56ppropWRjW8021Gfi4yi65NF
tHsb+Zpi4uGK2WvU4K3D8ANDWjsPW0OdZVtjR57BtiJJlpcSzWjAVZp5TBQCU5H1Sqfyw1NMWJ45
6oD7HWTCl55ZdPK6cIbUb7dZ/8CDBWh06Kn93new5K0o4xjgCAGi3axyGLPDFsrh3K2bR2MN7SFo
VQDVxD6ipscRDZLyhG5QigxnENmjBxzwhtsi/sS8D5pEBdri6LR1e/IaDLjuUTyZ6S3GQvKKCFzy
VbCIwAN9Z9H3zKzF/crnCc2MENVPHRTaItLG0fKmS9I9hQl0GAq9l6++6EaCLo/1QRWyBZg/Nxzg
nWPh8gR6Wzq0iI5IU0Tfp+8m2ig7wqmSHinke1m1oCV15za54/NHz25iV2o0alQy2KXOLOiUrkyE
qnY0an72OdohFXBQ8SXrQwlMDPjhMyQh5NaCArCWUCL3BPJ2IbDuOuXIp1FO2A47TX18k0P6bahm
x+wnJRJ8StzSwGzDdJu3E5JKmwCvR2e7BmteoH82JW44TGtHHuduJnm1OUBedaEc9tckZNPHZVJA
KzQDN8htkUBX2XL3ZbTd8HubylnWvdQ5GkqDzl5lIFUMqbZYvaH5v8uq3FAO13LlhTriW0f3PU0Y
uuIbK4/wrcYJQ8wFAVow9rzMewSr0lHjUCXMoxoWM9Tf8JJ7dZrmgaPL4bvxhc7rLpqQlk62qYFY
VE1iX3zuQwwCmhHd9ox5gfFR4DEfTJ9uOBHrtcGB+lh/qECrO2AE/U9v6YoqEmncdz3H+0WMEdCc
wmc3IrxyWKwu05eY0hTMDcmz39LtUdnawWTyxcXouuEM+gkC5jhWC8b831FmXNFzm2PWzPZS3c6G
8hXYW7QiQSLRGX5QXd6uceoxkZaN9HvJnX4aJ0AMlUbh7A+AKl1Xuy1234NESnnwZpk+MDSBNKjo
U5Y1yDODFIMCZr3ZIg9pzQ33NxwlCJvn8yj8Nh0G5MAvOY33+StGT00A0hg66OIYB5ilrUUezIfA
wXH31qwl+s1Z7K+nbJjtDmwhoskJrYuIomlOhDibyXp5cJmL4yPVwR6dBl6K9wGvGjzYiiWNfwCW
1eEXkGvj5SuSzR7DFhvUfAAz4yf3YRxcjcAdfgUWL7OjdisjLVebxgIuLgtQUuGjgevnGDIzJoSC
A0ahdfpIbM6QH7Jumm/SHaltE5lp+JpJNMibDjGKtJKPCYYn0OTHSDnKEXZCjdZtdeG2rjzsu4ZC
ExSmh+xYDiGfwTPzM/CKfFO/ihK9KIBwg37LUaUVOO0ZFtJigHGs8ULoT14UAu7tZgetqTRbEN7M
SPaXQywM8PBKDLP8IqGerj4L/HF+OzESsHqZ4hL3JuYIDDoTvYibfWFTwCqPLkjeLDt+4R1iWlLe
Tt06fOEGUDriSZc/pj5LfpvZk67VRTiF6Oaz/FshQ4gAKGIIGsNoyh+ydAi200DBF8FYNIpTDDUR
SCH7NbEjuqcamudVQcdgbdPNIci6AEjlATTlbG1x7AAQoG2dYJ5u9xLEehvgRZU+EI+xGhl7WFMF
mDQDkIJ5iATDNjfIXhMIhTHVQbiVJRgl6nDlipqnCaT64yXyyF/nIn0hYblb9I89aksMdIzBhYt8
3lD9lRSoWkxGfojHDWx5n2D2CA3QXI7ADAvYDUThteXBobVzdjBuzStV2CxE3C5TXXNaohoySPGL
KsiBlm4l2r01kPniB95jp6thMv9D2HksOY5r6/qJGAF6YiqJMul9VuWEUZaeBEEDkE9/P53RPb13
nJ5VDzolkTBr/W5NkJN2GvPDdSLL+u7Vmhs/ac3kpGioVHWjGbST7IqtgCFbEFNE6RLRxu45UOMZ
t1S++pT0BU3vvFZtf6hbz7eABaML2auh6rbU8cZqu/I/a/FkdR6RbjRCRj2FPgLAgvN0iecnA7Bm
Dl3Yb8VNr5a2ftSRKMRpCRrPXKQ2IPftWAnnaausLc5l1MiY/tN298nY5xOh2o5cqnewvJqREELp
/sXXa8mMcUPbW765WVjLS9LH8C8MighDnjCI82deKHc4dW4LXC83Yd58+rWIWYl6vYbwFmNzsKs0
60lmfQyUVzm40HtH2d+IxkDGhF/FyxFYP9bfawGccrf4zjwfmcHY9YeuT1a7dzadFXsT9AjzVr4H
t+zQDGdIV6okvPd0BgvxrdxKncnsLbK7qd2j0AMwKsIFVEKAQQFdtqaT+9mPo2RP1WFwIbUeLrl2
2jD1JZNW6iVvC6B6rlezpW4d4poYSnkVFgkTrad6SKbvdDj5c2xzCBEvLkdvPyJkIOa/IHwrnepu
udcQ/duxdYY8J0KBcuJbV2c9GFZUtM6RV4sOrmugf3ctBo3poIzqJbIKkvuP6NOy4U5WRVnvGNxk
qrRk6GbCl/QtrMJCrUhL3MY8CeRx8wd7Ww3Py5WNPQZz4A/vsyzX8hTEYbmd5oIm6mAr6W0HjhZ/
uCS2aZdHjXXgfnDacvp0vW1huB7aPHbawsW7z4aSANncHYmzVTn5pJLhqaoqX9sWomafBVgMiMyG
4wXbKrbsfu36ANYojmtcj7aIugt6SRvcdCNS2xTcurRHNUv8oIDf1j1SnSZRCqLTYTOo6y27rGWu
Hx24rP68YmmpXmeZLPGHSFTh3XRcO8XvuYuT6dZdsS7vqliE9ryaOrpz+3gqTnlmmXzQFatLUinT
EehubINPG2UleVXzton8wESBjeYbbqF8d0Tsj3ceMjX5MEknmb8zDZpbwwly491s1DiEvmaB1nvN
j20PG9McYSXRjcxkQzUuN1adxckdepFYnmYLzXhumknWQKbMhsr2E9NTkO7mCCZ2fstshSNRltWa
Dn6YSdbaFKPLCMeguOkSw9o0yKzsaehF1P1xB7GVKLZ85G6TkrKFGht767wnQd2GaTU7WXVCrGHr
gxMurnrkRG6eVOtyBfZurMxTw8+T507bJvvoZscuL4KMd746V1V2X5uM0ta2S/7LdfBm37l1zKkc
AVU7t5CIjCpgUPiIGlMx8vS3sZE33PINfJ3mtg8gUYHjs0tVAg0g3NgsxBSHtm3SzZrGPQrO5enN
gdmZruwNtB+1ZoIyEaw6Ky5z7uW/wCJM5+zQ3vjrodNrFu0WqLzmMhckh8Nitto7Op10zDEUITHs
q1cl+U3k9JN3Cjd3e4u7rCTCp+Zrn0JbeHh2WDqfBNKNNp1xnjeQJVzZ/Q5gBnwX5QuNBg3yjNUq
dtR8gCBHke8sU8TVIbmo0ahp76ooGePp7PSzwzCPqEDPkGxtUP/sGnqx3eoNbpgauXjRIVjmEMzI
9VREdJrtqtuoj5dbOVS0f+vkEM00BVtgL4utXPZ/Gzjl0VlrdCN+2AfB3htDslO5IblShVppCXRG
HT3UkLGnHv2x3bUUPHonlmRyDujrCL6eMw8JXgnsA5uBTguXjYQBTatuiKrvdT+Jry4YlgHQQWfb
AfkFjJM2cfwdojiIT2HSu6/0RuQcrUPFMOq2GofyAe6kNSfb4de4VJ1/3cuTsOz9qrXRbpojyxWt
A5S5Q611eOtsQkw0bbjAb5zc8VgEW1iVt15YV9tOBdfeSs+ez+iVvHOTS4cJYD07TJ2DmW1zijGH
KbXX6mGkD8WCHcpDl6GeoAVsEnXx5i0PdqUax79t721/86gC8G6hWJ63PgKukXMnsAJn8fbByYHb
aKAHffYlnOhpyEb7bpwCk7/su/EFXF89ymQoM9qfcX0tCfUwp3Lo9HZsaOw3RIWD/6ervCLcgfNQ
1ZSuvwYwp1sExxgZF5GRTKa/oTOuwTmPZpcfT+5HDTy0lmR3xKHzAy5lKhHfqehlXCHc9rOsdLvP
usnj1eZiuScnYyGBherEPburlOQVTivTk2s7FZ+ilN53OjP1sLQIvXezkaLeLwiP3bN25/C34wWV
QjwetXov1rDOD9CvI77CuBruCTrO7T4pqjJnlfbTe4wesD/HK1Khnxrse0YhGLNsEZG35Q0QRTCQ
ftkuYsdg5wRxWc6aT5GOmYnqz2PB1XoQIAtjZP/ES7MN+OJG5RynfEFcYYvR3U4IygTz22A3D50M
DeUr7wICKvQpXPVYeidCQCUKgS5pvbTzAdcOM8Jd7pnAZ8RUJnrdAz3UU3disBj5f2xX3NVxNFV7
FG2FuGx+wnCmIPaZc5PnSXgrhESuqBXDSLgLuLQQGtgiP0Zzxay/xaPgYIONnUon4aFKtBE8Lu3V
VUYYebPFntZzYUIxGHdlekfGAs+WlWaHukjYM1N7l4cC0XgHFkcdQSBWRRqGBmc2KWVxdXakdNU9
TLp8k8gAmjQOZgex/NhG4X52ms2/VKhS7Q00ArvB2RBXp21pqAiMP3TIWSsgoX1U5gOKQxXb9ySi
N9qDcLr5yUQNVH49Sl2mOmoDdy+2RUD2tfPwoitBuRHGSffdRKFCWbsuWXT25oTvrO344E918ifs
K+cVZU78tGQayYEaEf3d8GXAvmzlNc1eRWZBeD4k5DnRAqy/pngIu29WK6F2cbd6466Oqjx8grnw
C8L0Wqf16sOYB653aaDqWHZwzC6CfNTGqRZjuL0XCdDtDvSpJJZ68kk6rQM1N8cx2sIHl7cjGaGt
y+HuKqn5AT7eNvt2G8px73d9/pJVmmq+ZWXdwJqw9v2QfvLYleP4WvQh9oxwvU7lnqYcqHcdRfYt
yrstOVJ+btmhJfcH8GNkh+/jravFfRf769nfRsbFMVqjo8wuJ6BlfnntfIvjTdN11iXGmcX4QfY1
QQudr4MkQvQaLOH1FIp2RO6va/vqOMG07pcEuOOrm3xNr6IGQvjIsnVcEvg5iYEx6vW5zdYOqVek
mUERK7wlR9/1tL1pOeLeIGWSXzpE5HhpknH+GpBSFIchDNhdHjJjcy513GKTjsd1ee5HfMx3XrGO
xWccmMIcebYdx+DkOx/LOMRRWuWcw/uhmUJ7Y/o80zESj8C/M1g6FjRZ2sfmWIax3IEgbMsxrjMZ
HZey7q+QTC2/YuUmP7vZswoxcOe/Oa0evwWDI7BpwVJVaRdl87qfyy15HlVdFcgkaYiPTVS5Dib2
nJwpdBwKlrZLaj97QJdZjodpSYgro+wIh1eolYicvR5bzT42EbHyQikg7WltxdccLMVTNRbMrx/8
FZixaWjVHjy5KX1QeWkRxRhnIGG8m2BArqaPAfTC6g/PdB5GkWLN3ozJYE91UZY5VwIHWUpX3N62
8ZRwqQU5ADR1FV4MkOTmsxNq+o3dp7b3fa3Ba2KzzEnqaK8vLiVv4c8Uqrr+CgTOEPAoTp7DMhuQ
Cl9rrlCpnM0exjAvpjQqxrz+wQssUGjTnc4Hiw2eBFxu4/YQ+UH9Q3E9Pgoj7BdS3DrcJ1uIjGlw
l3Dcb6OIfszWH8LjxMlZ0hRGg/Pu1lenHAw0t3TXZ3L96eNkeKwVkrOfWlfWuYyIo8UB2V453FZk
C26vWw6vuS+jCkRh50P0VqnmJZQXkORs/E0ZFDCGM4msd1Nb26lHx9Wac81u5tpCGQiSUGvfRfDg
ZrV/O63hmB3QCc7QT/m0BC+hsgHRHhWHwBnpa8QAjhz2+8ZT3lKc9Daa+lgE49CcwzFv45uFK9q5
gA/Dhrr9AB3P6MrJPXA7FuKYeyE0eU5LBt6R5NNLOUo6dREGw4cpVLTuVJRA/7pIp14jOZXugcuw
ITjVw9qOwqKAG53aZOBw3yL1oFYHSXkE+7QcUWK7fOtsRR3PJA6Lzm7zOTRgxpfuNGinD+5YjnGe
2okefp+7gOC7Aa9FcOIc3OZ9i4fWOUvhIuabEIfxeGs173NhnC+CHIZXOryZeRsafAq9oJ4/Mz6B
RLcuK37nNsj8XT75ZXlv49UBh8GSVdx5JCL/BNCQP5c+pvOtrQiTl4YmXyA2QdNWn2q4MkTGMIbz
a7ZgG0yboh2pPMPQsg23OBPHsZzW4mJCBMAcUaIwiNf9YT02ZkyyOyEy6mHPJJ56YjpKUR5mPV4V
fFUUj8lX4NAmsD6b9bMO2tme1Eb1ekgyJd27JdrgfGwHqXKfBUhgjm7sbdQYObA/nXPtaADkPeR0
ibZcQpH2FKZlZ691eLmGykl17yrQgCCMyXiEmeMDHdTGXSsD5z6h+x1eDLiW6OhnzRUM8VGYX3on
cMbjKLxQHWNLn3vUU+I3tyH+N5Emg1++DxOd9S5Cmg+45Wrg9pKNG9w1MiuGw7pKtUEiM4UEeVSC
Z8YKnZ9rW1TRZRELVbcTGBaFYa/Oz35eUsTU1SQkJbjjOf3tJOqaA6rJ1afG9wZttIj++6bs8qbF
Ovsv0uYMg4K17L55up0DbpkVgTds8yg/mC2gkI+WSHp3XmFbPmkzAyBiRSnFyG8brsnRT4jCwKvD
9OWjXUd76wWa5get2lY8GjAqN02kJdpobh1T/grUBmQ8Jf3UMI0K/q9NR5NsH2shk6cWs5KmWvaq
+B6YLm9vhNPb/C5zVjEdueqD7SYQusufrd9tvqZ4kmWLqIHiakVF2dvkeUXnvLzDkbvfRwE3lHpB
zBouJgQvHNJFzDW7ReRj5d1MckjnhsUbeXP1cl5cpNYQPNa2j37mXU03mO8M7R/TMtKscbgzsqao
fsGxC4A99APslkgTF/faJERG7lmM3C5orJPv01i1b3UMu4Odpm0BZOle3eNYy4iVlBWTt0cNO931
JqZ3HfugfUAEfTVX29EzO89dw+86Flv7BP1J7WSJWs4PsTu2XyBWnIMdJCQCoDnssU+4QO5LVMlq
F25lhHGiu6qcRema5A5pAiRbM8djCbLTXaGOSbfjxcEa8JPpQyEgIsBvnl8wlEb9sYzQK1FzoLbn
DJtc1qEDN3SfuU3hpiX1LnoYJjSijGyE35rHnHqxvJi42uYTe0B/VYou/hBt/soYRxSJ/P2qGP7Y
kMnchRgUJ0XnVvtqSeqnPjPJNxc/yFfsVBo1Yo7f+eDGyRgeurnHIardvmbS9Oy4t2XoYpZAz14u
qZfL8cLkwzDZMZi0Cu/8yZTzt4pNlO3YvjFTPbAW6EMclcic58BBAqykTyZ/1TU+VPhgk0+K6l7v
IpwJ5DxlOb40ZP+IImW2Wt5QPGf2atxYix2PnmprqScGzWIAnwQleqjXgxpb13yfRx9gsGlZreck
UAG2UXl13kEjUc7vHcijAiPk2nr44xL9HOrFvwermGbQ1Wb61dkkxnQTgoECNuGl2f5QLdkPC802
H3OlKEaPeYyIttvRSZmDFxUNOW90d1yMQW1nXF8ZAyjGoe+8Q1ZovBZdULSvvYwKhYqkjfR+WqqB
4H53cXqkG1n3jIGTxSa9RdxQpmfJQThD8cqMg8C53bzW1YfKztn6MAL0UflqJYODBN7PKcCisd2x
KdB5aO1OnwzTGqM9g1jlW0ZYzQI3l9jPrJwL87nZDRhae1E57xd9XaYmr4M/gDW8hwoPZnYW8zxQ
ebOteUuWuch7aMOQNxkszBUJEGkd4iFwSNswV3gj266F0pD7mHVHCZ+Jqr4Ut2spMbd7bRm8Dfkw
MMEx8dDkRHk+gqbljjMzkmie36B8O+Q5jebcVdAj2SH2tLllQEzF6c2TfKQ3rx+jKcNXBA7Vt/sQ
4eycJlslMF6OV5906AjI3BLLZ7CD0PRuQUbmr6V2F7OzS7Xet7R8JXdgltlTt1x1m/DP4tkKHsrD
MsFVXCDUFkVM4Nj9QkGvaNLDsHvgAXJ9bRMCVwiQ0tdHV9Y9DMMSuLiM0DZilOg3/TQ6s2oOedPT
7zuSL5GGgU5++P6M5wAgFCl6G3gzhXhO/CyzOzdc32yHdkCWcNV3GqeleRRM2cXHi1JwD6gpPyNm
jf7sRNXz3+DZn1MjxB1NbMlgW/imjzyjYN4HZuvxD8xZ/TziZHN3CdJFkF6guR2actCVpAkR/iqg
5l+cvkN+RE6Pb5BXYv2jLTPr7kK/WdnvuSQMnFppju/LTUxPeemsT4XnduIAOd0Op6iV9m87YEvZ
VeEEc5jQoL7DYKh3fEhcU9ysdXh2R6T4txrO8ldbZ1gXttpfwrSIivqFYFU8Dmrw54dQQdBfhQAz
dMc4tK+B1Y2XkpOGfDLfbIVnfTbY8jpBskukwpjL2/WzruMILpW85wx20IFloYfcB1K9VF8BeiQy
cLD6jNWPsupytIusiPbGDZzBHHQYStwjORMXnnFcz8lTMHSJvuHsWv6SOxAMd7RZc3Ea2rD7tMxB
C5F6Vf34Vqmgd45l1yQPJegkd2speLH8EPR1iwAYIUzAR4SgqgAqjyZ1Cm5djJEDnqfGBiZtO3DM
j60N8ydjofTuADrFSy2SRt9WMgLTnnzllw8mHkN9m3X+VZ09S7dIG0vtjhup3n5hI4Y5osvJEHAr
H8oZijj/noyGnC0g4vCvH4Pq7hiCjeMg4f9pgMLQH571ZhK57xoveyReqpzTxcrx2TjW9S8hPLH7
LdOZ/xZM1fhjC1wzIFOaVbELGkXDilRBTjHSibZ2it1cSyYRxjFin4sWjdhuscT0yTMe6/XV72qk
ELYaZnOAKc+nm1HFheU1Nnj9sHzAo9mmSpxDpfSAlrI0fpZ6ouWyQEeVnSEKlvfJ6/xPgJeKyUHz
VBGtPjJ5d58Xuf7aGMFrOUfFKnY4P8ofepPTd9nVDhvQBnhSLDrU3x4VEgTiCIqzRyNtl0/j1DMk
3sypeIQD8oO70bV0xRiLprsGByw+OZlzHNHC1we59jbY5UmLbnoBhui5EzbIwZn5v1gnyMeMjoGg
yn+Wxkj5FGMdQvAXm/zFATNcHm1kJPEMPo1NB+buILvF1ZkRTOV0yGlanKrTXgy99s+BX6BBq+ko
4sMKpSf3Q5CPb10dLpjoZrxCcL5xli4BQyovw9grAgEK2C2lnXE8LW2DobWY5+bg6jKKOL2zbkCi
z0RByi3xXTFtDSa6Uz1wa+W3Zxe09+pl020KLhGO7B+7tful8uji5sArzqbhsLjBE58hci9rx3yj
2mkJXoLwKh9qpDPTH5q4jhiNJiMeaAdC2sTc68X6oLASfBhvajGlT9QSO0aMm+F1DWSAnm9DXsrX
TcLmo5TxXF5I91p+1wUupR1SpYHzQcX+97Bz1odaMGN815e9qo/LMKt3W9n2NS6bDUDCDOvXzGX9
e0GgEl3dUvNTV5SOOpDSvXpI/AUC3zix4WuYrWgIQ534n02hrkfBGmftHuddh8gZXSpWBIXMclcO
E1k6U4Ae7CD5nvFu5Sz6CImbQGuly/xjyoq6fPVRcsH8c642r4Nni/e6TeyKVnGan8CGtWIpbjhq
5lwkyxk6CBg+zKc2PAoXz+5OAT/+iVfqzMPob9XDtGbYdLe5GNG64I97a0ihy5DreoS3MGx0xWmz
ls3XtKkk3/XGQbnK1fhDsL31AT1p9xWDvpM/hSFxOeDoIMugMyLeQ06bTzLi1gBDYlU9ktgvGb+X
CEecJkrMe1QRxSc6JGT1odoqAlZJ7/jE57XoIyHF+XDK0DvlyMXHevixcY9Tg4naf6XVTIp92ytZ
/UGmlPPvyNjuEpEp099tTTufh01rlgYsUsmCDSKE0HABnwT289zjcVoe6q0PvrSH0nQXM/KY7Fxt
QLcdiZUH/VCESAo0eHwL6Mt/JX3fTqc20+5fUjsGL7WMfFrPK5Q8wzKX/PoKZq9EW0+W2TZD6okt
xCaiFPzuoLze38e1WklNb/3OeYj11n+AiXlXss90n5y03YOlEBB7oNmEEmksZ72Lg6L8xbaf3R12
MCvvVuIq8OJ5lbwBIsbnj/61rV8C8gAWfmYPAKjnKaE2lLW5jwPEWJxzivDQcqCO2pV1wymzNOEY
vS/EsRU/HEj44tRFS3WHWsqXQIoEGrFSkWIoMEp7Bk8ZoKeLmSyFsEIyuY+8ilFaayBib7+p2OAK
CDv5+yqoul8gDsRpGxMTUqUPq769wsc/So9ZjSgSYv+9Dj0JXG5xiT32rhmHFwgq3GVtcg01cMra
1Q+N3011Osdd+G2q8pWsYUqyRzrBmgIendM35a7YWRav2/Lz4pRrx2TjlXgdudQLoH+fN11a2atU
A+CdhcD6HzA3ikVT5MfD6j5045Y/EthT3c1uhAN7x6mm69cWw558iGLTuZRmU4Xney8C4bjigQgW
eodjXw1hluzRp4Tjz61lDJ8+ANgikd21SRAbe2TMK6Evz8jx3cF9StYZZ9XJLbyyxc2DE7DNX+RK
tsJwm/gIgWkPabL8PI3w0ocx1hR84eWFIX6Jw7jm0G0cilNdDD8iFW2Ctg+R06EuF4UlvYvi7Fhm
TM3pDr32PNJIq4SSm+CnRXR/1ZgPCDEhqo25d3oZyFc06luSer0xlFuiJEDB76cYV4/vrn98klv6
my2jyoBVCFT3ZsqsVTcFxx9dPEMnviSZTTgUIPKvPm1O9uS3s7Qmf/LiVULWJF4tCaa0ZTNfagdu
/9T5hrHP1xARlXYmb/Mf2xrp9rIqU/jnCZgzv5fGE9ENYX8clN64Fe3BiCq2rxN7mvnDXRxFeDPI
QvgYZq/absekDrN7vEU4rTy6Uvxb0KCGYU/s/snbob/TPV0QuyukWMVCkgJ3aOely6+mHVvD2d44
JGvanSD8hd2zkU5AfFGDFief5MqfhT1fdrTb5ortDYzBNG2HAk667hPZvTXK+tm6GyZiCTOA4KJ6
Dxcd/fBcVCCcaEa+uGrrmGPsgXKucIrYhJq2opzhsunwU8gs3NVxtj4FGX7KRzgpLi52ZPA++gmT
N3P2+MPiLAtRB7xueeOEWv6yxZD/rHkAW1ogBhegC8A56ayj8VdbGGpGE5Rgn3ELcZRhT1/3ZbYZ
PHOBt31XW+5kZ69Wjj7D29mPpYvNsYsibzxNY2aXh85q8lYShASviwTgQy+BB/hsM4XflOwfw1qJ
a0JPF1bgw9Zzrd4WMXoftJKcDsQFVVkKw63PW7tNQ9pPQ/+yrv9zyfmufR982DeE8wX0JQaaLtoX
fG68L4x0LeB4WOM1GebAnrO+Lj6JGylpFeZW3mFkJevEBE2fNoEbxjskFkhTyxAB+g7Mdu7PHO+K
MytYiP3ZiuIZhMvVO3r1kIgFQdt1RatcPx3xYL7C3cNJ+0PjPK5FAVar8xbTerbI+a8x0URPygZS
aYWQgv4ciLgHFcSR9pBjDs2IfOjd+WIBTm6TbUIpbRnNztxUwnu829lXCdrqfEQ0IeBkBzZUa6u0
8NXIT8uzabvzYkBQbOk6W/ZmBI7eIaff6EJGUoefGu3b8pSMSXE1aA2DuPMWzARwBg5gndJ2sQfR
0mbtaXoFoom1QoAV9yOGknwhYgEqrtrlo+f3B6/OzR+kNjR8GSpTsjGLeA5O/RjnGEm4pE89wz+2
lFCw8AUjNXlQ1/iuZ2ESuO05y+iWEOWxzhpEbu9TNgSwxHIcD3EAyIxeTuhnol9KQCxSGvRdTL7Y
x9obmz30DJv9TMSqD7Xnzcv31YfrBkBfZUWxC1G/6yVa7UuBhH870NWF585vpwE3AMBjisoERatP
qgASCxoxF5OmDj/Vtck5ZCG5wHzVSLUXGWzZuxYxRmeo2vA1VmI94CZfHodFN8cNWWuOaj6afuPb
R62DGwTEnVw+WosNmFek9OzikYQZebUow4zuwBtrTOq4tt3Uwd5EWgeqYxSDqCTIjlEb1LrX6uaz
bk2T3SZN41gU3Y04tFVEQoB0E/4tVUismQnNdj/Qov/q8RTgTndM9VJsOvRSbTIwBfTGsw8ziZL4
WLlw+iwwOd72ws08Jp1I3b2oIAc16UQ3/u3cRf3svQYkBmAooSUHH1h/LmGrY1DXwT62AFlmV3aZ
L/9EwoE08mHjT7lbS8Y1re70Sm5EpHZLkbT0QJPCWhdFg39jAw1rMnZhkV/6aEy2g4R0Umkye8zR
SdDY37rXbKF07YvlkRN1qVOoJdRnLueAc7pOavMfVDuv5hbdP+4IQ+iIexlKrGGSFhrVnxjHnzOH
/nw3w4VmT/3olCFdyeYdBBxAs0PHSVTcjpgzpzpH7YwHrAzi4gf+gAr97yjN9FjkNhp5PRZxVzXO
0XFSg+4fCXb3zL1YMgtFgnulrI8oFxJWrKlxBLrYfn+VIL4/CM6ZfxIBONYplcQSkwwkMTnyb6+/
jzEyOBd6lMXDEDz1TTrAO/WEQOCaAYIoF7RFGUWUs5fMFKuPuqFNYkuV8ID7UvuOd4iaLMluON5I
7gx95yobIkyPAJplM/MT8nuCy5HxqoQUk3xD6TftQ4B8/zEfnQ7RChbi0nCbFTgx9N7llG5fQHw2
TJmMGguPZpJ5f5ZhjS8Rem32jxtZnMHtaqDZrrivx9Ph3j3QiG7Fvmzc6beZB/+pDcixbvZyBtO5
B/X3SZ/qIpFxVubrNNwiq2mDb+7kJdC+oeOYZwCpQoP+VGWFSEQlNjlUCFzQv3gQgiCBRKl0H2W8
RL8aThj0Hv6q3+JtCaB5TETYIyK2uDkYjegc7TdU67FV9ZRdGoNg8kQ8jx5P0lCpcBOi2pB7Uela
oWyOJAmaVlfzTd+12JDxkfn31uYil2DShev/3LpA33kdWP63GAmX+zQhORR7va1T8lKpacjuJB5J
sArlOOSiI800pwGnrfPNDcalZ34vf+21iUH3z3LQ0Pd4XTwEd/jCoZUOXpYPz5Mzdd5lBklISF3y
vNfKK3Oi34VHVT3UBi2Pc3VCDm4+iRsHVU19sdi08yMnMVKASbs0lVJPxAu0cVJ80U/a8URO5vy0
ePEwpqWJ5gVV8uTkF9zEudirpV9xcOE5cJ3bBKyeoK5MFtlzVivvV6WcfLioZFAJQnRJ/4GpN/ri
TJnIFJog6UhwypOlBluI/QTSbEQFM3zrN64+hWmuLeqboqjE9JUIKm2gALzvaV+ug/8QEkhXnPsK
8QETKUiM2oXgdkwEbqq8/iScxeQnJLmheOmHUfWPDP1lpoT2g3F8GuWAwm3jnYkLtqCcat1zQn94
C2YVwUrPIxjHYqrSHtqxCNonUHJrb/wIpY+z+BHC/zjoM6xr8xJQI9rQ3JMyvf0OkiUsUeFO1c//
O2nYvWZ9/jM6ExE3AxGEx8Xr/SNNtV5aN0HsNN0jE57LV69p0xbZHR+InknsNid/y7fmOPfuJTlP
+z1vKv2Xr/Df4kgTD0WRYBoIY0H+8RWGqIuVlXwFxtit5FvnKeEhB6Qg9+2FCRX7/Piv4wSuibX/
8at9j4lKDAXBm/iPBFSHn7U0cT7fm2ZY00Uz8kSjukrpD5gniG0AHQUjOU+1HeajE8Xfu0SZi1gK
7zHHkZD9S/bwf8yLcD2JgJQB97EgM/Wf0eXhTIJO0ffzPWxHuqznqv0j829Ec/3Lk/7PbOHr55Du
zsMm7yf5x5PejDt7WJHm++TZTm/9frWX+D500mkfu29ld68Pfn5qiWDY94xvfGz/bRTLf3nT/+vz
/xEkDN5ReOQqYDj9QS+tJkaYhinuvfV3eG+OKMnPECWFeyzkvzxg97/+cjBLyThsj9/+z18el8ze
E9PMwBW13+aHjaQM2pxcnEgdkNyUocJA8JeGE5Q5VVeV8XRZ/b+ecY6qr/9lyf/ncwBvE+L6uq+j
pf9n9Pv/FxasJ0ydC2ll95A5j/+PtOtajltXtl/EKhJgfGWYpMkj2ZZfWJZsMefMr7+L2vcez2B4
Btfe5Sr7QWU1ATQ6oXstr1jgxWwXFufHpz0rRAJbA/RbUyVWqfAkS/sY8wo7SU5OaN97os05lC9/
IQRJKqr+CM0IyzUepR6tVdltd4Cv/WKo0i9MrZ90n3JQsdm14FogBsH0n2agjKjozH1VBaMSdSUH
flLwtZTORHvRC44IVkMgQhLRT6JKkoKgUWIoeaS8NUAlTsIDWk/z2ikxPaquynhVNxy8Yvays4IY
VUQMrdQ6wrJDmJ/q6By5H8R4K5vDnx0MK4W5agFICsa4lMJDVb6R4KduHMbxX+4Yg/Cs+FGMp0ns
WCxbVXOgcF6Dg55vteTYjZnTvzka5vRzoXf9PqDhQQteXGXvyj/lbPV4u3iHMn3C1Y0E/FovGy22
q3OPirfHoYjheaj+8Lawh8LwAvktxUyVCClAD7RiKQPCzzdZPT1eCm+3JkW/WkqA0QAEX0p4oJg5
iYRfOjrkcUiPhUxbfu1A/1kJIksqiQQ3h1kJ2gFyIRfV8JACHtLEO9lGrDF3+1jI7KHoeHtX4BRV
NLbdrgSZHFqYwYBy8PODDhTZEDCjUvCz7HKOoDv3MC2HKDAwVEMJhVLmtmhtKon+EMWHoN6irhFU
WwzVO0B5scf8dVBQr8OzFpAxFyM5uNq3CJDeNNGtHg8xPtotgXfE0RQWPZ39IOZu9fUoA5QXH+SP
xIkBfBYoBC+7nl0KOSbowJ7y9c/3+noHmDsGzgtXrVAOOrTGkvxIgSmZ6HjG5O40C9XOLoy5aKNW
oFxaePEhAnJpgjZlDNahGQhAb8YSQHoGJi2jfqFh3OHx+j41ktVYnWrwelRCZzersY0eSSJGQeKD
kQoHzEmik+4IWD00/wOyT7hEZ+0NqWK7TTbqNgFQEwrgPGKROX3WZX2iL0CwJ6vMHofUV5oBPXuH
3PYbxxdAnoJBfiXlLXXyIHdLVSSVYKhAIRpl9niQdBfNhnV8KOozir0mcNJiZGnSq2tqJ3kBKC30
3sYWZ4NZriKNgKoJ4YyK9j7IVhmTEKGjq0SFaTgSsDOJSGQrYECAkTlsz2r3LGVPKAmGqNg02lIn
b30RH6ezQL/LAGCwfIUS40JpE85X3Xl15qMYY1gHwdAD7G04NpizHPrnALgHBkDFGpQvpGzxeAvu
jOIkDLE1BbCOQUCWcWuvcuB+KomLHdC8M0o/Zln++nMBKn7/xAUFACY2U0KxEh1FSj4cO7zfUYoS
ovD6WMJnmHOjO1jDtQhmDULbKzpS8+GIeMhU9a0v/8Sa93LkdADsxiv4GoAfbWFwzum/yEUmpmkK
AjCDuRuo9gL1MAW8YpTu2/wVQIi2ME3qGQdBBwzSW98AaJJH53Z3IbFYbKMGSkAwmyCEvT2wCtMr
BZ7wx6MAGOk6wTQE7iQaVXayz7mTc5LAhS0h2wQnBphCbiXpheuWnVeIR9kjyO5Lyw3XQAxHXxSH
sponiN1HI+0j2YvFYwMwgT1mSgXUK4GZi4sbr+vB0O3HCjMrTyOozH8mMzrjowfwIiAj7sUjqSIz
rgHycVQAiV8k68dy7hwiUacagUyICtUnhDkqxUMrEtpcRMy7a4daiZZ18ewVpaVXMh5myLHNxMtj
ieTedkCkhtgGVQkkHaxBSzDKXsndIB61DIiqsSy8Va6qvyQjHnkS4H09KTLNNhUe7DZyNUo/Ue4r
gEGP906gxFb7JMRj1oiiIQAavTB56ms0tgO9TdkAOMRs6vx7jSEXTGIr9aoFDoVZ49HDEjphn+hK
uAaap/+KiXKfc9PmNpJi8AWAWNB4ojCaiN6ZDDMnRDxK3SV9DQFnKVlja9flPueo4sydRm4LdEjU
WWAOJZZ5FeU/IatyA9cLeOFRLi1yVXWCcUP13soBptNjLKcbgeU0Ds7js7s/usmMgMRch5HUENjd
XresigjoOvrxqKnCAmAHAPsQFm2y8dGuVtHvj4V9sh/e2sxbacyWYqpfgudrx2P5jj70+nX8KV3E
jbEIF64tr8m69YB9aKKlfes9N8/5plw8/oBPfpu7DyBIv5G3KopKmEsvC0DqQe/peOw23lm20DYs
m8JeOav2uMy/7INjAjJXY12twh0asDjC76INgtXLVFcMQ8FfZLIQV/lGBBQkNARr49GrgNWEcaon
XwUXQ5h8kxK8+gLhGdhw9VuG4WiMidk1Hb/9zRcYKLRCrwlFkeD2C3qioPkdMCPHqhJwucovqNuu
3d7uQmWN2fTvmIxG672qR2aDuPax8DlNQ8QDrm1FmvBYGbvUBN4YVnjvP9K0etY3lWYZaXpJxg89
X/4rSZ9aeLXPPt7b67JRP3U6M2WMyeMlfpOM8VroMNSkp18ey7u37FPZCDkBCp0K3CNzrilFl5MR
AZcRK9w0qrsA/DMgIPKz3nIkzRoKlH8x4gtnDOfPiELR2R9lMYFNOhRqhlHN97B6BhFciPk2wc3N
IhadItN49ml2hVdiGb0BtiBNohJiBa1alO0yqEtLUPNdHLrPrkvQQu74XrUDD7ijo3caBXKh2wRG
5OSozpc8vvEpKmcvMbwNKpSaAig2ldGknmRtBmRW8YiBhWBptP0HaIY6jMcDE+Dxyc7pLDIgRTQk
EBgprCYlJFXQvIp1y3iAi0ZAM6/QJ5l3LwoGlh+L+ixlsqu6lsVUu8ayzws5jsRjpzQY8QKbjIX3
55UspC9op9h3hApWKAOFtShPeNV6Skb5ksTjNgR4FcBOo9CpEvQ+KwDWNzUDsCGpRDG/JR48AET7
Y33yAgmghUI52hkqiICzwMOMK/30dWVJ0M1oFcR11LZDDzapOIb/7vEEFMwanKiK1l6C6qfBLE4r
8CzopSWCEqIAy5jW+yZqvorKGFpJnILeiaZvAEFeZ4X8HY+Du0D3N3GZEQwN0xXasEeOb5/s/N1m
U3gAFEvBGmwwwRhCT1TA3UY81oglzE4hoYVWWpkjZea66ggQFB0dDEj3UKu8tbd5Y4BnKxKkY2YC
0XXTLbPOCQ9o/w2LBTDuHmvQ/SW9FcYksyXG9gVKPXLUS4xL5GSbaPsRpGpo1BZXj0XNLwxkASre
hahIDMYgUAA/0hzzO0eMgXTqIrS17/4euFuYjn/p/2phCjUIERE8GyKzMPQ/j0GDijRuBvJRYCf6
QE5FpwEmbx4v696wYAcRwsKSG3jxYiM+YAjFozpA0NhUgGghxbisQWa19DLqcaL0WVGqiJdzAxgp
KpmCzysfJUhDkjdIgI4lHsA/MCEWWF7Qpe9qoL4/XtS9DcOipnQATX7EEHX2qABFrRgeJKXoyEDP
BuYQN+oRYJ7gL4s5hW5pCuBu7xWEGbqiGyoIHnHdb5cVxXJUgaqEHHO8HmHAFx0fLyCUWsnac619
T9BFEARfgPkKfNVVhMlO6nP42O8vNppEVWQhMNc6nggZXUl9DAwWHchB9AGd6whxEjsVE/UvFAVZ
nCYjlJHQtclIAZaZhKfpjhwR1ItojZHRSUhSi5wfH93cjb4Ww3h7ucT0PbiayTGLYQQ3QnAChiu6
wB5Lke7jUuzZFMJgRdB79o03r8ZccIE9dwzprwFdkUL0XAM+NU1WUfwLHUumnIBOHS3dp8eC5+7A
tVxmF4cc9XeqDeTo4QFXTuQnrVtJeb14LEUiMzp5LYbZRarmtBsTiRzTDDAGukvBvIhWtqpE9X/q
BwWLR92ukQWVe8B4BxsgTSa7SIuC7QA8As7XTMKYCwKOekOW4XvgFlTmNsp1ihn/ztOOA1p3UGtA
5gtIHdMrNeoAcbhxHi9+um+MOENDbm7A/eBkWXEunlHUSAbaXxt+p8ATR63M8voTyaGxNQZ5vObJ
LyrOHbwXaoiYrldkXUV5D2nGrRHA5EyLqbVIOwaFtBJSc7zE9NgN0jYKz7q6MVSOvJkTBjyFbCAU
pEhkwdN6K5C6YY9uys44EqlxCsB9VMGpiNaAcAf2XGkWLdpOmheZSpaGEV8YD84uz+S1aE/WMYE5
WT7EpZMKXllzAxMzeigP/ilpfijGAROqpow2KPTEReB+aFd+D7hFbDmYDYTkhFnwcdhpGJIC+lMB
pLBGTcBF+dNQCvvx8c/tjKYjKzEo1VXkvIzuZ0B0RCuP5B4jTNigl0qsED9u0JKOqXbRB5cqCkOY
Lf6mLgIeP7M07fqt7k1lBQhFpo14imVnb0dao+fW805dQ77k5TqPrLpZoMAI/Pud1vSOASTWUgDi
lDEus2SnBEdJWHlBxblyM04JDRwI4pGcIWRBJHp7Ohi2wUyUFHknjEjaVPkijqiqlJfsnaB3Y4fW
XTHzLADr2F3+qnkc93tfRboVzjj6PFXqFkAZ3ilK9UUxJAsXCAuG/B1w71aOtj/J5dH8zu07nucp
hX8SDVllbkMwiGiLVah3Al4T5gwDtLUBN9JYASGF904zc9On4ALXDq2Fssa+01A0mQ/aoHkndQcU
STlYp/1e6wwzViMnK14FnXPRePKYpclhXwKp1/BOeTM9RgFKJt02IOfD8L4NzNDHl+e+rEnReIJe
IxRrkG8jyr3VGzTzERWgJ+FpHPbeKpbXg7eTw48WBxiFz42MV3Yg4ueLQfX2cYcSsiX176ENICbB
IsLSEJ4qoB+7AEwtcsEquiUGA33gl8dhwEs07s789lMpk8+ARhHI/FETnrIv/isOXD8Wv4oXYMOt
4w260V5cNKlztucu0mJEMla+A1csGAu78FR1rxQc3s2vx9t/5ymZ38/YVCDJaZXq4vfLrWt3emFh
LrgIfrTN65/L0YmKKq8K/0jZkFVvyzodxiE81d1Xuaz2eg6TlKjDKfA6gXNOd7E41qTLuC8IHOGX
ReaY0kLpaiFysSYtSZdin8XAGi2QA495tqqGpl1jzJMTZd3nahTtQIg2YA5gjVGiv1VjcUBiCrS4
cddYYDFxuiW0c42ph4DbtnZ3PSEJxVU6JdQo0LBhcaJgLjFoPXGHirXdr4U9Zn0X4irgeLV7zbgV
wzi1wdD8JBTAct1sejtaoXmV8PLbe+WeRBh41EBXxRQ/3e6ZEWiJKMiBuKvXqE7bGFsyK/vdO1ob
4Ettf/6pBt4IY1+GUK8EV96IbYtWvm1YZCutHwu4V7tbAcxVjaf4aBA/z6VzfEvfon2Acybk3gLd
ymCuayEawEPqfHGnXTARkmCcBZM3536L7fvqHgLLxco6Ozii6L3v3o2Ta3ZrTJ8stG3DuWR3HvdT
C/9zdjq9PbsadL9F0oXirnIMvCsYlrEJbI2z3vukiZEyadBVyNdhrqYCqig0xO4cQNQtdFt+N4mJ
WhZnPfO36vd6GKcHlLOkaUOsB5NnT6EtWNqJrASbJ2bWTlzpvM5cK2AVY7g4xQlWDrp5bBQEYSfS
H+2Sp44S74QYiwQYDMAHt5DknoxV40yXGAMmp+glfzL2ZE2tYkG+gu/LsCnHafFuAhONgbgeoGkE
konlW/kTdTz+PvJWx9iOsWgj0L3ivMaFsUj6FX1D+G2lT7IpWcAmtdS9cQQ6q9HYHnd982qJiiYC
MjSzImq5VcsiDeVA8eNJLRvH3cQ2WRc2+kgWYH3iWJX75GK6AleyGLNCiAvyQTAz7KZDHJxopa1c
O135K+pkduw8tmGz9uVKGGNfUkWn4zQ5tVufVzwPOf3fm0yFWQhjMUoUrQqKVoBdC00MnAR639m9
YyEvt4Ovj9cxf81UVUP3CIoAeAm7PSHA3ySCkBYiesijFQBanPwpOuY71wo5doMriTFRsgDoeZ9C
0nTBKtO1Afe1STeuxbtVXEmMiZKAbCwW05o6p11XZuAgHrTlbbnMOA2us7bwavMYG5WDhCb2hnyy
Ub0tW5O71DYY7vq3W8daqLQZMl3BggCFuO7XoV2b0ocF/K7zv9QGxiAB/sOQQooFlQvANpiVaewj
S7JAJsVZEm/nGKvUgOg+dSOsqIFXjDE0ghjQqk8iZ0Gzxu/3AbEPK24uNFQ1sJ7enpwvWeMR3+JZ
nhkrjq5ABOwSjBzespnTQas+nkcx2gwhvhVCyLBN/uKa3shgDmYMQf7a6J8qDVgh26xNM1sLa57X
ndmvGzHMseQG6K4waDIdC9h6LRHOD+QTnLO/f35Do93VhqmMV/CAfhCMAVi7CxOD+1a9BbeoHcJW
B8AaxzBJbOk8kfTept6IZJwDKLlkmTRYGD2op8muClYK2HizsUV788GzC3N+D8/BBrIb1DzQNcbs
o+TWXpi12uT3+nX+mj/1uEXaj8AGXx9naffVvmk3f8tiu6078I1qef0pK9m3gGk+d7BGFcoR4Azb
kot7kKzsJzHjjfjknrnGdjLbjLe6Ec/sLMj5SgxHfoqfzHpso3308zYXC9AxWD7yPI6Rmn7jnUQ0
O6JTE/uL1mD8/CrWJZIqxUDkw+YGJibLn3JHNnsLNO8WAI05Fn5WV5Gtoi8UL0mKrDCOvq5Qfq+r
SNolCaas/Qn1/qQgBfs2difF21TJiaBDiT6DFtfsMPOtCSpvvTMJ5pQw/+cTJt2+Wq/kF0EEYFkJ
7oxYsW3s0zdMWHev7grvqpa+F7aulb2JIkfu5wghu8/XchmHPfaKADAMyK0c4QAY8dIObN0at90e
fnVLvgRWArxskNTZ7qH+AQgqu+I94M24CTycGSryXjyF3lVDgPqCvUevJ3JrBXy+tv8cnIPzZGVB
rbRItiBpA8WYf073pRnZPEM1e7WuxLPuQ6hiFNxAOrrzt8qhtnflVt7U22C1WEj7JQh5f4C+7QNE
yla65Oj43K1SDFXGiCeGG/Avc+ZKlxFxqHDmJ3DFr6qdD5/vriYzQkzyxM8TPmtyd6d9JZExWaLa
Dh4NamkHKD1wEzudpV265RTSpKvKGhwklijYAKTqqV93yymRdVejZQC9/R08ipiAX/DzIzITCqPV
5T/boDCeIhQCDBeP2AZjpRz0E173T81mXID4BcEWqOnTt+od9PPL3AKJBRL6AokF5yRmIv2bT2Ds
W+cGIaDQ8Am9HdsgIrCznXsk69EKV+kOZNSW8MwLKOZSmRuZjNFBulapAjixcQx5bkYr+ploY2je
RrtKdzFWnDVO2/jg7NlOA62kSkf1Utp9p08+4vIeSpZbhs0VxDtPxqTU4IdPYhELo7hO2b6yBAsQ
sBZgUTob/Nlrzro4t0hhEoESMCzuOK2rc6a83kWQkWxaLC85urAX3l8loTcnx2QEyLO0Mgmnk8Nl
mdLQfltZ2jldDTZ603lRNFdRmNBzIoORBRfK6W9bO9mDw+jz9DobKESbnOcQeNvJGKW+niDiNZiI
Bo6oXWNMDbRrdm0Dpcoha3flwggIJwUhdm5pUB7wgqPWxT3VWadwZRQYS6V7wDEoVZwqCHg/60LA
l7Law2SsZFvYSVZ1nOyAYQvcYh6dfO2Dm8KGriooCo1kupn6yd0Ue5hCB5Sae+9rbaNNGrt+QJnv
gJa3lQEWWbPdxF/U0h4t8NO3prZp7Hgf70HU+pc1wGvdUxlLBWp03VBaKEPmfKmcCjXO41I5iSbP
Lc5Gt+gaNiQV8x4Iqxklx5R9FDZRJ+3U3fiufVoMkBM7IARZcQu5c8HetSxGw0uh6dQK8CefZUDp
0i+6Zbtu7cn+pyvvWJvaMt5PbjHEhQZmjPnYhEwqfX/ev5fKqDygwhvQGkB8swHspYXCMZxeyGto
5S2S0ehQpW6QpthQoGdjaekhOE1mEZwFh7/KhK42lHWpsPUSEOYhC6/uqKu2z67dTt4Tx0dM+e+S
PbRZYmQBLbJoLmO0MqYxCkyD9M9tDbf6brRRXXVweOsW90Ff+M7jI5uN2hAyqsBjkAFhqTJnlnSa
l6RgcNyBJfGjt8kXWq+fC1taFlthcIC3tMp32cLfZUg0haXCi1nnDhPWCdAQGgEkH7vBzQAcpATk
aTsDN0OHhqLv1QJKlo0onZedzDnua1nM5haNLsa16pHdsETGvjOs/lyb6eb/kQdN94y9CNeSmJAE
cIB9JYdYlXYANvyP9llbhXCo+rb+KH+k+2Ih4xHAtYbz48O8b9uYhvKudpNJfmBngJHbYoVgAT1l
+xYxqfLk2uWHtvEs+ks0ayCNcGTOniD66KauKPB3skbedV0pKpWGwM8JZnvINp6DU1xiTlp8+hsD
Y1zJYk5QAoRMUIw1tGU1PYYGv6o1Gto5Qeycx7wWwhxeqyilFAGK8PPOT6YTYf1SQYD3eON4Ypiz
Usqqm+hfpn2LUHtvNwB/N9HFzbngs/7nejlTnHKVEIPznuDBuiV42G0P1Yk+eU6GSlW7lL8GnHl5
3pKYCLImHdFGsHV/viGDQ7uyQYwMbeedEHdNjE8N4ON0PMcT+NQp3vecySz3lmtKu+Lr42Oaq49j
xuq3fjM+NQJ5SiZ5WFRpY9hmHzg+nhf8FYK3f6kQjCXO0hFIS5NyA51/O9WkJruPRfHM4HQKd8bp
akGM/8wyqVIn+kh46cmnRSv5x7CfklTAKNoA0rfHbGn8/He7qDG5KW1dqa58CJ2eXEUUZhJr3ADC
z3I59uhzDIxZHqBaRIpStQ4WALZnWksAeBzLA8EzYbePVmhm2FL7vUYXQGdjNvzHCy6aU1wunn06
8bZ2JgC6kc0cYQVIzQSDEWT39C0/Eid6Gk1AcFutBcGKBdxaJ1nES97eTpbi0YqZA621guakx4rH
LZ59gZSL4n1jV9vk2O9VBJn0mXOYMzW262WylZ4KyHZEibFMzdxJtveULw7ro5Pvq+PL6idnT2ds
yo0sxuSHI/qf5RCLaxwZlawAVdrQbFYK5/LNxUE3chirb/R9ACRerOkbsMJfRUtAW8C4Xv9Co6/5
+koWwNkEkx/UldeqJs+cnvTZ5KNq6PRn2zyrIKqJ0RfYTLnZJ0X5EsXRknNgMz6aSOhekjGtgGk3
efqGKx8QoO9HokM1Xfl/nl2iXf5U76dXem5zxfx6fstinAAAvSkAlidZ1mcJ1jcBej1FdlPpCW+y
tiFwk6w5hUSv6tQobaDfT2TW1wRD2TRSSXahWmEE0hHEVy35UDUu6MScICKiNRZdk3SCVbvdyCZp
okQKZbKTly0yebxiori2PqM71iEL1BptES6cc3hzRuVaJrM4JZJB+BJDpnRwT8m5+ZKuRYfaz+BH
skon/RLvk+d6T51u9Vjw3EFey2UOEqlIJqgZ5AJmFPwMi0r59VjAXLiKuaDfu8m4cRDEeJocQYIA
MMYJCVmz3fxJdMHEkjlpu6/aZZm/NamwzpWvemGX4Pvl9Z/P2Zfrb2DcOxA0pbTGhMFOtNxN9PQW
OZ4j7ib/BPROmNHOxjMGODbRbcK7+XO9NDfrZ9xFSxowyLWU7MAO60T7dk23EkaaW7M1YxPowYOt
LqhTWjB3z5yt5ykV4zNkKScYIpg81dvuDci05vN5uTziYaBfXjqT9wo19zpyvdJP63tlgJIMigQq
GaRelroc7bfCPHyP7TUwUeAcQXSGo0U+/dSZP//tJn9+2pVovwYmtTRgk8HdhHdawRzXh+flcaqC
/ABdEoq3J17ZgKNTn4X6K5FySbQez6eTue0gMlwAWRTVdl4GcQ/oBCBSoG1MGAAYNaIs0qFWCgFo
oZRJf0AcEW7bxWFxCMxfv0qndMDM9MOzPjh6M7lBNta4Fsm4SVoDAT3wsJt4q0V7RbYpUOapN+VZ
XeUW90Vr1gRdLZAxt+A/qxu/wAJ9HxXpxe7Z+7wa5Jv4rmwEO7cfr44nbvr51bkRWdCCJIA4JcrM
UdzLWciR8OnNH+0fY1SNNgTfhPu/2ihbshM4mYXzmm5AvCqtD9AOcWTOXnVMsRpgV5MxXMBYOAEl
FuAGqGSXfvMSMFrY+Ve03RbUAV/w4/2b1fsrSYw9i5qsM2gBSRRUNKOlKqh5BPCJ783PgOeKZz3x
lSzGgIlqWZZABYZ3Au779twBr5mTzXL2jU1ZqsobZYx0kh24NDHsM0QmUIIM0wOmJ89IcTaOBe5U
Ai9WNF+b8tkgMasdqCDywaSeNazAj/n4kOYSWpgNXTUMAHNKd4PNNAYwcaaEdJeE7qL1t5goMtp0
4Y4ZOOB+GsFeF2ub5smCI3cuTbmWy6i+WnWpkeiQWxV4F1cB3+1ZBabaFzr+oGR9AKUMR/XnnnwI
+mJFjJdhgg5Ifrc3WgGVTi5FPt11g5OsOngaGVFT9Q4yaxnQBzvjlSuSqTKCnwzdTRMgC/YWeH6U
WWYWda1W0RJ4YCpw9btdmY5L2QV1iPsz1nKQyGIO2g+eG5U3as0o0SSYSITKE0IH0FA/iyZX1ktL
9BJQCnp3jsHk1AdvGMMPfKTaSWq9tq6ybCTn8YkyV3ASKMuYFYBpURWgoTGbGwPoe8wwmXwupW2e
tpYLCjTSh4ssbo9/I4l+jiQaWCGTBOp+AAKXLBTPJPiaY+5uWIZAmAJANuduzGyhjMFuTMYDvgqT
EIwcTwr63h8NcKiV2j4n4ExOQJ6TmIUG+t4w3OZ9+IZptz9f3LVQxqVKng/uNKBpnb2JydNfi95P
Wp0H+vYXYvCwMKEZAMxSZ4xzmNY+2NOxNv+nKIL4NfyigmpxoOvHYhirCaXAhAzGrtBtpANukk1n
89qrOnBCS2eQOLwSEETVmQ1i+L3st9uIWI3/pwXOSSJ6HjRDxBDoBIPELAzvTZ5Ie1k+4zYuRjCf
00xZ6jFaMQjAGgTy1AOJSWzySyFGT33w/ni9rEeHeE2CPcUAEvqp0YAy6dTVtWtLV8gUddTPddUs
a3+fZtEyLQ1zTBygdRnBR96/huMJVM50FQaRo6rfhaOece7iZFWu4orpKyaIDkCqTDN9aKy8/QoD
RO6pG6suGJqB7pyqqfDUAQMUeyFRjl+c4gVGFCr92G8y1fspC4UU6EMsxSrxL4kom3RrCIcCPNyA
nHejF87eTl/NiFLBGjkpLCa8oE23q+o8wU+0AYjtYGFVNp5XfOu6QNpHQ0oW4HJLvhoxkexBBN1B
Bc7AdSGphwqECZsorZ8ouJI5WCh3uzxh1gCBCWBBaG7DwP3t9yggUwQJPb6n1Q9V+9ylnRNplOco
764QpKC0gHY9XJ/pr1spkYT74n+u2rOTD+3Q2m/9KvwA0+FrFjo9utjM2EHLQGj2R3fkmEA2PNAn
XB4dcAKoSRl0Gsq+lZ4TUJLQvg0u/QQlNT5rycVvTrUeOBH5yIASRECdNFDn8VFPofXNSU9SiYjn
caBqwncy+guaBQ2EJ9jZqPAcZZCtWkl5wcC0b49kTN9wdVOxKkAvgnf10n4DyTFBNREcE+Cd+wDp
5gu3sHAXBzArYnRFCOKUtGIdXNAdBuQYwVJRTfAsqbE1jE3/y+2bXPXV0mRFiDKhgTChD0EM9TPg
g8tP33u/e2BxB46LSnEjb0VQ10gar4NegI9pHT15J8PBkzSYSh1An+26lfBc28B4eawWd7Zm2kQM
QwMeWafT7OWt0AD0ZSqYOoJLCE9sSXlj+1oMfwzqDxROvyfE49SD7mIaRiBzajE6VlTiQUe81DMT
w9uE5K1Uv6l5yxE0u50IZRCb4qIbGqPwVVDGEfCUgksgyaENLm8Bk9cqaqZgU7IebyJPFLOJmh+D
pSyDqCG+DKBaFg1A5Ca8HIZ9lPvHcABUBYnF5ILYIE1NvKgfiYvrJf7yMmmp+vWpSugu6DdxnK/p
j44UayEW9pFWcdSEhQm4k01u9SR2aUlqzQgusmaNsRXodr6Y6BTdt0LYFcTUorXXmr1iFry3yBmF
kQBYA2AQEfgEwF2+leyVSqBKLa6FqGXrqBjOhgww4jiVThQks5x1zpykhFYJFeXnaSKYFRZnmEDu
wL93KWnsWV0qnAUlTpetTjm2cubeSRKcHAAXAPoFf3C7qrTTY3wIzlI6KM2lQJmCmkHpgMz5j1UT
coCeCdwfIJCyUEpT1ktBLQdKFmKsBANvH/tQlzgBy11Uj+QEfQmIsRUNpTKF0f/Ga0q/KePwApiB
MdwCAM8WpHMoLTN4uD5HsitwgmC2EX7SxxuRjBmJqE+8IfXDS/bR5Zafmd9SW3/9RX5KGsqdBKDD
K5B7Pd5LNtn9X6GIBI1pQv2u+15KR4SIGK++jNRKPrJ98h28hstxDe7eaJ20lv5nT3N38hjVr0IM
Waka5LXo9/qaxydfBCWZJRcOUZbCz8ermz/E34tjDjEtB6HGsFV4CX3DyYFbmHu6pfW2JlwSY931
OlILj2M450wajvG3UOYYWwUkR3GIFYLK1Wzk50IEvaQNTCIrpr0Tub+8blFWZ0PpON6Be5aMQ8fE
F4iGB+is9J414bqV9JXwUnjDJQTLdw/2aBUsvC143MN9U7Uc9Z32knH1N8tmKobg/inEBKSXYFcW
UicG0zPipIIHQDIXaSJhm9C+wAakAPLr1siUST6AaDQNL+kWNsIkaE7M1gExK98Blyugh3ngk7M6
dCWQsWoJsCIrQ8Rxqta4CsEBjbsYpebwlaOrnxH63QZeCWLcUeGCjZVIEBR8GT7yi/ak/0p+NJ7Z
OfFBSsz32KSb1y1Bkbm30jPmIl4eX5Z59bn6APZqinIfDjXUJxtM7wzseVTAFuICPf/P9VJb2xxx
s37pShx7OTtlHFswsF/wuixb38mvo3zIHVCn9sutcbTDX7znet5JMhcz92sFtPFQndLdtTII+C4d
Sg1S31udf86ewzBYPF7inJuXMD+F4UQAjQAo+1ZXBanNYkHGiXb5vu8WUvoRfy950Prz2/hbCHPp
McccAvmuCi9uQZJFM6pvPiklC+j+PEz4uYDpE18fhQM0X0Lk7XrSKEyrAubtUisAUtM2w8LF62NT
vSjqxgvfi3I1PJeA8g77P52U+sdtAN78/0Qzq9QqogB2tw4ven9w41+V+kRrCzXhpPDMQXyqiF0W
7+pz8yNsLLn64mEUwH2PUQ+vipNifJX1RZj/4WvC3TcxFi9JuqI2AmyHFwqurRRRs0hA9GQLhnwR
xs55rEz/xT783gKmZIUacRJkWgZnVvmLUu4Ql8R48zXePKUFrClmvfuNGlt5vuk//BD8ovqqlxZh
tBobEHUFFhnhaE+UrpvY59zl+Zv1+9Omn19lkhVITEtlOh0xeSIb1eqTNRoNXryjKHLilcko3BvJ
/0hiRzGVWusVNZs2AQ2X5jCUgQ0UCx43xn8xhb/FMEY/k0E8nXdYkGG8EM2Jti2m36iZ2PrXcOP/
enyy7JP+P4oE+MypDo8+FBZ8RvAbofbqFi4mcURj7w7xMmufM1qaA1kUxku8DsuXrrKe8p969TQ0
gJJdV5IpvT7+jnkN+/0drG9VjahvRBmmJFVX2WgpiyZdyuMuVgfc9kOi7lXMxeeVSRS7r9E+n1XA
x/ccWdtG1Qks0o3wQ01M+cz5rJnSFtp0/rM9bF4RtmNOYzDSX9rWB8TYIq1Wg7+KiwOStSrOTnKD
tyEVc+f5KjLeSfiatGYgnVHwH2jopI1s+u4qHxZpYcdKsI7Jzksyeyy1J9qZsY5HnoD3rDJvKq++
mXHmXQxk5xTvGhf5JfseX6JTsUuWvdM9y1/9U3QReE3Os17gSh7ju2M6AHxCJ+GlcL1xMVQ6QDwL
t7RqreMh2bKY+p/qCusPxCfAWoJ0jrHFcVLWqMbhcqQUVEFZYgWJBwbIMzXsXFzVQKcWm2c6LtTa
GkGW6SbPg2dKA1BFrQrBvlbjEY+jurNh4fU3MbY4D4gigNYV+60Ly2p8lQV8VhjYmTAuaP0exbqZ
t9/xhrF4rJyzB30tmLHKHSWjXNS4M773lKUXmoUmDQ5AnUxHUPItYrxwbbrczrUt6M0fy57Lt69F
M1Y37wqqhcBIueSi8BVHIYTeNskl0/+mk4hj4efs7pWsz/2/svBqXhphjT8X8GKbshiYfwr6zGoV
WwmS5VCq8NgUXhIyrOKBrJOiWo1ABBc1/w8HSP6RBTIzcF6B0Qe8hrf+yvsf0q5rOW5c2/7QZRUY
wPDK0EmtSAXLLyzJkhlBgjl8/V207xl3QzzNGt8a1XiqXKNNABsbO64V62hwJ1hNDfZcoJdIb4bD
MeI6XHfX48qLtayaJ8IEUzBNRlOVoLb1a3TgZU7fup0xj9QHCt6UdidN30Y9XnEWFnMJGOf+Z4WC
PZB0dapqFTZT6Zg9Apq52VWKUz1at+Z4KEBPjEyGCRKh4t6Qnuu1sv2SNTqVPmvTibbkQ50ZSg3r
F5RmsQ2RE5oZw/Fu9XDvL1+Cxaf6VNb8LSeyIg4MqyKavbDiSp8cRq5lUtkRuwYptzQcux5A29Vt
sQFu82XJ8/USXZFTwYIZlAdjAHwwBEfGblB/lkhhYDrIBoP1NjY+jMfL0pYewVNpgoFLJYtWHJGv
H2MSH6TPSds7ofo96JApCid4wysXfnl1gCxGxhBmXhe0thskRQqbEUZ+T8v91G86AEH0W9a4pq9W
q7nY+cZ93cw/4gR9DdW0Zr2J5VnZkXPACckPhkNHG/6EpbnIQq/FZosGDRlElAhnoisR0L6q8pZV
gQmBkWTZah+DkYgiiXD51MRu1d+W5kSM8DwocQ4iuhjvcgLCQgDhThujvG1bkIGrtoZJc/qpBRtV
8vTcLgBvryqOsYqWPCvil709+QbhnRi4lU00wTf0xGNb9UqWbfJZ5A6vX6oP9Y67enqTyY8mP4Bk
HqX3tRyjOF0hbALoffGBJ1c0jLpYyloZjzNBkfUQPnW5Tc2nNnVNti35Rkt3M91rfzTvi5eUA0j1
EGfo/x4TB7SzW2BM2rUCcOnXHuTtbNz+v84I9E/nn5dnbYvkCz6PkW2WbLr2Jmq2bfM+pZs8sStz
MwX3UnpsCEDDpclNJjQdl/KKHVu83/8cEijHzz9iCgat6xUd6bOtFbksc7p7P1tpGllMTQK/Hti9
UHyg2AtGJFOUtiQY7vatqzRBxUMZPS3+YMYxb74nM68vl93K9Gj3urLF89eLKngqWLgGU5+qhtqP
sR+kz230kz3eSLoNYlQ7HD8kjGa8318WuKTy6HMFMhDKEUCYFhbKG9BFlHkNu0GT7djcEvZUh9Th
yZrfvWRGTgUJC4uzqUGPbYla49DbPO4daj5fXsqSYpxKEG5v0JXUaGosJaUcgzqtM/VHsJ/2yXuZ
byga4P9CnAa+KvBiA8ldEXaOybEm0fmkGrkEjHHugmrVZjUQaAwK8vN2RtROVmm6ls5LAygfBBMU
QcR+mESWDC7JKMU1bvND8ovBpZitB2VFtwNk94cKaL7O2U13l9e66JqdiBVRlNOBT2QC7arfIjdv
V7fhd/WBbKbv5EVaiwhXVqgKRkaOMTCtA+oED0Hg6N2VargNYLStFTfhvywJBHby3GyCoO/cjqDz
RetGdU5Xpy1BBCIN6KaNi6cqro6Knlf31ZiOgGstraMqZ82dloJR7/K2zioiXnawnv3zCfNWnJh7
qzZVibVJ4huyq1WNHbV7kJ/auXkl/UtM6l8vCzoYf7W96JjfE1bbkmbISYl0UGiW5oHxitpIfa0N
WS4maMCYYUI1MS0EzP/zFRl1V+AhR2xijH4XHvryGfdOnX6WnzlaNrV7uU3t+GOim+QdnG69tQu4
19+a75f3dcnWnH6FYAmKUW6luka8F4ZE3+oFB2UHAU/VZSmLDjX6UNGqBS4HTTGFPZ1avQvqBM57
FnmqITlDp3hUupKKuwBZBWo6pXkN2p/mY1jN7v2656LqnMoWVAdE2b1Rod/d14fbPI4PQSMd2oLt
2fCkkENH5qpk4gz1q8J/xF3mjPIm7Y6jhDrzvqvfR+p2yY7K+7rYQP/dMHiTeLJP5WSnxcwJmbRP
BrBXd9u/2jPEW+jendl+hT3TgbVYNSO85Z55IRj9gAU70R1mvYzAnp6jdA8MLaviG+P5suD5937d
L9NAMwgaXNFZd66YzWRZNYGP5NeRhhabzFKvTDUqt6Ok6pvLoha1D1yo/xE1P/Ent1oHrWfW9RPK
NVYDiuaGTzsuyyvma1bhS+sRwoDODNCz2RCErVzepYeowuhPmNpRGPhB+Bb0pmeEa21Qi14R+rz/
Wdm88pOVdWWAxiWGwzPlcB8GFExqiWOoCFdbgEqohRuhO1KfjgNYaZPRvbytSyeIuce5Twn90Bi1
PBee6XIOCjbEIdowAPSnoPlGSiPJTRM9/wu7DK/PBNC5Cn4QceBRIrJaWI01p6qY3aD+Hncu5j89
0ulemK94YIvrAtkMWhFNg6BQe74uZFhLHRStqa8GEcYrI7TYxn0duy0m1lcs1poowS5q+YiGFsZS
v2wyfZsiHPbSNIw3hJlryZxFA4VmkP8sSwSuiCotU9VAy/wo5TTcNGYFYLbQqo12U8XdVF4H4LVl
40GiyGU5pFc14AjGfXBb95NMvRSlwtjjugKWOzUJUnnPuNHnB6nPOtlVwJnXXoVqrpZO2xtgjjHC
Iq5+yiQqkUfUlWE7BjQB519e6eOV2Ss1Rkv0oS53FeF15XQdqRt7GqPCdIIQ/eirlKYLVkBFG/jc
uoSsABCKzo/VGlkWl4qawmMqvXdwGbmfwOyxf4ROhQHdtazj0sMLrxAhGZrP0a4tzriUU5rhwjeZ
X5kfsl4dDLxJgRZE6KggvlR81jyxIwmpZ/AitmN+3ceelj7mfbDp1c9B8gOK2ZT64/KVXfDIVaRi
MGKGTlcKw3u+B7nVZ83AQ+ZrUWUrEjDySL7Rs9Gz+AYQAzbvXy8LXLJQkPhrXmKuu4osoHAceT1K
MfObTSPbudtJjv2pvk1Prc/WOPEWhVFgImoUDZsAnxJscNIyAyNZEIYn1WfbtrS75+zgsNvkUK40
Ay3cXPRw/BElWN4igiylm9eV4XmOTOMz4tEbldma6VtUpFNJ85ec2HjaA3FGMSFpPPTpri22qEQE
45NaFG4g7QrpOveAXKRRL2B2/GySFwpU3s5N+NPKUS4pD6wh5upUmRDAXp1/CDNzbnBWMn+orgeg
PQxORsCM1MebJ+Vb9VCWXn4f5m6CSScy2ln8kCt2NGxp8XD5Qxac9Ll95p/vEN6dyiinpJQK5jPW
2NboyuUVCsRoLQmL3WVJSybjVJKgT+Cr1/vegqR8E98Xa0X4pWrU2UIEHTLCeBzzABsaj45RuEm1
TdLHJLPHq/yzfC+AEPc5oSXBIS/jLn8yb3oc/JrPvFQ5nScOQC4qg/YUnXTnp9pkWqR2egP1Cu6q
vW7ezON/LgG6d2tXr1XnyP2P5jkcDnkFlm2vaO/Kzpa3RoVgM1/tWV+8VmjoU1VMayC3KZwty6cu
U0p8DZAbMu5MwWsnXTEThaiR7xrpCj0BEX3V9NuhbTasA6SwFB9odHP53JdKYyo0DBw0aKIEHZig
6s2UDpIM9Hv/WdbeprywTbOyjc7LqM0A4t3tAtnXpNdUe+tVY8UnWDyReXwPPaIYccFLdX4iQxmU
lWkO0O+H9kHz9tp+ei+38ZbtjfvOe7K2jUPeLZfcgIfnql2xa0sq/0f4l4Qniboq59rEfG6m6FSo
rxixVha4FKbBYzTBaIu2UWTPhFCJZmNtxCmByk0HnTuZtqlR7DhGukOfqycrshvDq+hKllLEsJ0D
7jOpQnqIYkixqsi8MmDb9V7uxqmdbZpbzQlGewDYd3onHVTvdd/c0uPwuM0fuhsgIezoz8JFBfgh
fr+sZL/yGULEcPZBgp8Z6ZpemwU+iNrKoX7jm/cZXSP5API5B4ohoH0B5to7wWe5uy+uLHxjdSU9
/KgBbxxurSfTRa/AvtmF15n9qnrNVsb/NwHysH1MVsFEf407XPpYQSmbogRVaoePzTBKgrTafaw7
md84kqu8ePID9dpdcENe2n3jrBjhr88OOpnh/M+d2Sh6ijlupS6NRNPGys8kAK0R4P1EG5SMQTxd
IcsWIOl7+VzmlZyvdMZLB6a0hh8MLAh6wtU078qKN775hIV2+x9o0aye2Sp65EK+ywDviYm2dh1p
bRSQzu857TWTYUIOguI9KILr9sFSjj0mdo2Bu1K6L1t7pCu94fPVEhcHxmD4v/BMDZkIL1ptdWFZ
FEXjawm9khNM7GIGuurUTafwn5f38aslAZUnAWwMQEBB5/vLrznxW4KBabGJ1io/rMmRKhoiqXgl
efHVEzgXISilmfQ518ey8Y1+2GQ1R41vV5ZubMrokVl5E1aWI84D5WOqtzSGrKHRHsIs3ajBWhf0
mghBIQjXk0Ju5+WACZSG1E7Cl8tn8vUuzXTR86Go+LclpnKjOijKjmY4Ez4C0hPDWXVkulMMYJCs
8JKy/2mRaqV0syZTeNLRb6ORIGCNz4LEUfVyP5qhnbM72BO77dBro60YjKVtBBo/wdgIoJ+AEH5+
rxI1MXItxzbSadS90UioXenk2+WdXHjE5q38I0UwE32IeLoEBbAPJpSnCYQK6fElaO3p4NDYHVbS
/ct7+EfY/Pcndylu8mKiVt74ozOOdvxmfW9GIKw9X17TV+frfEnCdWJWRS0jgJRhEz1Gz2sv8NJt
/bNjulhLlXucQtjA9tBa86TJp1YHB8/HpEa7xma/ZOZORQk3qU85Gs6m2YbXP7gCiIls8yQ1a5jX
y1Jm/C3wiMPMCcZU1sqojmNImQbJZXwby+qmUpP3pjVXXKY1SbPKn5y/ZUXJUChN4xe5lduBEj7E
Mli6EvkZaI0rHuCiFmDIfCZgNBCwC6uiTTOkCR2ha2Xo5hG68eT3CU7ZZV1bvj/wrEH4iI5sVHXP
l9Sjh57LE8RE1XVYoylbqTzJyvfcjG0j8hQjvIkC1SlC9RvlkzeEw+vlL1hc5+xeY9gaJJAicGIc
MjDR56Txs/S1sLDM7BhGa+3Fa0KEi6u3hV6xSMYqLWkT9dFVJvV3TIpXbOxCKAmGTvjTwCGAHqLW
c76bQWgBfF0LoCDsM0BmCZwZDjq2CIY6QSTepMzOpk+lL1D7YZgb8JKOeW2BekSR3AL9B9S7I8BJ
HvkU7S7v8oLjeP5lwg6gW6WM28rAk4Mg0pWA1PtQodH9ZzB57MbY9TK6gl3jybih3Ub/MH0zqG2q
+WtxzVfjg8+YcaMsjNZpKNWeb1DbaLkZgLTcL1OAryt3gyJfZewwMpvqq0W3+Uk797LmTDWiaTRF
z9VEYc2SJNGx1ng7dyNPsT2yfZW+FZZHv4flG2JcG52eEvuUmLRyd78+feh6UgAQgbhqhkYWLLjJ
B4CEGBhhjIzvVL+q0vfLp7mQYYOAGZ9AQzkPY8rzyk8MUdVqU5FpSec3dd/pdlWF5stoVka161KU
+4+sNa14i/+23mXJbFVXY+Zk2HpaGjtFQrOWe/mDvt4vTNGj4DcHBhgRFcvgJJ3C1AyiwUemWo5d
QHGQXTLq4FhWTG0NdOKrFYYwRYGvishghp45X3wrMTlUynzwpSzba2ysHS7DcAwJsOuGfM1/Xlya
CtAioM6oKGiKV3oAvLxZ88FHrws5jHqg3wwaUfcggk1W3ItFUWDzAf06krSW2MUfxDpJc63Dwkar
dzCgmu0UWqhXaoCJw8sHtriHgNOgiHjmCES4h5UZd2UUKIOfFDEgf5XdXI3ANAT4n+k4eZeFLfSS
WnhdkKpEP8g8EiHsIcrvPVxqPvpkkKw7K9Trzi5omEUOUIWsyQmNkad3uMyZk4ZhtTFYY1SHuDSy
d952CPyMIsgGu2h485TGjARPlz/w627g+1CbR8AJNFZD7EdX5TCbhgHfp4+0sTtJsdDn35depBqT
wyVpreV0QR4S4xqBGoPbGePb5xpsTKEhlao0+iXmu64wlD8edEjZN0UdPxKtL1fmOr/aI8AHII8B
KCPUXvDWn8m7vFdflfT8dwk+HfJFSqCHGvbqXn1P9/rL5V+/YNrOf79g2oDwEgZSjN+vRE76Pb2K
/L1V25gJ408sm/9ckff1RTqXJ5wFZYnapirkWdExa66yeiu/JPr3odoOaB01tYdB8uTGJnueRA7h
ld0P91X0UWprI/0L2c7zLxHs2sR1GnLQLvtJ6Kntlf6m82sF2bnyLdmUuUNyamdbq719W9mB+fTP
n8lzuYItsABAOKGUM/qt9Y0D7hQUcdOGBcBPD1/CH9n2srgl3ccg49w1K8/5COFtVDvZUlidT36c
KijGFwDSi1hwa8VlYHdKUTmXxS3qk4qbDWeMAChJRLyI6yYb8VpOfqsqrh5/ziCEj8H+dZJ3bWc6
mRebm8sil24b2NBQI0e3D54Mwe0YLbmO1Z5MiBL0epOQhG9Go1nrG5x/i3hqp1KEfSwzKwqGvpt8
syqcSg62Bd+214AAsIMr01qjP1m6JTogP4EMC7gpHNGZBfmfrMnyRObW5FtmyG4IwgY7AwL4XpZq
dVtrhQ+66WL/F/t4IlO4mZ1c9T3MNWSSLkHPEB+2rCzM3d9IQUX+N/fkl5E1uN6N0cQoBitac52Z
07cerUsrQpaUHmEMtZAKgTsoGvwhtUyjJag4K80QXoeysVEC9SEzzNwdY6qtbNySiYa1R/sVAjqK
mdfzw0I2UyoCzog/EZ3avdk2P7DN+Q3N29K7vHsL2VPgmyGxCFcX7zu0/lxW2GmTVgfm5KMLUt0P
Qw4I4bQuHM0yRydPSfjcNShDGj0vbsoqGw9Gb+krftPi7qKUrsKPwR+i3zTPqchGj1TGhDTqIUnN
xo7VdnRBEIIgYzI/Lq958X6DMBThqk4hTdDLKVXYYARAWTO6od5MTCa2WXFpxXAtScFYAfBWDHQu
AD/vfGMpk5SS9hHxC6O/z9O0tFurffj3KzmVIdoQqwX0bAbdB92EDJbGJnQ6a620uVA5R0sbvBwK
i4iEt8j1Y6RGbqpsgBQk9A8Yvq2vDHO09sEwNg/Aoo7d1KwtrwoNINhoFdpNw1G35SAcvRJ93x6N
JWvT131ly+U4ua2kx48h1zInAkftymDX0tUBJAxKHJhONFGsOt91VNZLwIUqBO2gASjL8Dz5XQP8
pzbJUv/y5i+LAgER+ptkdGYIoqREycM6tYhfS+3oKFnUPRW1qdl0RGPIZVGLugToVYJAGCkHXfDZ
BkrjOKtV6BJpw5spSSZPUxryN9p0IkUwBU3FVCOGxfYVs9U2UcuLvZ612or/sLhtFgHaI2KkuS57
fkKmkg1dqoeyD6ALAHJ2aCXkk5LcIEO1yuq6IkukieIaenISySQ+Q4IBBSGzyrujPIxFvwvVibTH
bozV0Zbqqatc1SrZuFNji9S2bEw1KvgZBaVhmGm6TWJah3ZTUUxCF1qCuYXLJ7z8pQaQWImBJJ4Y
pbakaKVGDgjm5VJ+kBuDfhtJX98HbWGtVGDmDRYdD5MAGW2OX9AwLegtOuQM3lipjGZH5WmY6HtV
Kg8R9UMZ8yDwnudWk2bFpVpaHrCn5jfGApKoyPBbRdpUDmD49fuKR7ZEyxZhWRRt0EsRroha8nRM
YGtRVCyAaik+1SPcgU4uuOxHSW7HV43uDoHX1ZvqXxIdYBVA1DoRNF/akxwOGKxSBbDcsyLndyyK
nSxcY0ZeeBjxPKGPA+kvoMsqwlH12hx0z1oR1uEhb+ptArAPm/YMfS5PlxVwyc9GwRYmE8A6gIU3
heWMXRWBmh7LIW0EblIAfutNpG3ioRpuTK0CiWhc9McGHN9OQM1rvTXHFyapfMXT+gqMiuKIhcEk
+KrQFZBznG8rzzBKHQ6JjK4J3Q6L7HrQMKqvPFdmZmPgwCkPWgO8n1Bxex5dsVG/qTPQgGbdLStA
156Hw8rVXLgvZx8kPOS8KiypV+b7AtJeLd4oWXEVYBfasbfTfgSs8FFb6wleMPiQCXw4A+YAMZZg
is2BaySKa8gMmasldyRfGx1fXtUfCYITNCDkspoKErQqCjYZCnzW4Ld9/FR1FZIZ8T0fgmNp9WsZ
9rWVCWo2IcvLs6qR/TH/0NMX6Sa0kEuaxseEaNsiiZEkcvkYO0CE9zBgewNI/dhawWNdKJpgc00F
Q3AEbralCTqWTzl8agk2Ak1aKtpWuNQ7qQGqpV5G72bOkIYMDonebAJ50O08UY/qsAaDPauNYIbP
vkFQK6PGi2KNeAerPm3fiEQQ+eVd174MHTylCdjfxz7tFHdieb1iIhfNysnyhSdY781cjuflGxhO
kMwf8F4dzXifsrW08rJR+SNJfIDLqkxCdDDDRvoZqEsT0JQgjZ08l4/9rfa+BqOy8MpgSwGShWoU
0Nu/ZNWDOI66pJJ9vTlqqi/VG21cycQtvC5nIoRr03VKlo19Ceuk/8CKADqosLewN/Gc7S8b5OVD
+rMY4aI0rKe9ruOigBIBDUM7ajIbfCi32bC9LGjJvz9bk/DKwOcceUhgClpkast0X7GNXmuOqn0q
KFtKUe/KsiMl6t2Uss1gbnmHw4vdShs3Y6e/aEz9pDH5uPxVi/bp5Czn7Tl5XWXEZjKj2GhTfo1i
lwTc1qZDH3+vpdtcvlWjFRd7KRBG2R4pVh0wzRhBFATmbRInyFHAb+jsCrqqAjThTf9gim2icYk/
1GtdsctW6ESiYIVYMZFxmPe9jgKPl6VtTNaWp/fxGG416a1Ij32rbHlBCrvunmmzYooXLfGJeMEA
tawcIz1o5w5Mq9pGppzYdVgm3uVzXJh/h6210MIEcPy5PVbQY6MYgJ+XQ4xuOsrTXsPtn4DYdVTA
KpoBa8NZC2MWr+iJQEGdGwlY35KJi6N1kz1mld2aiifJr+CLdZvp2+XlLZqcE2GC1oRtw+PJwhny
gn+vW7BXmokMGpMsS53LkhYvxIkkQVt6YzT6cYCkiTYeo/ep6VXqrtaP1uhwPjlIRq1IXLRAJxIF
BbFYz5LegESjy7dmsBu7bzXDDF23ubyy+fd8eQlP5AjPEXiP5Iz+OrCK2ZHfJ1vSaHaohXYag1KY
tSsO3cqZiRlDzNknaUOxrkHf16Bo0IIctD0rJeQ1IULIzuQiDsYYWqj0lofGnNSa7IA8Xd65/2JC
/rlcYvZOkaIx6WdvitzXb7lbbh+Cj2r3I7kpUyd4uCxsQR1Q+1eVOW+GyF0MRhhIetoA5A1+UVX0
aGGc4iEoKHmPhipxw96i/z4rOLc8YNAKsY+FTvbzF0BLVLOJSsjrjO1IrwbADklKvhklY3d5YUum
/0yS4G33FikqpB9lAMh4erYvLUzY5NeJq5WvdXaLvjfksVd0cOE2IwOJEBIYxogkRXiCmVN7KNQR
dgM84XtS8ewBHeP5xkLQ6TUtmR5ogmyrzTRt2IWDtsa3seSZAaAZBBTYWx10LLP+nryvShglDdJN
cC+ek4+ytodHetN/Y3fk2NzkayHUwmU4EyZYSakDgXYBaX4dc3TCV17WpOjAa7yVg1yTI9hIZhkF
VwvIQVOFS6Pwti1NNzSnQ6keeCM7KZDgKKOSjWndW95bezNNDyRKtynCSXlcGwpePOSTPRYMKItQ
mI56imWH02OoHeRiuo5TsKfI6lWcaU6dE09K6pVdEN4/IKijRgGGnTmYnzlV5k06OdmxxGh/O/H0
qBm1M5Y/SeHU2t3E3Lyv3MsbLrgQX0SJ5yoxZHWGHKIUAppyZLFWBAg7+EWAcKB5ncYtSeAJ6b36
IkfEZmBHGiptb2CqJSLaHs1IXpzAiF9emGDrvsgVTi4Y0MkW5lhYWAcfjZHaNB4+Jl26mggmMy/L
EjMev4WhU14DC4uJ2fHz6v7/VMibYcQRwrrG06J7AtoZ/S5nG7O7zcO32S8zp2vDiGyuX4fkWwhw
wwIBK4Bzt5e/RLg+Xz5EsLiUW0qv9fgQHoM1QXlS9BSjECtCFnUG4AKGjjQgkNWFI7VSXvRhB/WU
w9A1MLwYrYadi6d3IkI4vXHqRl3qoDVhHd1U4JMzqnoTGdoHq9dSzItbdiJK8F2CstD6bl5NXP8k
HIwg0Sc3Vi70sgwUOBWQ9Mxwi+cXmnJN7knfpEegfjmm9FmZyInkK1q4JkQ4+8xqGG9x347mBCDP
1CbddTcaK0Lmsz3x9H4rmP5nJeJDy8ZRiy0IUZjloN7NpUe5KAAhWqBB9fUvlHnuxZrrbzPT0vmu
KaQbw6aCElRyZYMfmRuaXa2NJy/umom6MH4w4SgO1GNwte8i3qZHowbUe077bmcORbBpeGqtmMI1
UfPfn5j1vgC1QlBg74L8Gchlbl/ej+nadPfi5UQPIIp9GGtAGvZcCMB08zZQ+/RYV8ZTP5mfUr2W
eBQDwt9KYCkzg8nc0iGyUTADE1uAE0qPzAhbO426G1ljVznL3LBpNzFr7hpcU6VLriWeOmUHZLQw
9uoYowFqeOz1YCUOXtzYk++Z9+RkYxU57YJIH+Y1o7bT34OwmKfPl5VxwSJhBhCD7GgNBK4SEYwe
yk5YZws9ydt2NxAz2eoKB6xEZox2D8jky9LETqR5i8/ECQaQK1bRhQOOkc0IMRXMRf8uT+TJJP1L
jkbmKNunxh6tH2hjZl4OjKf4X6KZ/f4EzDfPdXa4mGLbjjQEmp6PXXosksomYK2gEohVyORFSnqX
DPeYaL686AXVxSzWH4HCMaZ6REarmoDSpmCWdCgNDHMHubkiZcGCnUkRLkitsgy82ljWWPw0k5ku
hm57MKLy1Lu8HDG0+7KBgv2Cn9EmTYEzHNuHSL8HspjbqtfTLqV3Ke6KVmBm77rJ3aFdAwD7L6LR
/YRs2K9u7/MboZHMJGmt4lHT/RSvcwjYGjBuwk2WY8+ko0OL4NocHwZdAfX8vwwW/m/hOmhxANuG
aqHw3OVDQsY8VdLj1DE3bQ5piyRk9nB5exccSzrHX6jgGai2qsK7jRqEidpTC1qXnwz91/eBdpXR
CN39RwXeHtM/L4sTARB/L+qPPBG1vKyLsCJdlxwjtunzfXTEAPZ9m7ltf0sqDNBGmFb8XiuPI/pv
5MILtc+q/pApkO6dnCK6tvngybfSVpZXbMXqlwkPvwJWmCal2Ak9syfFVl+DLZ6yeBcdLZ8/Aie2
3Zr3coShEpuUTsZtGnmE3OUBc3a5Hb5a+8tbtXiPMTCOcHBmzaPC9wxG0lidMYI1U/s56N8Lc+Uo
Fm8wesF/9x+gB/1cuaWkJTJsRXLUBvkq6p+By6REbkh/IuuxMiUqZtZ/nzrwdmZcADQKi51GXAnl
RolpckRKMJVeeubK2rPSIC0J/FSVPSqq7GYATzcLNO7om3y4jeimrFpXgvsPxse1+bflD6JzUxIK
X8CHU88XH+NDo8HCB7XkYHVbnbvpDcj5NqHyvc0fsuyqRA9PZ7o5prC0J8Xl7fdJ20WA4rTQvPsX
B00BJIOTQIJYhKI0EHdPYwxmpUEvHEpfrXjl0V284ycChFdwqlQ5twZoUlA/o1q97cthr5oHWv6o
NPN1UJ8zay1unJVHcHAxE/NnTYJZkRPoAe8gMs+etBiUGJgtz9ZYtsR81W+1AicVqCRRqwd87Pkp
wmYWcgJO5GPOkwK5lEn3Ugw+bBQCOBpiNahbxpiOCQlYhwDmGGw7eRXwbHFzkbhC+goQIkDQPv8G
pvdlH0USDCh/U1+gRR7i1hxj5bU6OaZxf1lX5qP6sq+4R8gS65hBEDGyOqIGIQNW73HU6C2slTtg
frPud7TLD+ndQJq1HPGiFToRKFyUgABQWh2sBDH5dTghgJDX1H9xA5EcAkAGoFi/ND2mMZdpasbp
UZVSO8neWOvItZO/66kX5NyR6JpvvyyQgmIPXSto6BPe1YQnCJRU3H2DRrDj2jEZ0EaWZB5A8ZyE
uhrxIu3fcmH91tV5hAuPH9JRYi9r2SRRm4RReoyaPnNLoIs6mMsHqaWSBVvWgvSumdTJlTJji27P
ZKdgaPthtMK1Gfelm4lubhn503lSUozU1Nxq4rTFdzAbNDCho7xc1tBf8aSooqcChEsZqlKPlC7O
U9+qLmrC4FCTv7GdsYl+NMTePhYOuvbGI91GD5gpVO3SS28ATMjt+jZbaYJcNBCn3yL4jgbJ6iyJ
8C1wafStXBBPVn92tN8woH+23+XgGGUrxnbRaTyVOb+7J2HUMHVSHsjY4Osxs/m366lyMYiUY5gM
8RzMQjT/XN7zpUsKxrE59EYu6Uujfh9YjTaQDDmL1LCj8qeiv14WIA4+/dLeUwnznTpZVFEBRTGd
N7J1os2wb13kreWjGm/iQ7yzPNTfAjse45V1rYhVxRHvZiRtZdYpEnGdnWj5m9J7wxVpu9e86PZD
cwtAjXB4DvOnMKtRuiJera8Y3OXjVNByipZfmAxDsBZaWeOJQRrjqDf8M+1ybhuA2sySwpGa4TYz
sm3IkWKPHSnc1aFyUHJlt7L58xPy5UbBT5uRPZBh0QWNGpMMGGu1kRwlOXrOE2brCWzjJDlMV3ZK
RRyiAI00r5w2kTaD9jf2EjMF/4gX3IesI9gATGIcqWU5WsCdkpY2qBhBVUZUh6BhFIy8l5e8aKRO
RArqJicJLTF6ike1fctjwy2QiAvRfX9ZytJDAPI8YIUCmBElHsFSxXlTEHQVgqJ+ymxgmnvw7qv+
mxp+J8URPRcbVVsDr1i0SOiqmAc+gSkHSKrzi5SmVkqjmsAiGTVchG/NYAHg8lvMAnfKJwehbNBP
96zrVzKOSyZiHsZEmxdYDGD5z+UaUaeUo2EgFZzqtjnAq10LV2dbKmrpXD9D5mHuqhWzs10vj3Uq
wQhx61oFkjmLn1sQrw3hz8unthS3nMoRHa5IaSIpRHI+1wY3a4IYg+kqHGelxbOCFxbxRNqvaMqS
23UqUznfvWbiFTE5cqgAwjfL5+HDLL63rlKBNKmr/+Kk4B6ohmLO1LGizQvRfU76pIKpLX5KQWnr
dKXrb+lyIe7BPyhSW+irPF+MNQyVZExIo0/gT7uWwIYZN2tApOKY/q8HY578xSA1YIGwknMhCcnD
EOzyyELFjbKLA3PEgBBaGnMLiI21pMq7EfT03pDHlqN2GUb2e9QlK1oCvOp/Sfuu3UhyZdsfugmk
N69pyqlKrltt9EKo1VJ6prdffxZ1z9ldRRFFdG9gMPNQGEXSBYMRK9ZCE8pzMeYPaDYKq5iQIHEg
XeLMSxvNVQs+zw6SRl4RG5KZF00MgiLEhPhqDXmXy2/OByPJUhX6BmU/B3m3d13fRlP69e0rNAJe
PBR+cEYABL80AvESc0Ttsziikb8u8dR9Nvv76yZEZ531SLA8K2ICHjCQDsR0vSQtjgUy/tr4TiuZ
WLXoPOAVD08CYDq2KHcjzV1Xm4mKQSBXFCh4e5RdHHT2Ce560FErk6FlhZN2Zo/bTSbF+9VFSugY
6w9taW7GagL9tSRyEw0KkT+2LgpMwFpwN31ijRbVna44ZrrtLyCxsLQ1shglpdpuQG6xM6XQN9FK
nZvkfJk1Kl2VjS2EXuIX5KnBQVxJ9rQwfjk3wW1qTy2sviVTcRwa4EfsdtKDVE2mG69p4i3Fyy5o
q37d1tDfPihpjeSLge1SJoX20PSemkm+RzZi43L7F2sBYhELI07w2sshID25kohNdKuD5AAdZxo6
az51PlnuZDZO1RfHvnrA9UNCLTvZx+qoWAGRdJCItiVCQrC9ADCJRkV2JZ5Fxb3tkqIc6+JojTe6
Du77BCS4T9cPs+haRWsV+s6AZQAYnbu488RqW6Kx9au8YKQTAJn7QYO+nOyMCecNlw7IPkCMbfDe
b2iNehkpWGtwRIJ1Xrem+pxZzwm1DiSpwnZxogQCGNdHJ9yeuCZUVqdxQejLDc/1HAUAbKc46l3h
q5MFWtQpACbkUBlf0RQcGWiucPLAyVAnBQCXeI3s8SSKJ6Bqjh5I1iqjuZxDxjU0Em0lbNzJ6rNy
ERjOQXvez+5hcUCG28lYSQWOxgZfmob9ySDhLufNVnOqKn0uUZFV1qApbhwwSJp3y5oHdvGcyq57
wfjQlMd4P9CrDpQT56sJemUTJsJ4TPSjnn+n82v7gh7WVeY+RXYccKYwiV/NNk1uVDnNHZSB7eI4
gUmKHHPbulu67skaVt/WtRfJvmGekYs2EViAyATIHs9A++/l0cu91HVGZq1zgExeRw3Cgt1SR3mb
eShve18LrxwPU+H0QYWm30BNzGmbF62yvf4hguMJmQMwUjCNGIQ53KibWmtVbSjLo9I2wVi/rkPo
IhodZMpRgtMJ9ixUAgydiW/wTDy9VuUUzB7lsTWR5Jx6v3P3zd7wAm31TfON5rJwXricfwzy796p
6miTaMwgCBAr0LX763e1P2hFdH0CRal4QBtBggNPykqk3B2Is07GlmAGu2xHQQb6Xt8TM+yTAHDz
4jFGquH7up3f7RQEdbsik3LhCVfwzD53QdZZWs6pBfuZjbcD2ufrNNTQi9Nnq8TZic69izoeMv0Y
Mcpql3vWiLXJoaBLPFYkUtRsk6NzFnRRyWaqvB3NmhI5a112UNiFyh8UXIKgWUKohp5yzsHqVEnQ
AtyXR0ebstu5U39qxAZ4wiOJ509FVQdujXYGUrjW7RCv9VZ3Z/o05zQJvWxao9rQ8Pi+vuaCe9NG
FQm8oaCyR32RW3JzIlR3SV4eaTyWaDwvhiBN4JCcUZfBeUTbGEHqh/MDlINHWbV53WZJ5hVHZ32z
QU8zqocpxGNuOyoyYIoIv4Y7xATRHbgK0LLBDavWjFQbU1oetbadbsfEIRFRVQ3YwySOLF1LdxWt
3CgFIgDQxwmYD9wS0TwNdVRMbRdpEx0BhVCnm3ml80btmkoy8cLZAMPB/3YG8XdBb1BQqS9tiepr
VW1zgES3Fk28TV7ZRbRaZnpvEiJjnBcdMGAwGbDPgb/mUw9dnxprDzTmcXWG29gx7pflB6gbK18l
svEJokuQUoB+HF3MaEf3uFtBK9I0nig2e8368x+KSnaEBWMBb7CBznMQiODqZr+fRXyQ+XX7NcYS
19bjmD4qxJ/QE9TIKEcF6+RogCSjM5kV5XkkZJ/GSKRoC9YpwX3q3oLNw7egM7vo/b6ZX6+fRsGk
OQDTqQgxIWTv8ITIGi1BZJVoOI30LutPJZXJg4oMGPB3wLB/aHFxkzZ3NC+0DKPpqtqNckNT/L7r
ne31YYiWxgB9B2MnYXKv3NrndkatkcDKM5B0XunHYK02w+s2ROtyboMbiU3rNG5mNhKghZDiyqOS
BpDKVGX6hAIP6ZwbYh9yts8WbOOlGGBoQMnAmNdAm5+QwPx7d3BhhbuQ1G5cSlLBijJsZ6iGx77p
7tcqSCtJIUY2b1yMTXS7USYThqZlu6qB8V4/T0toy06ncKMByoLSs2YjLcF+P5u1cWlAZUTd8uiZ
qNS3eCRGqKLJWhZEGw30LMjfsiZ+lAUurXTlPFQo11dHtSMvHrknibOZcncXF7VkSwt2AWA5yKbi
mQDNNV7TrTfa1GhWE+tTN85Na3YdqEzNcpeasRFd39mCQTEpG+bZXAt5Ke5dDoWAOaGKVx5dpQiX
5qku3w2wqI6tJPkoevCh2KuD4cYDvwOAVZezZ5VQ/cjBoXtkecdHxfw22L/a9Ugt1Z+UGzdYjWDq
7xWZiK8o8c6YrOC8XTxREEJf2k1mwqILozyqVb9bkjwyx0ePTjeTFvs2uIxIrQWuenKk7J2imQW+
G+B1uD/04uqXhuPBIyhhYVOyF25vGujl/znPvqo//f0KIm+lg4AFiX6df3/VSmvPjYYVRO8iuN38
qjsM7YnK8HiiPQmyP9ATIWb+fDXFHaDZ9ZDSY6G/N9PJm581mSi52ARrljR1JCP4BqthRbyqOiU9
zsozdZ4T4MKm4uH6bAlchYtGTFx4JkNY8UyJSTm7SWZXH8OwUEbsyn9ZjjMDnAevanVu7ayhx9Y7
AeG9rrnfQOdGVg0R7S5WwcKZAgjF40PpOtZqtOXX9NhoJ2B2oaWJFxqROSKRFeQQIF9gMDYRPq6i
KlgxbC2jR228YYTKZv5rjH+k1Y/riyI0gzQvcvCM6l/lPKuy6GrbDAM9Aj28LaMOeneN3gdeI7n3
PqJ+7lEEuar/GPpwFmcXxeLkeatUI3bYAMVrt49gcFPk6QOCxm68Ye+edGr8wvqaFWG6WWP7CGan
wzqDVPNNlSmVCoYNOM9HeAwcEwKxSw9hrSA36RNUzih9NsefxH5U7PvU+vvL5MIKd9nH9TBVGkUh
u/CmA7iDoX261qokQBK5WVDAobMBNyN2Jc/2bUCiNHVMVK+AuKgWx5+2mMtGVQNSHCxru6a2rxtU
QkYgcBgw6rrM8wEV9Ukzt6y1JtMBRk7VbVI3fqbca73k4hIuEjwSygMQmkHKh1skp3McOixo8QLJ
yTjFwVJVmxwNVySXkXwLcj1gb/hjig33bHd6LeDpjQtTi3qysxEtcj2CmT1yXoFC35KO7mIZCQfb
YtyBuDDJRn9mkhhU7WYQtR/d+akJaXXjOLbfWSuaAWvJ4ZONjtvtSbuquuLAVA2JsW9LU91n9g0d
nlv7vsl/Eq+WbUl2s/NjYxKuqOwg5fCJQwaHgrSLBkD82j1kKjgMlASUBk20mka4JIlvpv4ExnIH
D4aycf++ROCdG+fiKrxRS02vsZY6fZ90zdeMB3v4fd1timKqCyPc3nT6xEpcl40Q+bMstF8ULXBi
JLN8N/E91YcqLC22UM+WLCX7u9dmltuoeCTHywQlE1wLVTiCXS62G8n8Ma90zQS3MZd+JbFKgJfo
kmDaAoBoB13Y7WUFftlIuE3paDZwYrEGponDZpY8fsR/G/ESXsAGUpzcrYYOyq4iHmYJOVr9KLs8
RHcZFv8/f97jypZVZ48aYZX2Yr88mdvyrTx4kFICguWujQ6VEkCNESpKssSaZFS8el9WDl09mcgk
KmBPuu1i0kUE2uV7ydZmX/95/f+MjoueS68r2qLE6IAT9/tw9gsfnJx+ERXBdUsit8Twu6DbAiM7
qof4kDMPqEC5QYtzC5nREwo+yk2iAAIQovyP7Mt/aYq7iVGmMWg7wNSkV74BhvQYojlai7Sz/qPr
9/nwSBdZZkw2PG4TKurStl0DmxVq2e20AajNb7NNtww76t0M6psn4+0RbpA/E8rnsGI9UeCUTYxS
2+b9Fo261xdMlG4FDBqBBh4irgbe88sVS+qqI5SgO8cxAu/4WN/kByVyfkHQ0n81Gr9/VHegbQuv
WxWFGudGuXl06aQMowOjbRhHj71kTKJrGAIiSF1C4wrZP24T6ilezorpAWyo/9Sqk6qqO7t8wuOn
kFH0i8KZc0vc5BEn0bQkA9bFacIqnf1fDXyrWW6uz5Zw152Nh5stPLBGXA2EXUxzME11MFs3a3cT
50861dC3xXAWsqTW532HXCYK/xbed3iL8nLLVI9TV7GAfukAeNho2vQwtapsG/C0EYgCmRXkZlX9
A2fDpRPspWhmoygKlMfAjFYom2wMGsPa6qMG9qDXZUAX7JzejN+Itb8+p59XDpaRRv9IpgLCzs0p
4mtQDlJgb0bN8zc6KiZGFiaSXlCJEY5o///ZXZ0ingaywdRPU1Gwp2tnPBFTYkbQA3sxGL74V8yp
Wqw6gD1Fo+6q+Ec2gN4qz6McsNK2/643TxqyJt58BC9euR2pA/yDVu8WpZa0fwl3DTJ6qMmDMhP6
8ZfOxFVaA8o6GLBd3hooPlrr0/VlkxjgG98MqGHVTVEBx+E0PqHPmazvU/D0wlxiM35APFlZ/HII
uWsMZetgLvXE3OWdtam7e6qeRnqfLRA3pIdiVv14kQkPfI7QYJbhzpF2Z1omnCdZLI9FIDPMFhGe
YO1vXbkv0zLqVTeUYheFs2gj4QHICDt+3LEDHSbNx5kZSxzfUe7xmJbEtJ8dPIbDii9oVMOTUjcu
ZzEjlp6sCSzkiY0IevEH9EFWlSwFITPDBnoWbiCBBpgnM1MCYsUIEzp6WqzhnwbDkKvQE2MpyEsr
oADUrYGsqCGVHWvpRjulEkvCW0GTtQEkI1LHLLsJ6Ac/YwXKnqaaYyi3ZgmiMd/r8Gy8zYatqT9D
JjWISR8kSw5+khhQdcm5ErqQc/PcTOYAHqekxMECTzve6Lel/UVPU5bLVQoQkI2hUoMuZXh2Myvq
9WbnQAi5VNBvYkspPT5f35gJ6DMwYK0NjCV3fbtd5ZLSxAk0t037Gqct2snfMnSWyyf9c1x8aYo7
dSBjtpSswaizlm5Js0ni2yXNN9W0BGUaVuBI1KC88/r3Pux8fJyHqYndj8tSFiwx65hP1Si7u9kf
uIz22ahcdDkg+sEdzo2qadVKVVegA1UVK+hETfoYx0+xubO385OiSE6HyHMZug5/z7iF0f58eTqK
Va0phGCLYxqPoGCuwb5BFmWB4Q56MIMDtdYBDfqOU4TX51FimMfWOK1BLTeG4ZLVO3bxFBba62xt
rfxLAhTodWNs/3+a0z+j5F2m2+p1ZucwNqW/3fJEFsnfF276s7/PvdCyAkDSrmTxSOVCae0ptmKf
4HWRPGhUEk6KXY0OqB5L9kF1lDtgDvhrHHUei+OCPOLUv5dxf1snp+61Ug668aoYW90gkZrWwWgc
bBlRpXDZIHwBJgfkwpE3utwvDLdXDgN8toFu1niPdIr22IV90Exv15dMOKVnhrhhjpli1rkFzGc7
v41mYB8zGnWDX6AJ/b8zxJ23rFzmYe0xouxnskkWfwlTtKFIHjWiqw5wDITMKGV6kF6+nDYdesu1
UWM0c/mMRva0O9Hk/fo4ROGqgbIlA9XjCuK5zt0qmWuoHSDmjxS/DLRAFuQIV+TMADeGEXCZfNZh
oN5r4Yi2yTSQESV+NMh8OqhnNrjLWlGdAlR4sFEdbP/J9PMDoNqHey+qd28tFLiJP/hd1Aa/Kd63
QeAGP4xNE72bO5nqn3DBzj6E2+fqmhWZseBDDGuf9RDJ2ajNl+sLxgtMfryfzleM2+Igv2qzroKN
9qijg/mmuclfklfjvYP+XdRG9WYMrNavH5Uv7q4JBwkhwQe3zrW55jb+kLtJqa0wP0TOBvs+WP3y
AFqCsg7WG9NXfCeoNsDMxWBpraPWT3Ew2lC7Szfalr6s3/Rf5S8t0vY6frk+M0InAxAOIwIAiIFn
AxjK3MgGxYC7fjFCC6DHo7az9066++/McBNgZ2qsxw3M5MWhTE7G9N6CLIbujOY3cLX/4gHOxsRd
tOvcuith0HJrhnYE5LFSJHMNSYFGuGsd9OFbkHYCoxK3a03iFVCIhBEneULjnm8r37pWRtEqSLUj
Qjmzwu1brUTjdqYDr+5gbVLoqZCdYR4n6+foPKP42vRuAGK8HMBVqfar0MlBmhIti4BYg2zg0o8a
FYGSIsGSpdowb+MVQh6QytRADNs21G9cQwYBFrTfYrAowuM9/HHfcl7PdON+SqmL17kJuZoGvUR+
EeZDaBmnqR58xJ9Bi3AfHLwxyjc5cBQy4WXhaTj7As4naqBJi5UBX6AGk/W9zXEe6bY4AL7hZLJw
UDy/f0bLbSDPTia8JQhc0gqWkuRtzr8oBCwg2bfrR08U5ILqA4Kf6OfFm4k/DY4FdF+flUfrR9Ls
KyfsnO80Xe6t+A6SzJHeKJvrBgUt+eD3x60I8DiQPehtu9w5s26BKalIAEHxWvPQTdDs7Y0+i9Jx
nEAolpdgiLLXDR756X5YqiRC+56y8/puuIP0tRFo1Vgfpp4oXyuPvFCnHFAwR87aaqBZStFZ6lNQ
O0RjOaDDiA7uIU9aEyil2Tu5WurdAMga76+PSbRYEN0DYRFgzRAE4aoeRVwpHUCkxVFxuw3ysX7d
p0Gv5lHr/j2XCWYPEq0fXT5453IB7milU24XaDWwcDlBVTqmja+okjUSZm+QyEZWD7Tr4ITkdgVr
CyRdAscyvw7P6K6vtihRzogw129OJ3GVwsn7Y4tnlqr6zGSihbhjcJs1B6s6WNpetWTJPdEbFSBZ
xGR40aFtnRuSaq62EzNk/RrrJFinJQ5rd/xp0hWyFtX0kuVDsdHaIjDNEpSU4xJd3yPCJO3ZB3wa
Zz326AwBzrwOkchBB8xXPfC+j7/i0VemcPyXnA7IjVymg4VV5LMtutuYVaxivGWxAwZ12ViebETC
KQWKGowsaKxF2e/yJKemXXfNpMBHtSE43dabvtwU5ikxHtzvOfXHn9dnUBT2MtD2/5njbrtsLlIg
uuESUab/3RZPGhm3sV5HdpmFfS8Jyth24GMy9LkxHTdbhcwrZ2zu+7r1HKyWoQQr3SivRTffZu7e
crM74FS/z5UlOXTC4aFRFhU3oJsQ8V7O5kKcZuySsTzmZR/GzY09oMEMTSCo/yUy2npReGICcoRm
IxB0qB9prLOEXzvk+qLlQMFXTbtplDpSK+9Q1bI7WzykP2a4DeKsyEuV2cDMoEeoSrYjmE6ALQp1
sh7SFYqC13eI8IwxzBJrG3RY0epyDtWEgO3TQZ+QXn2b+10GCsuWtjszBmJdDVpabVG+SpoffWdK
TItig3PLXGwAoTkUUe2qPI5x2FlFqJahFc/bvlMO2HaBNz1cH6poBS2kOFEfRkCkfyQnzlZQK6B0
15hontC6B2qn0LU+pZWMBFm0fudGuOm0Z9WwHYJtUji7BEzvUCMNpyHw8u1QylB9wgHh+jTRrYde
A75fRbPbyhwSC5hfuzSDUVtosCogwHQsVTYsoSnb/mCHwAh4AjioyGnOME7YlsZo32TauoSV6u51
QPYlZ5ptcN6LME1qlojGoXa5WAdc8va61AQ4X7f2lWEOh+SbChKyvI7+fjtg02Ms2AvwWsblxq9p
kQzobSqPS36oQKmr7tN/GcqZBW4v9APt3cUAVDrpTlUejW1Qkj2V5e9Fx+h8HGzpzrZ1lqsjyCEx
jtTaKGseTuOjavrNk0to5A7j1+uzJlyeszGx38+sJaBrHxwGacdTcI7W1ECr5OAEc+0kG9PBg+q6
OcHgsA8gJgjhZKSeePJjO5ssmpm4Uzoo+CzQzbF/geZS7w+0uS1ziYMQjA1pfyA4AaVD8prXS/aq
oaqngTmkZrd0R3SEQ1cmGN2/33io5eD2B8LywxtdTmGOBoiYAld2VNEPbblBMxwsRXZgBX7owgi3
TigvzJbB+gFyGg1tsIwnkG3TBqQrEi8uMoRKmw3qNxD4gZXkcjTGYq2Ll+O8onaYxGakzM+2UviD
/Qy8sWQ3iBYIMFtAvlHeA2Sa2+q6vpRKRhS0oWhbkkdZdQDF4zpK4l6ZFW7qnNrKtW6FlVI7WBTE
Qr7ePGSyYFMAf2GVErR1QhcPk8fXSgalAVtKm9MjVF792PjqushYDSZufac6ep15NLp3BZAzFdXs
2HTfc+jKJVuCokai3RhUVgYQZUbAJgPEBeiFGO0C90zq6dJTEy2MqEhFyZz4rgsgqdKetCr2k/ge
MreGFw7jj9ijPim0t+sH/YNQhvP7MA9kLpDA6Mi2OGdpKv0yxx0g3TRPtzU5TNO+UW7aREHRb3zA
rbOJuwX5mS5o50ENLPo0qQ30A06zDVqFG0t5I85myLfTcEuB6p20w2i8USQ1FP0m1bdlv3dlTD8C
khwQOjC4AXojVaCKuSlrS1UZkrUDeN8JixTVEzveFZ4ZoMUnCZzfpeXX0A5WtDVwlNHHV42qX6W3
+XTSZohUrc4Wz9W7qZO9eNlcfZpL3UBFH43ZIItiXvXMSauzPeLNC5i2oldxNCNI3tZm00sKx4KT
DylUFbsXDOvwZOz3MysQc4HSZp0CklYcVFAbGy94L3nOvawILugwB9IfiTP2jmEM3JyhQSOdabXg
W/C+JNNhTF4d+pOCGqcysqBQw3Zab+YuvvNesvatL9+SdPwy6JDLGr86ar5Dc7okHSpwEKwQgqZk
wIfQ2MV9z4StAK1zMFi1Wh70xfA+rPp2zZzHqZa5cZEpcDyiIxYlMwOTcDnHI0lX0jA1gzLNQzfZ
61bmV3MWeFSGmxBbwsMGLTtY0k+0VeaaumYN4P+P3ttOzW1t/1hk0CdR1QCcnX+McMEdirgKnYYG
QH/dDQviBUrxS3FpYMXWrTP/hi6shWzCMm5co/+SkC5MyK43xk2MfDCWE1gw5dj/PZTOALqCdUOh
8xt3P7ec0FW223oFJHBtf2hkk04Hu/45yxrYBGfywgp3JqlaWz26BNEUsK13kg3JvpA779CfBpqG
if4hu8yNwNLGbu0JQLZ9d0AraHmwvJvWvXm/7qLZ7cpbAX8Fms9xR6Dgzi3eAoIlVPdBQYc6oLvW
PtBcvkybS2gD16GH2pILrDUXlNstsP5QrEGOXP9qrccyRh+wrKFAtNNZf+n/2eBumkUtStK0sIHk
LiCTZpDlG5x18F964fUZE605thWiV2C6gKzi1gWOYqztBHDQtLo1UzCQxzL+HUF8DDn7Pxa4XUU8
IPjLEhaWdafOgFR5G/BAoXEArRGWJRmOcOLQmA3CFrS1opPm0hkZc4uJGwEUSh+tNFpMJFMPSXR9
ykRbGTwD+Pss2w2K30sbwPW0+kJgQ/vhuL+aR2d4amL0fEqiVuG8nZnhUpsOxdPTGRjW7lkB3tO3
IctpqV9V57GTRQmCtBhiBEgfMeQNUJ/cdqt0CuEuCuQ2Lbo7x+y+eLF6W9iov7iZ/VVT1C2699HC
Us6S8ypYrgvD7Kyd3c8KuEGKtIbH0eM57Ewd+X0IwtuWb6qtxAGJxogwVmcqBABz85ni2FydWBnB
cLoiZly1vTf9ru8gK6E9GWoXFLa+ub5LBE0TBqoG/zHIvzraLEcB0UDLnd4bx3aY192Qa2iVIBB8
yi2UPDqvQcfBmpSHuHUXP62rMVhjd9mlo2oFbu9Meah4tMw2+Ol1jVNjB4ryeS/5TnYkOJ958Z38
kQHvquHG4F51S+OYeE9Jk95nBIS75Cb1/A5Fm6yMw2FefNd6uG5btPzM52AnA4/1SRkiR1NirieI
miw8AXtt8Uftl6uirmorj9ct6cwrfxolAk3GoQ6/4HGniVDaOLWOKMXowC7cRG7W+7PlhuBJ3Rnd
jVHexE7moxgYdC7dZomvORvavNJ01xMvVOutZwfVjLwx+MmX3s+8+ocxyI686IHD5I3+9ys/EXP2
SxcXpBrQilJGY/cTqTJ/We5GY9go4McFBvx7Mq0/aLvvxltjyO+vT5LA4wDODkU74I5A381jxvS1
VpokR3xVMNKwB5vQQKkDbVz8mBghEK3/pT1u5xX1lCvrhDXp0yPai3xjMvext6/70h9R9VP+yRyA
eCBHR/H+47V75mxSJXHn3MHkgp0UUtxPitH5tjP5CvQ+FP3rEHeSy+gDWv5p031wnrDOfFzol+6t
hhej1gJdGQti5/mYoxsRquuJ0R9axQ5rMO0ZdLfQpzZrd8WkblLiBG6zPpUL2UPys1yPtQG5cJLd
9dWm8jax4X67vuSiE2ggn4T7GdUJyGpdfqFrN7HTpuig0ccRwAwFPf26029qfYns1VgknXYiH4yp
Z9OPGBvgk0trSe0MegWlhGNeVZFZGFDxwmFHO5kR3zed5Xed/rZSe3d9jIKAja05sMmMqxHrcGm1
7ymImAAOBmfSV8WB/uy8c2TaxMJ5RMcua+0CLJ7PlFRqg1b8BoGnk730vc2aGRhLaSoTZxDZwQsA
bHAMIAKU4OVYSBm3/58/Vs8Otbf4qhEHdNjYsSyPJfIF54Y4f6nonUFjGxFolwybsom/zu4DxEtG
s9/OLYmMLt5eXyVBVAU6K4C20KbOsPfc3gCqpRr7D+AveZpj80TNkzoGtescSl3GdCe0xYgsWLnA
BG/Z5SxW6jTGvYZODDc1Qe8+DVEFptLau+3zdAfRLhlVsaiCxbIP/zHIbcGW9MVS2oBSp+XvVdkU
ifmkqb8g1hBWQzDHD2tmhgTHHETE/zCrNmqPjIkC+iXcY4UW3tjNA7qjTBoWvmkESxKWsjeECDPr
4dmFLA7a7UBVyq0dWJitLjOB8WwdL96NCkPEd80aOivUmL3cVbbUJsUNzZv4xrabOcrc8SHRYu9L
2ujWSQMtgsT1is68paI1C9QboLnmM4WdMyZeU0yAyXdor/De3fZhjmUhpXBZUadjWSz8B71ul/uo
6R17HAwN0CFzup2gRVjNTmiN5UGLoYk79ls99cJOMQ/W8JD36+b62oqnHUQ6rPUC3pTvJ6WrQZ15
cvBCiAuIvhF9DJslLSK1TvBqnJoxgOvrAzOnJMyG2UW700yD3saLdRxq5aiu+ijZb8J5B3gNySUb
yW/+OamWc1WkFgOQDYWfZ46/Ls/5ICO4Fp1frKyrgWuQ6fxx59f1aDdUE+Mb7ZpwBeojUrPa80k6
ZNtmKG+78uH6VIsMIruFfcQYXHGTXy60Z4OneBzRitdl9qmcfmoqup5P5toe7DSXBOTs4/mg4dwW
t6lWzybzynqsuoRpwupEieLFdCSXonDvQhISbxA8/PFcZjfNWTRUmW4xxR7ObOY19QZcNVmUJC7Z
gA4OIq7LNO8sdVgiY9YohLrXD51u0h4Xt7S31ydXdNWwbihIB6DchPW8/BKjahd7RAv20VxrUPCO
QBrG4MTejHE+B4WR9FAv8L5OaT9KnIToMkUYCO4rtME6eIVcGqZxk5gZwUyPxnuLTL1nnrohC91/
ADsj8eXBDJIS9icRiFrPu9kkGCCwQghyXDPfoUDQhP0Sy17ywiEhxWYDY6iCIJLz98uIS6CrcbNZ
BnC9bX/KDaj+5u9490u8j+ikI0sKDBJTpoLXv5w8szbJ1LFOhbJ9RH++n0LgSy+Xf/An0GwyQPqL
nYEk86UVdJODI3ZEcbVClH7Cc+GpNxJnt3oxkaRbRDOHGBFJbP0Di8cdcb1KvNhyUVnNmDtvfKe6
nYtXK5E0gQqn7cwMd7qXlY5p4YLdEaVbPX2PJ8v3ZOV24VBY+h9VH2gM8E1HQPjn/Qdw0WsfElKH
YNxzICmXlC/XD65wLH/s8O9FVOlo61Jcf2nXMg3rBLofdS7xDiJ3iCc76reMAd3iCergmOocFwnc
oWaAJakMCTbb9XGI5+uPCfb7mSucFoUqPQX6siZbStzQ1O/RQ6j+A3ocD4M/Zri97CL+a/UWIykA
sdCeBm/fkrfrI5FNFudK57YdqhjNZEctcX2laYJYdSROU7zof0bBnXsCSIpiNowVW3NA49gmoYs+
M1DG/4uD8RDc4MqFtDTqvZerAti5FzsEhgYz3xj6i5GjMcZ9vz5hoqVHZA5qM5A5Iu3BJvRs6Ss7
oXE+AQuF4+g5z52l+OjzCeesl2xjNi38rc4Ix/D49QCR5t1latcLWT1wA9qIDIuHdHxBa30FkZFE
+d7OcaTNfx2yAAAOwnsg5vDPJyBCkwPe4Uw4nPmM3o7lfnU7X40B4tfz/dT+/NtpRMcaCP0/2CqR
POLWKp8bcI1QAAU6Co3L96U61tNzDJqs62bYn7mcRLA5I1WBzjiQLIHI+3K1lEJfV71FgkrfphE2
d1RHWlBIztDnlYIRhPPof4B8jcnDvtXKKT2vBVRkArWHrYauWm7ascYFt4DxyA5wg0BgedldH5og
HmNM1SBxBL2sg7Qxd64sY1qmMkEOHqy1Wbq1jHdjIpkPVFuggP0mN3N/TqsgX5ejSv76TMM2Eo84
1ZhaNGxfzmtaqMgCFSjR4HLd1wYYoqcZXaOyM/D5sF2a4fysWaW96dbsMYrEd1ZueiT7be3RdjfX
55I50k/b5Gw4nKO1rUajK/qvj+5URnkD3O10mow+mJevkypTCP3sD9mgmNAhNgxiBy7i0po1y5Qp
QcRF74riTut6ECBIyOeEWxL4BaA2Edd5fJauJKBVgOwUIuTqVl8Z87DykilRVQbLV1NWZRcP6I8x
biMuarvWrhbjNszUR6PxfLdvTvokS45KxsRL4ZStW7lmhTERyweH9goKsQmgnQAUaW0VTLHEdUhG
ZXPhXTMqpFRVjMrGw7ToTrX2YDu/r+870f7GfQVlJxMgPYTfl8dosB11SkA1f1SznfrSPXtDDILC
t//OCLc8fTeZY2HASIkWYXt61Epoeph5IK0Mc6cI/QVoW0eqlgF3DWTKuFPUeo2SokwV3yG37Y/r
b/TqIG3wy9F+WKkM4s05dmYL0o/4FwDyOqD5bPXOruEmG7NcoWtyN9G3OdW+usNJRRMYxWFC0jWc
ZOTnOrspzlzEh0FkEDT83yhA4fV3aXBok65dqyG9M0F5XnYvQ5Crd82IfrupuF3XY2+9ThUggsNj
51g+iFX8VOlvhh4Xz+iX9Y/ROAGQjh+wYdsRL0dJplww+YzhH5EPchyMb+Xy+9ZltYmXTumdC5mT
Ot5A2XqjdG81+aFAyfz6juLLFGwywOxq48EIICsTq740NlrdNJHaSO/o+CWjP8n0hEtmsUaf2F0E
HONq/W4UP8UhLYKKvtL2Du1Ypvl9rMGXZuHkAqLs9zl0VmMZWwOLv7h1QuIS5ToGRTWQz7v8NLXv
MrBBGNmdhhaykLG8+8UMUI5kBgRmsMXBFw12T/Y4407uitiMFGaT31l67C99HxZqvi/KNKiB4YqV
+75q9gOYTJ3vZK6gjRnqCVoRjSpk6A+n+I6OnAAVHQJ1mCXb9Og3MorZH1IrLFNN4sk4x8lWi/FL
M8k7oNrA0nQ5JRqoSJxkUfO7Ifkfyq5rN3Jd2X4RAeXwKqmj7ZZ6bE96EewJyomk4tffRZ+Deyy1
0MJgb2CAGaBLTMVi1aq1XFY+a2Bba6rWAey4VfpjWIBt9nR/elY2o0C6iIgLqaKbumBcKnI+mVbm
U/sc0xe5DZLozNnjADmR+5aWBVAxOCQvkL4AtgaDWzYuxlHRFI0Uln5cdXtAB5wEHLIUI+0VgVSk
fphZ2Iahl41f5bB8aobunweLuUW3ny5UkwRceD69bZKZdR82+oUQ203GcZcCHTBGjqzkhy3mztuJ
RUoePOHQakb4DNzS3FZkjBlVrIRc9FLn+6QQrKGDrjyG0Bz3Yo1pvtaqWymidaMfkSZytOoSQj7l
uKISKyMXqGKrbtEmxIT2lcZ2U96NewmCSi5HqPj1/sreeniAotGfLRTM4daWJ0yuQOBUKwO5TOie
nFyoHOiGKyDbFB4eLHsOG0PkGOtEYtJOIlKhbJzxla2lA/uNEiceDyq094QP+HTHQFa9AHZ4wheE
UVw5Q660O0nu4sdSKXrgc3FQu7xAX1Zo2U5ZZF+LwqDHlNvKQee1tbHTF/EINvpHrcQEgSnwxMiU
z7+mj5OyBJdF7sfSIO9KokDRvcgKJ61bfWPkK6ZQMQQoCvyFeAneMGv3VjIABpv5bFBVL7Ma4g5U
aR2oTJgbppZwYwxL6JwhIw9Yr3BUYvN9muSKjL2KLHzh16CF5bnqWQj1w5i63YPBS1CanJXhFef4
EU6kG72SmkeeF4caDbZ65VA67MeieUfOz1U2btRltUR8msh2C+I+FE9vZlyGBGgc86LwJYBb+h5X
vXyAOIUX1lcl+ynTFk1JexVKYvzAzYe82Or9vl0GFIjwDkdoCN+C/q751MC7alzB49IPpbNWam5p
516xpVByc7hRhDPRF4JlEMquHy3An+Y/0lqcASBYEddo51hT3JZdbYBxW90vh60+qGVDMWKTubXF
kHSNtG00RpU/Wd3JanrI7ZzqwXtNn5J8dIh+UdStSHFJGPAfm2i6QiZQHJslhgDhGOvsgVY+60ug
/sH9uIPG1bXt6jeqjWyPyyp5SLuk3aMSNHrqyNIzkv8cOkl25dVhSt6gQrGVPV6bd4C/UUiRwMEL
DzNf3KhTRz52Y+Wjpw+7KDHj08Q7cJNn6U9I4wkm6DHfeBXeejRRcdUETyPgrgjSF0YpwHmsZ0bl
lz006HTg506RZtZO0xfRnlEWHa0IFYacEOIZWRE+GCX5Uclmc+pRbv9738Evm0U+FgYpGdzaIp6W
ln3DktX3JquVytefzaP6kNYeB5W9M/xV3QFIiFPFHb6Xt5h/lnmT/5qFyAcyq8CxfMDwPu14aCBk
qomuaH+YqmMjG050pWPtsY45tpw4mXFubRTcvWar93x1ycX7CNV10WOwuE/sZETP7xTVvtTyV9aO
6S5sgPZX9Ek7pCVIA41+Kt/vT/KND8GKg5UQJxyJffBlLG4NnQDCSaap8hOAdvZETYkb1y1xqWam
u/umbkJiYQodbZBrQuyHR8h8R6PDkSHWkmvfDH+qyqthv97//ZuAYPH7C98hk1g30DdX+4rphV9T
7sqmA31DkIhjo9w3Jc7B7BGBRyXmTICcUOcCwG0+lHyiUxrmZu1nf+tTHWSZY3lN67Yv8Van2ZYl
sX6fNmMvUz3ObbX2dds3rVPVeaBZGNiX8Znonsz398e1sgNn41o8EhNlMkCcinFp+TPQzrJ+jd+i
4mXaCiBWluqDSAQV2v/8OR9Vk05pplsjlsrwxq5w+r8NIiYpelby2kXu17s/rJWdNzMnhv1pEi2b
jAgCYW6y3tT0pd2CHa4tErhLIeAFuBEAK+r8921iWWXSYJFydOAQ9mKM5yz8GzYnuXENfXK7TQ60
29gDOxDPebwwVfSwQ8pzbjKroo5HGTY70ChT/ZQ0bp04w2PiGL/Dl3J0KuuUguJ3C3e0NpOQZYRU
FQrrwNguzCrGSCTwVQLnXIJsPNpp6j+2jAjvi0v4fxYWR4vFUp2VFiygtE12RRZVTjb+a4vtf60g
TMbdYiJ6W/gKREtSDswJjhUKJS+5dgJyM8+O6Xho240zJc7M0lcg8W8g/4n4CSmp+UoZaY5WUfTc
+5Gxjy1Ak65KUTqDuXF3r63MZzOLlelChVaMCTPYCLw8x8rx3w8RwHSi3iTe0svq2cCNscaDp/Et
9BTKxVO5HeuLqVhMFU6QAhAiXpGC6mU+VXmJ2jPyVNQ327NpOa3mGKfeyxDioxYoJYGsHLvRHXbD
0WavSaztFCeFzJJLwe4k73uksbfa8FYWb/ZFS88hBE7ZYFJ/IPwoZZLYiw6YADup37hSVi5iRPEi
+hWIILwn52OPSIVATzaZP+xT6zXvoQbp3l/AFec+s7C4SiB+wPu0hgUUhlyp+2tYDwniWTmNnPIf
aSfE+UITJp7l6GwFg+ISVTpIRt7URc39VuXERa4xxrshzSGFq0Ubw1qbOGxKQLAhxW2hvDufuN7o
EDnGjPtTL7tg/pZTeTeNh/tzt7IPRPUOkbjo0UIiZ24EdkdrMsEeU4TYkAU/xFn2ZlbjuenrjU7s
tSAchDxAroKXGn0US9+U9gwuVmm5H/P4QWaH0cTm155V89nMDLfQoMErG25ItCMjxiHOw/2/jhUs
X8jOfyj4oWNgMaFagcJrqTcMPbqSa4V/cuUlJN6gso05vV04vJtR3xXVcuQQllmEto2TNNcN5ssk
d9OyciqqHEi1lQG8jTWQGcGAkP0TiI+lSCCnka6U3cT9UoPEnPxSpSdjckcVxXJwhzTa6f7srZhD
BswCNAtVchOV5flOGbiqcrQhcwTUxlfS7qMUfReu1L5Qd2qkLV2i2zMNlOj/rC3JgJoByL44lbnf
/I2uTLuAkOIVqMIN37TyLJ+bWVyXMh8rGskj943y15h23ghhx+aHbD51oZckCDVCDdLTv+/P5O2Z
EwhY9FUp+AP+RIz9U9QGMe/BJoXGfe2geuaX9jF9vW/gNmybG1gcah3saW2WwoByGF3DlR3DUw8V
pNPum1nZ57NxLHYE+vpoQSOYSSKowHQPIhe1KXa3shEEQQReyjJUuCCdPZ8sOS/qeqxC7uf1SUnY
mfdIgIal0zfX0Kyv90e0sjIC3wgZBzQvI/2zMMY75HmtpG/9MS1/T23iphFzQEDo6f3Wm3gl0AUP
u4VcmwnAo8hOzAfGR8notUhp/fgUXepT90s605fowM/AFvwNv3cbTmltq8/sidX8tOukIiRDKsmt
z/f8hMjjRTvVO3Wnn/i/3/jzkYlZ/mRJ7gEx5qoES9qrHTXvk539HKJ46+yKwG8eVIFuQ0YaA65P
h59dmAHbVF4hjAErYvqEhgBdjZ6pviPkbNC/Rl/XLsD2ri0f06lwbbX6UkbH+7vlgyXs5guAMlBU
3J9AkS6+YJLChNRt1fq2lQMF6QAyAXKNB6Xah3owTd6Uly6IXNFIoOcBRw6uth+35IvElrz3DQtn
oihVOE5D1+IWQKqWP7ZAlFucHRltHMmcfkxgZbw/7JVjD+VJA8k0iAzgIlj4zKpVWG+g8d9XxmM8
/inr2Kmr/X0bq7v1sxERUX/aQ+hGh4haNrR+3j90Zu5SGWo1k2MBZzEc8uhEjW/J832bYrVuZhJS
5dhTCnTplkF6paSFUcgwybUEtLG+Vu6H8hsUKDbiulU76CAHHRWykZCumQ9tMuy4yA219ZPUfutH
BiYI8l6k30ao0d4f0aqPAWr7/00tfEw7mXkfM6316z3CAu6hMRKdSZBKhCBODC1N6lCoeP1gWwdD
rM7NVIJLQxaSq1B1XWyRqQOnmFRjiDaEmZPsCeRZu6ZCP19Sen1u7voJ5XB8g9yF+7ofXqWSbdAX
ipHd+4LF/iEMTWZJjC/IOxqkCn/V4611XD0Hnwa5WMc2tey+1ODAI6XaMRnaft2jZmyMY8mkgwcH
vNwnK4slLFr0qWQEVtRj8pM1Tv37PZadZKcYLqDXReZ0D90RkpTIoBvfUZJnx/pP9V4OrsGdArQ0
qAEPbvpnE4eyNcGL60QN46SKWmytUSm9DtLe/db8ru9eU9IhAwQpXXB6zA+KPE22WakwkSqQIXJs
Z4g9evqlDPu2c9K37KR8uX9eVk/mJ4Pi3z85nURt5TIxxJjO+WnYg+VY3Tj7t1U/sZyfTCzcddsn
0pAiPMOVob3kzVMSOa3lgoG75mfULU56bpzLBKwpzalMw0tm6Y/oLXT0gZ3AOeLUWudoZHR0FW6j
33DsK2Hj7NsW0U/eIJ7rLQy/2dW8QXrialzl7JUl4CI3Aki3n+5P98qDEFBAPKSRqgJgBcw48/mO
WdYylUSd3/Iv0ghgjJ08hQlQ+IXyNA1fSiTuJ+QAC4kdqC4dh7jegiSurTjiB7Ttq4DKgstm/gVG
XkujoUy9T3rqqNGBKWg0pr8AErs/1DVfAWgOmrAEEQY40ed2SgYga2bLPaIUpFmQWn+fmnHD269F
AhbKD0jYwmPAb8xtqFmGJTLTwW+mBpzRj6ayG3gwDKGHru0t9pC1vQLyNhXCGxYYK5f44sJuSagY
xeCTrHP7OD3oMYQBeqfh5UOHZrYmyw7SFqvZ2lvgs9GFx6UEZfi8yAa81v7EoHkxgan6blQnPNzu
L9dHnWNxfSCoVNCKjjIlwOiL9eq7xq4qA5bMKnJpAl5tix5bib/UCvfC7F0DZxV3moT5Cav2qWYd
DPlHnbxVpPtpJKAChsirQcvdIOdurYb7pv9tt8+8KQCeK7Yi+5VNrIN9G5UuQVV185KQ9TjOUC0f
/EI6tpVnfNdtB3SO9pi7Rf7Od8WvxN7Hf0prN4S/4sbZotgTk7GcrM/2F37aiqyBAXSGvZAqp8aE
SMSwJfayUrsE0T50rAEellGgWgZn6LyXc71pBn/CJRCGEJBSL4bOn4rKjyfLYSrwdu3fyC525rSl
1b3mp/BmBtmEYNMT2bj5ycpbvdXUsB/9vIU+qALeEWkAWEMnavhCku5dQvt/H3FyQI9us4uhlpe1
ZuoNk9xvRFYrZxxKO3htQPIG+JylrEJH8OrhRYov0aQfTQX18zZAt57bE9duf0r2RgvW2gtH9HBq
AFKDCPrm9c2sUNd6yEyh9Ah6i2g4avWuM3t3iHNnincFUCqA9o31W6F9o43t07c2Cs952mxwpK+U
zCH0jVQoNjiqkliN+RJYJbPyiE2jz0s/HS5TGzuK+mB2B+hSjXzfmfah7scHEE2e+ilzpGQvGRcu
/yn16N/TmPgUgRtBDR3dfEuewM6COHUrgWyEVQ9tjdiq9uzOmQC8vCjdznyarO/mVp/a6hZE3QbV
A8TzgAwszlhIJpBj8GLya7PeDdrgxO2xaRwJZHUOSIkLCwlGxcnA81yr0iE07a2E3MoKiK5CAaKA
q0GhZHEIjKQaKPobJ79Jv1Vt/8jeMEUPDXpiIbnUOOiec4nk1uC+gT46OUYt6Imi311Z/o6z9/vu
+dbhoIkb+WOQBGAd5OW721LHdmoVafLbAXBao5lOtpZsVQRvvercyGLHyVmpx6Y+TX7OwQx+KGpU
uHb9Vj/JmhUwOIimXhQ7UXyc7+u463WVcir5OuT4KlNx0J7+N9/i+V2bMJBaYt0UwJ2Q8J9bsdLe
7MFKK/nGOD70ipk4amFt5M5Wnuxo1sKtifemIJVengtCAaEsOJf8uD2Hw9GQzwl54uklDxkquaqn
2pEba3TjOK4NDZzZqFADSCfy4fOhQU5NScwQViODjk4/QdkQzHpbaL21ZULnCjQb0XZtIFibW4kz
U8/hmSS/wu/TLDwAvvcs2cZbHSe7f9/cn00tBjTZZS7xXJd8WZt23fiUbbKar07Zp8GIf//0zLHC
OFKbRoMFaQS0sKkcW803YvvbgBc5lA+gPCpX2HOLwDpOE8WkeiEJTEwWxtCseqrAnHp/qlaiAmEF
hRawKKAZaxkVJBVETmoTp6fsnNiF0qXVOupZ8cozfyp/1hvmbucNeS80fSEOQT8EhDTm82bGrJMx
KMWPtNHj9JCDr/j+gG5nDT+NOAMZTaAtAEOdW7AZISxluepLE7B6Od311uQVwGfdN3O7mxFJ4cEl
Ct4fyqpzMwNFirbik+aPdeZk0olPiTPp5yTbgsOsGIIvALmqhkQ3niULH2qSQun6TNb8kjf71EiC
OrT+qgy9JLz4dn9MK4uDR5yKKuaHYPeyWor3W1lMZWb6uCmdWPpZw5Het7Cy2wBgE31/eLACHGUt
7mA+ano58cryIXE+FI+8Ga8slOG1e5C/pS2IlA3yBn0aIC6GJ7tAoeL+B9zOJtAp8EBodxEOYlmB
Q+t4OkxaYvtgoG/BmgzmJIMihZds4H837Cxrb8PYRdDhiG2fxKkLDj6nA9ZXsU9d/n5/QLfRrBgQ
SO0wmyinL2s7wygpdOwy26/tp1E5I1HghLL+pS3f5Eg+JZ365b69D4Tj/KWC7SEe4GjSMGXEs/ON
Xxl6mVGiEV+POST9lCOTz1LVB9SSnLbo3CqGSIbtaeGTPV0B/3cY+V33KgIZ0RGM9OUG6fJKWDf/
ILEUn1yxbXGol0kW8ZVrkzvku86dE/R5o5fy3D3Rpy3tqZUJB5pLBsMziMwARVrEAWoUCooPJQ7M
ingTecta9UhJs0tCkCr2gOBtQrlv9hIMqWKzwhgw9UsZbEvvoxDSdgY6xZ7tEcIuJELKuTPJ336z
cXHdlvBpeBphQynzyeS0pUVs9caltfTxnDD2ajG0MNKGmvsUTDv7+7tJOK/ZZsLQAGlFnR8+G70a
i81EaxU1XKqbF6nz6tYCxzLkXbpnzQi/GuBV3bB2k3BB9x1Y8kUNVMBZpYUrjepa40zurEtrfjfM
bx34oXTqcMiXlylSV5rlauih/NcRwiZiK5xQ1NewjvMJzWlYIR2TWRfaTYYHDZsAseWBdiESz/mo
u7qNJrP7Jm+PqBgnDoVoMENtaenH+6yU6zbj1qWhZenC5rEyDXaAlBOUFw3zQW3D9DHOCD9kVfmj
QsrBTWwdfK/xZDxXdvOzsVgANFLoQ0Qt95ouZbv7nyjWdb7uKPXhLhPrruE1ujhEZk/sBG3O1iUl
aGAuJkhqt8W3uiie79u5zX8LZhpw5yOyhbsCbdh8+gsid1qUR/bFAJ0L/zrxwwRRqdrT+StaYpzk
Wf07npBT1PhWxuPmMoVlFa2UeOCq4Clf3tuM2loM3iv7QtK8hygYGhfR9WdtxIi3DQowg6c0wkO8
GzCdi3BHt6MaXD+afTElavwcoxZ3jRxr9ndTmdh7wws46RHUS98n2cJGb8MEkoMEvqbeD2OfWl6b
QKPtGE9Vd0CXdC/9a8Anvg+EYYKPDujuZd7HiphUtFMfXugUTY+RCchmrIz9YWOdV2bbwA2IvgSA
hlHoWEyDAd2fjClheAEQq36YEPzbjkwz4GpaEBkbk1EdMnO0dlrW6xdZBVS6NOrI5T2U/4iVmru6
VfKdXWT9xvhvfA6AnaDNBvEfIHoAMy08HGuGOpPSrPALiO1etSSWD1GY82sYycyNE/Q6ojModBqr
GdGXxbf4bG4O2od5Aw8upLMFk+N8/1txm0htHaMNCTwTXtlJyS6bwgRJzeaf4ZCgywFpmWClRIev
Zi5MjU0CkV3DigN7Yv3vvECA3yUyhXBMLqF9Jm7fNtZcnN2ZE4FBMbmibUA8WxdOJDNKvc2TKAkM
9ksbXsA+4g1o7Upea2UCYKDZh8QlWurdN3tzQ4IxAy4LmwzdGPCwi50WxR1NmsxKghKarEelUaI9
nbi2ywwG1o6xlDc20E28sbC3uJH7ChsVz3aM0nxo+i8N+ZKhCURHjtYtlK3ehSVxMQjD0DiJbJCJ
ABlvgeUVyTiPc4ZMdNC76r472rvc6zzZQ2edl3uyQ3aZS9x9j6LoD+VXEbQydEfcfgsWfRMWIPoQ
8Q7CWXTlgs99vmuJnDLeokE6KHQk5cD04qad7U6a/t6E+XsWR1scHiuLipAOCoRIDH/s3rlBpdU0
0rR5HqjJozyFjjQFryPEMe9vndv0Dsb12czCGcgN07qEFHkQx9EBXWFmGT3IUXKAFlYVhS7oM4E9
sY61bG1sohsvtDC8iEI0iHAPZkayQCozTx8e0txvhoskB6hBOWV+MdItMbG1Jfw81EWs1ZOMazic
eUDHC7Gpx4/IIpN6TyHKfn9WV9YOGW0oVSClb+LxuphUk9RppyRKEWiQ7p265FAkX9Wiv0zKFonI
yvrhkhH6LoLFVbDizreJRVObT0pWBWNlugXXXcxjMrh2DNLy9CjLboluIj1FU9z9Id6+cdAvDJgb
yPz+o7KyWL+eVonSm1MVmIz/bAZ3nByGtL29V+IdL05y3jhUOshJfjSI9s8Ob257MWg758MwSTJs
D8+xGTt5eSzayB2/bYzx1p0LO2CFRjoKFcMlMWOZVtxKs6YKiBwwXXUrkP4OIQgjH5AxRk4UTAmB
Tn7dt/rxEJ9fInOr4uR8ej2OYzKYZVVVQQcHl73SZ/09u6Z+96B5lpNAtBao6sdqLz2gddcfH+tL
ussPUyB9Ub6MB77XT1tH9dbfzz7oYw9++qBCpA54y6pA5sQjmY3jqrkFPckSlLcm6oZ9++P+HNw6
h7nFxY1G4yGNpAkT37FrJMHNT08l2zdQiO8vEWCirXa4b/AmKEGUBiwKDpFI2N9Qo/OiLjtELFVA
JUhVycSLLOVYlBv1rjUruDzwH+40oZI0X1mbNZbdVFMdqKGDKIv83MTv3GazRLiJ/aogCsHxXNZz
wmgo8VyPm4CELHJRhOi83pYmR1WZuuMN/o4NmeRVQ16BWnQovqHfp3BZZNan+zN66wNFRRMkFuj1
/nhUzcdaQuYBUYteB4nW470WQUzgjF4Sh6ZbhBUrs4rsAOrHOoIOvKUXnqiqUahFWq4OqnZ0SmkI
KHBoKRpH7g9IBIuLY4m3E5DCuI+R8lj2iNhakelTVzSBVebdvoklCJy1U7O/b2Vl56PhFEVZCW4H
WMxFBMniqcloMjYBytZ7PezPoKq4pg8kGX/IxHob8+nQRBunbc2Xz4yKj/p0wOM+GtvKYk0wkuqU
pV+hvOPE9FxAEK2kg2PqLYDgp6F2S0JeI5oE98e8toBossWWRU0BGPfFsegUc4iLTm6CkOv7duBu
17U7TqqNW2PVjMixCClEC/rf81GGE3JaNjTWgpigoNsAZ0e4tR9r4/f94ay4SyCX/2dncTtZcaL3
wDs0gW6eFAgRq8mLXEIbCxpsPvryN+Bd4teW2xKCx0CdCoArsKfzUUVtW2SxTmkwsJJftSo1vrZV
ZoOOVGOPXQUh6VROt1jV19wMQBN4cIhOwVv6KDNHqrXRChroaXyUOA534+jyL+RWM/WLrjt4X7VT
eSB5shE2rkyuBtcGfmhwFgOdvZhcGRAFqwYrUjDplbIrrZeusSpvKLOrjobWhFumaxNUQu8v6e3Z
F8UBiI9huEjVLzlYM4AQipwwFowmBWJCzuOvzDDS630rK8EcsiZ4F6OVCmCvG7mMsoFYYVJoGFwx
ZkcWj8ZZb+zEU4kegYpHYl+qph++pqRF/7bRkn2G9+9x4yPE3TrfUPgI5IegHSWUKpYMREZm8SyX
bRaotIEkiWkj50btN3nQotM0AtlodoI/JNQLt8rbapdH1EY2Nv3nBk6RQkJ2Eq9p1GYA2Zpv7Ipx
SSRNWNAiE7EDeIQfp7RoNi7+tZX9bGURaXQWRdEqQXLRss1+hzcLSNdGxnf3J/X2kIqx4OK1kEEE
UcPCSohubpYUmFO5bR5UDlrLOjJ+pUp8iKJId2Oj3YD43Po6GAQhBkwCZozzMp88pUkKKMvCoC6N
9kGO5V+KHFZoWadbdLjilxbbBcxheAMoAC4JNMLcEjKcJloYKQ8Y/d0NX9X2rSleabjhU1cmcGZF
mVspkfkd1KbiAVJ3qZdAP9yJGzOEYk6hOCWEp92oNLcIa5Z7A+EIisIoLeE+FqJ6i6GNFB1/dqvT
ALiZ3q3rhiJBHmsbHu3Gly7NLMam8LqchsYCoB0MtUie78rCy/s/YQcuDXY14z/jyE7odKn+cY8s
7S6u3amvhxypYhrYxtc+PfDxdUi/3t/3y2jmw4SYQ0SiKDUs9X8iDZXhnEUsMLOfCiscCjhpV6o7
tLM4E+gFIY0KgtctaqmlhKUgM8aSCLCK4DhAynu+W5qpoHUdjnDX2j71k1flh/GSPHXn8LH8a7rR
uULGSHNMl53y6JwOGy5luVcVNGbAbaFCjmSRKOvMrY+l0YZhiLJKkjv6r7KPT6lleI2se4Zmb4RO
N8jzpbHF9V/nMfTDIpkHdo4U6F4CU0DjsHJE21mnoYFgItl4HgZ4p6NWDqYBoaeSxS5vaUUc3dTD
5BDKdie612slP4YNMy0XciTojjOSPEm9umPSdFSMHDgftTZY7jZTN/29v0+WTgSjAAAUKyWU0AAb
F1P6KQDFuzIyeD51gTp26YGg/HPIxvgBTUjpMRxpuXXHrSyRONi4apHMA4JhceQgJ9erRZ73AToD
laek4OSVjYV5MpI+3oWkY3Av9YTEosQ6F7zbxKtrlTjESDsXzzvFrSblmNY1co2EKKcUxhB6FZsd
N8sEBOZFEDKCkl+AbeDK5/MSkVEbEtQqgrQNbcdQqgfdpuxHPsn0MVdT1RmQJtw1RpWc0LQjn6mV
TRtIrNsjLNBforwO+Bdu2YUTLPtSratK6YOk1/oz0j4XAiqF7xqt+S4hQ+W3SfhqRupFrrtuI+z6
KEV+vlw+xg9CJXTKiFftEvyeK2OOOro6BGmkND7Nw2GvK+qI8lE8uYhRpH2moiWwlUn3aE9FdTGK
Lj4C5l3viqju39I8LS8ZVxU37QnoOXO9RwJDKj11YKaT9WWxy+MGfram5hm6Vg1Ym7rsAvrD3uW2
Fjp4EBVuV4W6a0jjFyOZ7H0nddGRdMYzrYTAzCjtIIjZQxuSq45eltXGs3PlekA11oI7wd2KGH8J
wAM9O81jKRmC2H5vK8WLwNbvxl+tKjtamRIMIdBYyh6B4DO+8P6xXDkmM9OLGwJF4lgD5r0PSkW/
6Fn4TA35+2BnF9adM4KU+31zN/GvWG6U3kXfOyrikGWZb3dWg/tukPIhkNPUtSrNSwsZa525uaKC
K567Kq9OpAZsJdL2G7ZvL/u57cU+18quNalZDkFnjrLDGjTmTIrX5YeWvBWQpVPs0BtL8HdoDALm
CdRoLReQaTXfgj6uTfrH6wZstELeZ3Hm7VSaOoipYb3T1kEXqoQ4oENP38j+AnGxEXysjRpXFD7W
EI0R2mLGzdFmKusmHLCUoPYY6vJRpzb9930EmkeRo4EWtxCNna+rpcaFbaXWEBiFfu3ivTFpaBD8
rdmgfnndWMeV6UMRDqpXSNGgJLYkNq7MiKOIZIxBwptjEusOtb4240lDY87YE0e2p7PObL80UetE
3RljHe3YqcwjM3+VAH6XND/c/6RlLA7fjYcqkg4oYiExt5zjEXJxet0kUxCFGl6n7cDAmgv4cTLi
Ir5v6nY5BV4S/RQYPC7v5evYpmmkgvl9CrJQ750Ewf8urNQtabyVoANXEdwRuG8AlEcSYL6eVaeX
JEqoHGRRx3d5nvBTLWmVU1taf4CaiHIdUbgHKXQU7aNGNT30xJse2HUtT++m7iDnofmYFna/t0Iq
PxYFGONAHW66MW3LEJyGrXq1QeS7EfCuxIVIlMC16Ej1ostiya3R1flodVaqBiNkVJCx0HaxB200
rXWMeq+Dfm10Uwfim6DBSDwQLJbfJ3HuqFNvJRNXXN38UxYhKuriJtELfIpxNtxyH3sBfUudZN9s
hToK1mJ+hdooDkMHDrkS3OFLehTV7rNeVks1wPXnFLvmLHvp/pd6Dh9KN3u+v/1Wdjps4cUHVwqq
22U7w9RWUmTIsMUR35f1V9ncUXsLvnQbK2JAKHYBnoXtB3DQfPOBIrWLWVqoAc1ewd+3T0e2g9Cd
E8dbUyfc0s3UIZyD6gAuIyAL55YSVW0sblRqkP8wyNHcNYcxPZR0j5waOU/g6D/qslNskU2vnGHk
QUFxjQIB0DNLUsu0T7BJk0kPqG6cxwaCvLqe2bt/Xin4YdD14KYFF9GS8VxV+kQbMmoFXO6oZ2Y8
d0ZKHyeepBv5yZU9gX2HZATAwqAiWmLsNaXLlSFSrCDVSeLpZsI9rdUKz65Aa3N/UCszh45TCYB9
UL2hnWxxmUkq40WcmlZAGs1wkHC29mhuSv/dneOBAl8OCkog6JZWTMJUXg/ECgqm0lOHKDTBLdKm
33iG5/r9Ed1MHuJesIvBFDaDaIWY70CTRHVeJ7kdMEWqrlkYVeqeKBZE5Cma8zapRG/N4emMmq4K
+mKxKRYxUIL2N6s2TYJYP3egiufY4U9ThSqFfujbwlGzKRibvYY+bYM2TkTDA/5q1xGUJaMNtPLN
WmL/49zhvkRHEFDEi7WUe1tPWJdH17EC7cXE6N9sirZEBlaMgHUcpMR4AaLfYJmWsxoIlxDbiq/+
bsN3bP2y8MqfHrQSsWVc+/hlRBzu1jV24wEFDObTZwu/9enHTd5WBfoa4+uYfIMnOemaT75DKrBk
4JTLp72qnfTspY4vZTS6Cn2KFOlhMFxq2RtB89qHoNUA2wUvE6CPF9tTkgvGUjjjK9fSY5zkaKKh
vEZrLESGs2Sry37FGvJw+B8PQZTjl01VJJRJDmaG9Np0k4ODCVBh50kxaNs3nOOqIQtdtwKXKzBq
8/mFz62zlobp1YISItQ1j3YxvadWBvWjTTYEMUWzO0a10BkiIHEqGMzw0p3b0otcs9Bkm16TNA6G
+kcxHaTuuc0P3fCuI1CUDCeVfSVGK8eEnBnQoigRQCDmWKZ/DJIH9/3NDTgV3gYJGKwlbnFcsvZi
6GXRyiOTuuw6Ivg7JCwtVce2+9qp+/hsp3b5ZRhMdERCKtBN5Qq9x3oWn/pO7x8wlbEb6WyzEfrm
Gsa1IQOvLNoTBfev8Fqft7tdxyOqD9k17POXCsSymdXuRqlzlJeKqq5aQVzXoYgeO0uKwbU+OfnW
M+k2XBMsekhQSag5ofS71PeCKEEec0h0XivjAU/YS5pdm+wQa6fKPDHIzkoEOBcp+z/Szms5bmRZ
10+ECHhzC7ShQZMiJVEa3SBEiYL3Hk+/P3CbYaNxGqF1ZtmYiVB2oVxW5m82HsQr5zFvQCpU8JOp
Zb73bT+MHCUu36SqEj+RP9vh7BRQ/GmDLVzUuzb3hzUIS1HWyaT4H4QMAJst1mArjwWiH/XkVhpM
d0dXxsR3kqxTXxMvKZqdFgmZ8sCV1yX3URS1z5YSmNYx7vTEOOVeThHXrBRzsrlVgnZXq4P+mztS
K/Ye9/0PU4uQsfNECYPRAbSSPdSt+qD0PQY3pSCVz2mFMbLdFLn1kg+B8icf8/KX1siQNNl1X7JY
rp6SZhRoNXlp5KiGUnzu5KFT7FbJEzTNp7Z/jsY2fezTaGro/VtCu++UvvwlZ3n8ipt8+CXygiSj
QFPkT148qRD4J00/KYVYBvuxqwLFKasw+B7EMgVUr+vRr86DfjyAWe6sI1WLRDukXR6HX9Q8wz5B
SazxVKnwTg5gZoW7gVr0q+5FYmMHOTpZJwn06VOXClP2kIWClDqTOPrNPig9VYQP2gtffDGMv09G
l//ojdq4jcRy/M46AH3fFWmeO8ooDKkdMkScX9K8k7BmwF14n3Rt+9kv5U48DKYSSbtUkyhi4fOO
GA/rlEJ72cr613pShnZfA2MCboLW9U/EXbT4ph3GyHK8dhKeqkKA8t21eljvfK0yKtzCIssDs6b1
/4SZn0+3LR9Pt7WuV5rbcfDTLTCpOj8WF6uPAievBbwueEsuF3koc4PI/dC7nMQI3Ehjl9e2mus9
9MLJ6pOdFxniM/XqKKD9YoWfm7wxwn2dKpnKT8+ZC6nE5ZvPJaU/vSIZLNuII9mVy4ivrtF7j/gq
mqrv5EI3uz0VRS12Cj1MDVuKjeZkxobId4a3JDmeYnSlg3adeDJRwthXxVT+ar2pKneWNDVvQuGD
V8w6k0aopnka0mRVgyRv0NZHxOjbtyqXWuFGapO0PRh1Vw3HhuwQHf4kGTIb4oHxPNS9KO6EUfOT
fTdMY84fVftTYbe8lUMqEJU5bqRTiytt3uJASWXk4VFWg8G6SBmisSuCTB97t9cLIOZHXQkOXfnG
hbr7uxtkjkRNgN48WRvHydIA2xSybmhFf3DNyJeeJ0EfuEBq/TBGhUhni6QyBOIR2WVmio4hcF60
niEccmMsbfJ6f9+rZbQFIl6kY+8/Cs1VeBeGBiltCZIYlCHWGzUdXIXL3VEMFDwTXf9zfeiLq5wg
JELvwnWkrHiSL47RoQUi14bq5AIhOJhd7gRGc9fWeopy55vlbdV61sIBSZ6bXbRf5eVVPU16p+aT
L7o5z4fH1kNo1ShYwSnku095OhmOEg7i36VG72MkLaecpSMAhmLH+V2cmLXR14MwuWERWXsN8AmS
dHlLSU3NdzmZ29/dgP8TjykDeYWhyhIx19VDzqQGogv1mM4dDcWT1QndThs7YYO1d3kOzSgyBGQ5
qNEfWIrDGD0S4pWMwo6oeeMt2vw/5cbsj0NoceV40/SQ6VLjJJKwBflaJl3vg+QZPj/IgbqTZ5x/
VFHIkNqUlckdhtKxSnkvmt1N31pPbZQ7I3QBefjSoaM/KbchKqMYkVGxxMhj47H5PnnnJzGabjPu
DIQNDh7LFUUSUltdk0kuiZhI14OekG0gWGxHQ4YACtYC+7aodIfzcsb7hoVjRV19SMMWR0tt8O20
797K0FBpyCAYlLaicBLFCcvqvu7BBafVjkJBcgumzLrJyqD4nI1lY49gBQ9ZGpUPpp83n69vysud
z5g4/Jg8UhvQF4tvW4RyUcut6CrD+FDI5bemULZMDxZp2jx/YB3RbgGYxIZcFniLMaxa8prBnfym
Ocky2kys5/DVkFtr4115GQqfWYp5lL/AXyvvFc4PGSGWh2EeKIXs5nGp2pbWjDd1ihKmOjTDxn5Y
C4UPGUR86jfcGMsvl+l5NJBCuJa213un9o79Fvd60Vvkw/HJuPQVyjXcTEvTGOhZAZ/VUtxKDMt7
uanHvdhp+nOWKvU9aYFu662Oscug+441jd2m2OiiOPo/P2BWAeLf1J8XD9jKSipN8RTFlWgsxv1o
e1a06+NXQVV31rinGnJUp9ouxP7QoYabjbfXV+cSefnfP4Bay4yzYrhLTKKZoiyf8sJ2K0piLTbI
cTs4iVjeGer0IolfSwnFOENxI8F8FKGgd+Ff8h7nX4DhJEhd4lNsWmqYlS3xx07i2MvT7mslqfkd
ZuOm6gSeJ20Zja9M+Jwd8H6ft4uyfEb1ihE1KBiLbioqVU6iPiH+2anqwYjr/qUXQm/Payo+ZEaU
Ospk5X99fcF3A9uGuCuAlAtMmRkMgsdqEt2ulqx7bQy7Pau8JrHVkx9ZJuQbp8/lnTLz67AhoPvF
Tb1sfFGxAMUOt8ANs0i/MaQsu/NBxBxMX+4+JbGXPgherz6auVFuHObLF+s8r0BfKPsjyo640DIb
kRPP7M2OoSZy4Hi59TRG40suYFTe9o4WWU9BHnypIw0O01+7VL+HpmyJyzcTvbxJQ18NBlNg1CWd
dpICx+v+ySNUNGMbnSMn3FJm/3+M9d+A81H24VRUQg/2H8ZfrlX2uL7/E5vxoVbSR7MQbDWq70Io
/iBUkZc2pOP1HbxySlIMfu9u0lu56M5PcaIEulDKrp6a6U6OfcmJUyxizE7bIk5eXmVzIwdtJB3t
Llqp8+b6MMoxDINWKTPZPSAH5VwfxrKlNy+Xj3/48g4Li1YfePfL7pDnPMXtbGjvzEw/QRD+LYb1
QzNiDBiXtzQyn3s0wuTXvu++RVa990Vh72E1EcAymKI/MqxRv9c3ClOX7xd+HvkmTWSSTq7A87Gb
o24U0dDIrqYETqfnTlj+iLLeiVHKuP4lLtPq80iLtdROfuplPZGMYA/uB9FD4VOQ3H+9HmVrPIs8
WsxDXSy1XnbjmOJRd2r0BnXp28LagmeunEDgkax3sQbElNRFST/vy8QY9Up2lWovp/EuN3M0L35q
vDlhoMBU2/h8q/FmribdRiB4SwYsoPAhakdTdtv0TdPeUiwtraHbhcFeUfr91Gwwatb2BM9M3nUg
+kWEYs7XheUZRqepvuJqUZPd+Eb6lZyiu7k+WSu39CwaSQNQYdvBr5nTiA87T4oFHT/wWHKV2vOd
3mz72zqRUGWrdBmMRqhNe10f6pvKhEYzFi3lSVLSU29azVeq5t1GA+By0CgpzKc6NAPu0GVO2wSC
2gVVLLp1Da24q6f6KJddvLs+6suTjXIr9tC89JCahlhzPug4xidFGQba8110ixvzqWnaW1/fyDIv
1wvJLMemoiA6jpHcIgNrRmzqxWCSXJpn8AbzQ1lo1PWm+1Ecfnql/IQw+PVxXW49bW6v8tIDnAk7
f7HBU9XqrQ65cFfNsulJKupuF2eefmfq7eQKvT5sHK0rs4XcAPBXyuoyo1wc2yL3gtJQH3XVOJbu
qxAXpzGppS0m72UYGpok05CH0BBixs6nKxGqmL74oLoBjii7eKDukrfpFhXwclEQBSQ7L+XZGG9J
g56MNPPwDFFdc/BKlwee9MqutJ7KGnrZ9Xm6PIhZYDMriE7MrNi62Np1Kk0YrkSaKxQNQrRFyr0i
ZuJNChiMRnw3vgRCu3XHro1vdiiZUaFsrHdtiw87ffAML4Uxq7lhpXbpLmijaLRFqsEquK/8b929
uXXRScJUhoc/xxdPkPNJy7OxLaa+1NwpLTXH7Kb20NbNlj7Q2qCwD6eVhRwHfbPF0rCKuJtK8Puu
4Wd2Pj1asX8jRfLGebE2X7yxEfNkkQMsWNw0qVo0mtykuhuaKOt2oI9v9UTpb0wvD24s5E2d0uz8
jUWyMjTATnOGDXiNJvliaLmqD53Vqpob60WH5H4w3POOK+xRsrY4HCtZpkEs5GEYHaNcTpYyanGl
epbmlqaBSWM6CvdJFus3ulS1LuBB/zajDHwzCrriqL0c3UOclbYkLVbuIhxmxBkNQLkR6NXiLgqH
zhc7L9NdS8zI3Ye7RsXXLvtHT1w9k+xcQr1Gp8uAFuRnYzO1X/ve3LQwPXCKmF3KzxdsUVmi702i
hlYPJKuoDoadGoyBTYa81ZZaDcWLeAb+mjNo6zyUPwgG7rqm7pp6YIr3mlIP4KDHMJFtS+gGZQOn
cnl+mqSVCBFbsGXA6i2OG9DgQanWiu4Kued9qRKjfivA1m5cPpeDmqPM9EBdhFGy1DitJ12YeUK6
K1dm9VPuLOUAjtsLsHmv240NuToi0jAk0GfNxiVyOwdgliRCYrhWE/SVTXWvzw99DlLnr284BqUj
QDJXaCFQLzahVJpaVnfMFNdo9gK2L73BwHzLaOzdgeS8PDnfblTvaVGjeGouDpg6ojeT66Hnar6V
f7eK1LLNqBYeq77q7tpeE+/9YZLuskHAsx4Y6iGOUOWu07R9LqXkVo2ixBFjL9kbUekdTaFTf4hN
3HyLCqw2jaDXd13VxL8Rpd6qM63MuoLBFiq71AhnjcnzpWz0FQ/0sPZcI0VTI/cpeoKE/awlW1Lq
K2cUm5PVxd1F+o2S+3mk1oAJSRfIcxuuL8mWxCD4rnNXJ3uqG+GvMtfLL2rQlt1O0bsgO5hxn790
sYbPxfXbe6kxzdUGcg6IJb0QDAIh45z/kjyRQZBGgel6ZgSLJBKHL5UQWM3O9ONDGRneDTR7D3M6
Eq6qF6p9M3oPcOSqxz7o41MSmy9qFSn3CQf/xmNyZTpIX2h4o63CgjUXH0mU2s5qWt90zVYfv+g+
HcQcusDTRElkY2tcXoqATVGtw6kb3iiYtPOv0LRzLSor4lNvpY6e/lIa367a2M4Ly9401bocFyrA
lAbQHiGj5r/Pg42KX7cakvGn3HzQrcqW8HI3Nh5cKzFIV6jhUevmnFqWbBkKPbBYjk9TRhM1HaTf
qtRNju5TWbq+gi7ydMAWdBFFPNXoql1QGJXYypTAz5OTx2X6CCVpLpAGhpN4WnTH1tkyc58X5Nnx
wvuRvhapGI0M5Jvm4/RD6hcgR5W3ZZOfshT7wpFiyK5TWwNB9P5tgpnu9Goz7aRAsZ5lccgO10c7
n5HL6CTu1MM5H+ghLAoCbek1CmIN+amLffUUZdO0L+RhONZB8xYLQfiIiGXlBFYsfb4e+GKFMuwZ
TgtLjvctjZLzYSttqvhTauWnoeysWSfCL1RwBoiB2SOInOGQTk31FhXD+Le7kMAcUNSDeYXRnVkE
DoWo7jIpKE4QxcGEkFHuWU6hbSZ9c7w+xstjcY4FYF2TYZfQ4VrEirQskhMFsW+tRLklq3DsagbS
NCmXpE9TIAZ/zC5S77xmiCiK+KH8SbKGTdbZ2hxzuVOqmAGkCMqff+re9ANQB0Vxgr6lf1YFICai
NsxAAwMml9xOp6gfs4Mo5u3nVGtnBH8SjzMCEuSXhZF7g/35ofGsV9mfssNkjYdBrwTHi5vi5/Uv
drHN5w+G9PXcn6Hwtjy9i7DTrCKsilPsReo+kc2HjCz7WGSm8no90kWWQiTOYXqO7+QQbdH8pGmP
Paig5acJt3pY7R1IZHFInetRLg8TcjvAbeigQmmlg3b+6SF4e2WolzzCNa+J0SPJZGq0lZ4+NbUY
9Y6eNdpwez3m5TeEMAd6a05g54LD4uznLT4m7GrdLVWEBj9nZTwEdgYWqHwshjwa938bDgolNGVS
V6DWYArPh6i1Sj81bWK6cd8CijLorZqn2QVFs0Mx8Ou/xlTMUDF21ExM5BZbVqEKtapLYTQN15dj
7G880Yy6Q4YNmr+RmV9+R+iTKDUCEaL2e4FdgZo9VXEWmu6AirsD5RYwJLCu+HPvBdqWvsTlcjwP
trgFqK0FWtaRG7SgcGxeVLmtD9GWuNvlScDTDcAdkCYwMheK4GadB1PaCYYblp18VKaq47DVpM4O
1QDX194gWdAaGDWVoscbUKDLA580lFoU7ZIZ7yAv1kntRWPVa4HlTuYAu9e7D4eQHn79ZeqkYyl8
ub4qV74nUhKwNGQoNzDaFm8DHyvWPiJDdNsyGTFN1MREcBpTj62NdOFilaiIKpHWEQWFF94758tf
NUuJN0iRu6Ie34QG97UMLXRvyVvdra1Ai5taL03Fy7Q8dxO928nZn7x/Morw5i8/G6PhhYiqM4Lu
2gUS34O8HoTekAPuaaJDlOdfMrFNN2qvF3MzB3kHRVHSxixrsdarQEgEzzRyt+1CQIcaSq0Pop8h
0PsfDAb4L3MD5wLN6POp0Sx8EVmSuTv4oXfbpxZGjLi/b0RZrmtu9dmInbOdU5B26+K4DZrUrFqe
Rvf66BRS7LRtZHvRvjLG4+D/5dFOLMB0EE1mWgYbc/Hlen00tAL0330ifjKbwSl3mG3vrn+1JVsN
TAJBUKAAF0AB5IL8PCZ4mIHP0O99xU8Aukf+Xsktbz+pRvYCq0a7K0fL/97wYL2bgNMdfWUKHVOp
1W9iq2PzNkBlzHpT3okR6CxtMAQE7tVfeW4pta1jba5vZA3LY23+xRD4eaGD5eQOWiQ4PPK8yJwy
fvELfjYH7Sjtu1P3z/Xv8n5AfUyViUKlm9zEYPWSTC3qAIUyjZWZJuY9ZjKp46lZfisFluDQkqmO
NO8GFFyqct+gqbGLANc/6HU9HIVGx6qVgpx3l8sIynhGHjwYde2dDCHMvzRYJzxb3dDdEFm8nabA
i3ZV7Yvo/EkWBMGx1eq9atRImAUSCNyN42uZoDAoay53mwbwTIqni1MFNHQ6DRMe92oy8jo8SnJ9
K7Q/Yooc1z/fVqDlHIkjEAxEHu676R4UgqMghJ+Gj3H38h/E4S6lTEhpW9MXW2SSs6YJVeIY2mgL
k763svAH6lv7YTIO10Ot7HzeiP+GWpwvow7vEIl4877BN8tL9RejPDTjqdFEW5b7jUNzK9hiogQj
bls5Z1wxw/J3J6F6vmm2LF7XJgmKLQIi5Dxcnov3ipy0odKB0r5PugkxWyXNbuu8Mm/MsX1Q4adv
zNU8F4sdZYHUgNTGVJFiLcKJnRJ4Uj7LWlbWYKNi3O4qOcw2Vt7lxqUBMQO9oY7MC30JNYopfEWW
UQZuL4dF6YSa7+E7FjTdt9rvDBR1jV7+Wff1fKCOSTA4Qz22rSMOcjM6cW61X1pTzHAL9Xvftymu
K75ij3msKpg8jtNrIQf5lx7HXxlOUAiEEQ+pydunuZQU93AOlbdGLsJU2MkjyoSHPIwQhri+FC9O
QB2VYq65+VyakZyL3ZUq6jBpMB3vwd2XX2f31htRcoToiFvS9UgXb1qyAnJdpMxn1gZExMXDqaj1
KDPN1nfhhTSH8gHLgNex2t2lj8XWTXSxPgDfijO2GfcFeg/L16A0ovFhSIPvWhEYms58AoZ/o1Za
YIuZYDfSD3wLdrkS0SNLv038rYg9D01wPwpbWMuL7Xf+U4zFqFMKN1Ie9r7bCHepiHJHWx4T+Wj0
JmCG7Hj9G68HgyiONQuQsSUgtm/yEZ270XfD5FuoCPtu/NMFX5I8ue+G79dDLbNKZhPJR1pYuOoo
MxXnPEdCZl0BPj75rhSVO9m7GyAnjMGGlsjFsYKq6uyHaiCk/Z5cngextLyTxdwI3So1T6334klI
WQQpU7XxxriAEzGcWceD1IWSEsnA4pTsLMvzgnQA9CUJ95qR93uFF0dTKvnnvlTGYzzkwz6RNP+g
+1L8aQjM+jBiDW73gdkdYdHIT2IPzDyXSLJLFQUpjwT/sc2U57yzjGcAxZtGI0svPMoc0E3JREEM
839Jic8/jzpbn4Y9DOgAvox6K/nuoN3S+U0/WXcSItU/69+etzt4T9kbv/n6/M9/9tkR/B57llIE
YsKLehFbz7yglmhRgJuh+ubUuTs95WBnouOA/eoGgOSiifjfI/3faNJSFGAMgZyXCtHK6Hfgl7dh
Me7kWYRBMw+GBX1ovO9ic5d9S5OnxJg2xroanjYxyH36gvSMF5u4hLNTjaIWuVKK8XGZAyLzaGRq
HcYbkl2KA3eD9knT/vGrb22t7oIIRN31772ytQFF/fsTFklkLsWxFms633v86UcvxtjYnrDrGtFR
pI2vvXIn8Liagc6zhhwP/vNlFQyGWvDijlxvvOnLP4M32X73A/a4I/tftbjduIIuN7lM5Xw+q2e1
JmQcz8Oh1wRRUW4DVwrdzpxpv+EuA8Otpa/XP+HKDUQkmYcQ8Cug9Ut1JtMLfTkijXa7g2bLTnlK
7BItQ7vY1Ruf8PJ0pH4GgIGqPHAQOimLMQmFiByQElDbkmeGhJ0KX9OtIEulJfY/UTiF56oM5bpl
czaS6oleoh+6/X5wPXQ5nnV17++EXbXbEhFYm6SPoRaTFCVZ08JuD13cXgXB8Z8y676pNp5jF8SS
eUAAgLFPlEm80BI4/2w60hhhntWhKx/LZ+W7uIdCZ2Ob9FS+JgO4xuzr9RWxNk0f4y2mKS5HTY5a
4uU4iSTFLgloQo1bhc7Lo/J8VIv9FGtjHaHFGrrhtA/3B9BO0r56st7Ujbrj0sjmfT3Mb01O5NnJ
fJmFC6iaGZ6uhXBHvhlK+kn082NuBM9mFR+KyXLCrHYq9Tt+NwP2qNUjUll/StijQntz/buuHJg8
o3gd8r4GoMDwzyeyJJcujDSNXONRetRfzN/67le+E28qx+df14OtLc2PseZJ/tAHm4axsGbglVtn
d4UMAcl4rXBm6Ye/ZDe/f172MxkCrw5evPO5+SFQEpZBmZh95OpC5GR9aLfaYPvRRs5z0YieNwHU
Bkr/Bn/x/DgPMwMD/KyeIpfW81OE3g64zfQ5fe6+SG7peLs8zuzxZkuAde0rAmjEBAYIPqIaixkL
1FwIJlWNXF9sbYFcBZIynn533ZaGxeqpNSP/MPAFQAZD/nx8Bo951FH10P2uHfTRnu77T7Ab90iG
7rfy4dV1+DHW4tYspgjrc4FYCE3Ylv2jtr+RJdg8QJx+44KeP9B5QkS75sOwFmdXXYlyQ504dOu9
tv+P/vBZUIWaC0oRS+EPUerkwPfgJNRR8ymX0t6eE7Pd328kcLP/F2QxAl6Hkj4NFemk5iMw1TwW
Sm7H1pNfmRvp9uq3op6P8hJSRQB4zpeArJaDZcVt5EZGGmHTHD2KQr/V71m97oFhkVTMDmIgg8+j
DGVeVFXCfh3lbjhWgcQ1aU3argLES6PC/DUKikj3VEv2TTZYe6+3thQCL7M2aDuA/VSgFGjWLfNW
VfYGnBVEzsFQC3ZIt9xXcMfxZsczrS603aDytrg+i2t3GoJW9I7pzpN5LI5Db1KrwYvnjRxZRyo2
0w2P39iJonBL7XLlyCC7AfAAsm8WQV3cnnohtmWP3KMraX9yvh8pgYJd2Ex8/eshnQVaTKQftG2h
RkLkahiMgSO/83rNRfJ7fz3Myj09vzWhq+CXMFMWz9eLD7W+S8M4dsPeKveFl/m9PU7Wqx6ltUNb
MrAj05PsJjN7fycjsb67Hn/t5D/7AYupm4Sw4nGTx24tid9lQTy2ovaYjMKNJ+q9PZjqQ6Qr30q/
vBnb2rdpdoKkjMrESaM22A1JKtohGOWNn7WyoGjUAtHiOQAUYdmKznJQeUgyxG5QabYxYN4yPRuF
tlGmXFtMNN7oP1NYpki0eE+WkRK0oNnmsdensvwZKI+SHN5YFGquf+W14eCl8K50THloqdkZUocK
RSthODBMJBU6r/Fal3/d3NHhlH2Isrh4xFYxeq9OY7fdIxRsB9lXqX7L4UR/vT6aeU0ubp25JzYD
bCFYwJs7X7O90llRX02JK8hW5lRdkfMk7ffXg6x9so9BFoMZtaZQ/VxM3CBxlL2c2f/B/jYo11EK
g7NN+nM+iNSvlLrWCq6D+rucvKDMX0V/rg9hbXnRk+KNiWkHsgeL94tUph4CECUh/IfUex7i29bb
6ent9ShrswEclstm9pPUrMWHKltPqwaNE1HBNOcNslmNFh685I1UY+2dBET23ziLm7qqi1zopSB2
i+8J2aCAipCE73OH65rfOFUpHr00uUuK0p5GNzEQ1pLUjf26drue/YbFpOV1gue5yG+gCJb9pnWl
v5n/FPeVuQvyffB0/cOu3KOQjSnCg+EAhbBMvXkVhrXWR7GbC+4Ypo9D0jh6fdPHwT4otuhTK8ud
AiqlAnqCXKJLjH5bhapvRFLspsNkN/ofv87sxNA2NtXKioRmA46W7v+s0LRYkZ1QBr1Xjcyh+Soi
fC74B8RjmMQtZOvqcCgGw+ACu6YvvY8j32zLepC5ptvKlnPfmaa7EX+X6zO0svTnTurMUJp5j8pi
OH2ZIb5lGByrps5q9B2xrv6DL8bU070GxaOCsz8/JpK+jvym1mO3rH6F01PXhVzPpR1Xn68PZW1m
IM9Bc2apkbgtriI98lQQwhZDIQ9W+gBxH6TkkyOO6BsfbW1qOChmFCcPPmQZzkek+Uo1AOxNXC3N
EbT/ZsFyNKKNWtTacGYcEv1/enOkhudB4q7svLSrCaKHtm/uLf9RCk4lfnfXP9tK+kQracZ0zc0k
sLbncTT4JUOdEqeOPTsMZ2298DbWy10z+/r4d0Fr3kGJOF6PuvbEIx4cF5YFrIsLHlnaVuOEcakb
uPIT3IHWFo/Zo4kayq793cWA8zbGeVkenZEU/wZcLI9CjKBaxXPALzLensLXaZ/tt0RV14LMODVw
cbM87dLJD+cuMU27MXEnRItxtHLkAuTf4bdafNv4fnOGsMgg0Hqm0gv+HQb++/f9UNWIIjMHxKgk
0FaQ2zWz5/iQxLbxMr35sTP+pRjuXEM5i7ZY8ZlYlAJ1UxZj54Mvf1X91u7E2tkujs5/0rVxzQfW
h3FNuS8FmqDyBdv7CXvm4QdXY9bvG93JY6eL78PoUBe7tryLD9c/6XzUXYs87/oPkQvMrNPBkuE3
nYrAHfb177q1zdf/vyCL3db50xT6BtM21Mcf0c/4H/R9vefrMdaOJ8jKPJ1J/sGtLGOIVdBaY5K6
dRP9zqHh1BO8Jn3LE3QrzOLqEGpxCEYhTd2i1m6yLLidkvGHoUZbadNaHFLAGViLIBTVyfN5AfTm
ITYep24PU9luIdoc4t6fGw3aVjVt7Tbk/gDuBLiPHSyfhwI6AhRKylLXUiLdkTz0UnRjqyU0f/7F
OgN8z4sMRCmFoWUGMfgVSpcTZwS1ZSfQIP7XskNrFHTcxpG3VlnWQUWCuKB5P8vin4/HMEszac0h
caP2rq0DW2se5ORbmR/bAvjFL7G7G8PX1P9J6xnfGGdsttKL1bHOojsUc2bdm0VmHXlVrgw9yz0X
bwwebUV46PHg9reSpZWeKk9Ceiqkf0DYYE+ejzSoUWTkPxiW2spBdabda3o32G+2Qt0622tOTHvl
+i5b/7gfQi4WyxT7Y6z2YUrXozuId/1e3Id20NifpLvydjhmjrYRcWUjMEYY3tbsYIhb1PkYJQlR
0k7kaPSS9Jij30V3Sgg+XR/WyimIngp2EP89X0uloFYvYIA0XuLGigqJ9zglklMpT433ImyJ069c
lqS1KG2gO0r3Y4kQbkpAOlrMbssQq7G71I+Q8IvSYzqqw23R8p5MYWOeQriY/8GXhJU1W0SsWSdR
rJHllL9cQ3W77q11o+7vASQQz0Cu0+NnXSJ0dj5ZSuflReAHgds2rwWAfFGDFNnepZBYLRrR1ydt
ZWVQkQU4AghuJpot9jmaY7UuYJrnTgHOEuVd7auYDGw85lb2MtkhKTRQXp7jy7osypypHGsq/TD1
KZ3anaj90S16Gn+PHpkZX//GmQf74R4OjYDEUKUdZmjPumfsMEaJcCXbtIFZWemc8RT/56ORNbhI
CDFkxv1EMEMXndK9yYNhF2oSrXmJ5DONf0xdIW1M0+oX/L+IoIfPR6bWklLAQAjdwkgclee/HD1j
xmjrYrJx8q8uiA+RlsdhUkSZlHm0FGtsjPteZID6z6E1Nh4pW3EWZ6DVlsMs8Re6aUkHT4l2Wsoz
cku8Y63CSiZDfQZbDZxNln1JqGxerJlZ5E6UTZrSfJBAr7ZxeBBq1YmDdN9lWGpwU4cwRGr9j1WA
//SG34M/fK3GrcRnZeHwawAyQvABxLicxrivNbGPqHvRr63HJ+Qvv4/1ExyIx8YcNiZy5Yw8i7WY
yM734zaRiBWL2E+oP5WscirRuBGkE6oHO56DzvWjZC0gr2c6+e9lgaW8QmtFEIh1AlbC5ISRt8/Q
VgAZxXu9tAMr2VnltDHGy0WEIRu2YRpx50Nz3jYfNjwCP94gpdwDQmE6eRDbTfM6bPVXLsc1B0EO
jnoKS/IiKa6NeGqptbt54R0SS3uIlK+hrt4Hw/AYpA2yLFsOp5e7HaIAlwz9YA40zuXzYVWeoFqA
wVMXyrfdcZkNn3x8ZKO/PlTOwyy2oNpiUy+g1O/CR5CavdE+TMWDvoW02xrM4oYJC68JqqzgrtYx
4tFCO6ypUqZlYlfW2/UVeLm9GNDcnKIDaNBqXgxItoTEjMQ+BVX06IXFS5NjjDPUDAswbqBvpAJr
6wLhAorwJOM0UReLzxNbgcySbDzACywLKbAJw0upNk5ZNX9gT20Xdi6W+3xy0HYjI54pj0vFPME3
mkGcitZVk6ja1cA8d6hz5TdKO2xpAq2EIv9ABwLsA4+A5VPDAJ+Vj4HUuXHoqad0SL5jeC8fJkNr
j9cnbU5nzh41pAVAK2bBkJkYtaxWVp4uC2XZdS5t2Z1gFLsgub0e4aJOdR5hia9IvUSvq4KxsFsF
u23Fdk/E6jBlcXMDADDCRbGSDyquW7shHqSv18NfFqzm+KQJ9F4Bz2pLnZDAzKWMRLZzu1+q/KQ6
t5JhI8UCThS1TKfC5PN6wIuF+R6PEg/vNhpES9aUmeZ6XJqMd6id/C0AUYUCfbubttxnL7bbIs68
hj6cvl3pBRBIZeIMB18rcYb94u8q5UHebOyvrkZc0f93RIutprRqJHsWI2LFly+Iyd6Gb9a+sat9
6Hz9I+7iw8acbQ1t/ucfhub7YVB2IgFP069PwU66+2sM0/ztcGmgekrnmSvsPABZv1/3Jd9u+pWH
zuRgm7i/vgouzt1FhMVhmBdULdN5FdT6fYKUqVdryJmiivzrepzL1+wi0OKAhwveyqWmsL3C56je
hdUnVbWbG9fr7ALp/hf/26AcY+33lmjUZuDFQ6nQSn9KfAJrj7JV2KLTH4LS+dYfFPFGu/un+lnY
G990dR1+mLX5n39YFlNTxjhVM2uN+BIrJ9V/SZQNN9OtEIulnnuhOIaRytdUPuGw0punXPmxMWMX
FeDFjC1WN9jHKU3nxUcCvENEzAoc9XtR2/EOhll29OSNNG3tiEf5EHo7KTjv2sWYUEaP/ou089qN
G92i9BMRYA63JCsoFCXbcrwh1G03c858+vmoxkyrWIUidAZo2wIa0Oafd1h7LQW+1f4RkVBb9HmM
lS1Wx2vT9t7EakhNSHN2HETDozzaw53+EG089ltDWO7cdyuPCgOixApDaONfcvsU95831mTLwCqm
DBVJaCo1HB59MhjlHc0HVegpr8NLfzI98eFr9BQ76afbRjcmbU3rnrYB8FsjGB7TvHILqXIKMI65
voH9umoF9g4IDZeMjbn8/3dTV0YwGaQ5S+OPjmwDJqg/GniwnaGs+n8GVtsLSp4hbdpkeMx/g/9w
Yu0FiZ++39XRgejj9pRdvXQI3hAEQXyIQGe9Tnnqy/ASDY+T9EtcqMf3ZLns0P4ndUxH/cUibYzu
mvfy/wwuHdfn0xf2ydgi+4pBp1QcMXKMv1o4XwZEZciybWzza67De2MXz1KXDGZcDCRDp38s2x7/
ef34boBWieiXng7c47WPbnbGQFcce66sP+UxsiSnKX65vUZXBnFmYvUgFUVZGgmkpo+y9LNIf3Nc
K6QyYRN4loqNY3vlkT0ztZzqd3tb7spOMNF2eczShmTJq2L+HFENkbZi0Ot2KBhTzn3TtTi3s1xu
Q69whtgC1mA6uUkyEEkY1draAVc8H0b0n6XVRbfwaUiTwWFqi9hJEOpRc2GXKI7gj7a+MXtX7jyI
ok2yMnRio5kpn48qECd5Mst0ACff2bk62wMZtNt74erEIdrzFkbDjri6fDRJmdsEMfXHQbzPqmAP
AaOt6kd1zI63DV2bN2DMVKXppKG2v9oJZjVqg5p2IxQCnR2Nd2n53cx/Ljk6qfu4f0+KHczFohmx
YEnOpy0tUOCMlGIEa9+/NIKdS7uycsCsJB+GN0HL997SalByXASDqDbjIyoH8Fopceh0db4VSF8i
ixYzwBX4Q/URx/h8QJBHBYYW9eNjqzjlo4giMBpyx1G35/RQ3RVbbb7X7of35lbbbjAzoxBGlipU
kgf9tyAHbjR9l4OdJB1AKm80aVx5/s4Gt1qtidymNSYMTutjNytEO/M/9Z17e/dtTuFqpepxHKxJ
aUdoGz0a1HTHsJzeE7NT2NhCvxM2srdv8f8qaj8b1epcDb6kD4PGHBa7ft848VPx1fAq17dbWwIM
H9q/4aY9WRuH7MpbiFWSHyBnuKTW/S61BIigaevxcaoeIr+24cGxzeon+UXF/41qgdptlQevHGtq
MNRHIKyD137dLj1XdZJ2+cDWdKtTab/ebz3vy8KsJvLMwOq+hc+zF4RoHB8H5VSAOK79j80ZiRVQ
HnCDk0mkQwcuwvPDNfl0ntPypJ66csp3KrggsG0CeoRlWhw0sYy5PMZ0L6RtiKSj4m+4L2uH6V/7
1JjI7JC4oqfg3H4gEIhK/aieYCF/UNF/i8X4eUIydRSjhyAhAFHu1Og1glhtSZ4FVFLK7Bmi4Y0j
sjqHb98BltDA61iu6TX3oIGsRrcI15wMK91XnUR+zooeJEt6uX0UVy/Ov3bYL0vHECq/awJqS0za
OpZL7URB0rGa+TCJ6W5go4rRhqWrI3pnaXWzyFFtFoFZaCc0Bty0/R5l0X0jvt4ezuoAvA0HvkFm
BkA4/bjLcN95OHVZ+lrQjtpJUxvUkZHBc0Zt+poYvWmnna47EJbU/8NSATunQr5I+4ADPbep5j54
19TUTuNQqcdhMkZXNlN1X7ZVur89vCurBZ7i7dHGIQVsem4qDRW94S/1FJTlsw4FJlx7j1r9uzK2
IofVq7NMJJS69E0sRCrcXauJnMootIqq0k4pqtmCcV8qkRuKuV1Jfyn1n1zeGNgbOPLdxfKvPRi0
8K3o6cX0+cjIlPdl107aKQNa1rl9oE2IZVm4plJH048zVqH1EBRW8sPMcsmyW5D6BxgK4hJFLzqe
j4M0aV4lWZFo93qfzE6qKXVom/4MSXemteFvVc7CxB2MdChAs87i42QYpW4rsRH9dXuZ1jnUf0dj
vcGsFap562S7wnvTKZGsnUQEg6vINvzJToXkUAZvDncs1W4pPnUJnJDDaDPyDT9y3cT29gGLvsIb
BntpgT+fTlWpJAiRde1kBKitFf7nIY3tsvmuhLHXfjfwLruB8tM+DeWtwtr6cf/XNrIqdPzTRAeQ
6dz2WCWUiki9n+TxFd11R679X0nzDDLXKcmoGErs6PJY2saWbs3qvX0zvKQoYWplv6DAcm44Sxra
P7RKP/mou9n+GPS7JYd+zCHiPNKfXOzM2sRnF0q01VJr3GLYv3LD4X9CFYzyFuS0606USplnmjN7
+dR1teIGI+lfhIFKp4qUrf6Nt7Gszgtvw1LJAfi2PJjnY0WVV1Om0JBP8RzvFEF1Y+tnFflPSVna
vuJMYbNLCrpMg36v1y8BkCShP075sdS8MviTTgcL1j+JKKlBtiQNTVuR9kaLAN0WUvTadgDmgCgW
2Fvux4svNeD8UqjhnlTpJ6SRbtVYvxGoddE0aSQ4aMt+X4/KsUmajTtljZViPywkUOJCnKUh7fb2
1r97DPy5EOBKHoE56sFRVoKD7x9ZtR9mOTp+auvmo1ilRzXRDobSun6H5HZ7hO9qDxPLMQ234sfL
t2n5HEhAedX5qLfi/7vPidATyEJIyE5xtBtMV/A8efpebNG8X7WyMMDSYU2v7HoT1pR/tbAW9ZOo
obBW0rR1n5Bbh7WnE/cB3eZO05kfftppEqT/AYyujtn1s0TMYJa+HyFe3MwD1Dx+6cYAj2wQwvGH
/cM3sBG6gBTQgUquLrZaLHW9blUdL8JyylT5VCOOMGSFN48KMmCdU6c63kX7fPtGv3x4MbtQ3i5s
CZzwVQBRhloIT56un4T8Zaqfw/HvNDg1XCO3zVzeYOdmVq+uLOTpJAYmOspxsS+a8o80S7aSd0/x
oHo+nmgY6O6wpdS5NbjVXcLBRaccF+DEu5ocR+Nk3JvhRlx5ZVsygZS78Vmpna6RLT3dc5Wx6FtX
KIsf5FAPQCSU1R29e5lrIkmyM8tmiy388kJepvM/o6tVa8NZN8IkME69qosu4RKS2n3xI4Acend7
4a7ccpiilk+f5VtBf+WZ5a0/aUPCvsyt18j3PxvWkZvJkVPxmMsPSX3fh8eQwv5ts1cH+M6qfP4K
VGWvZeNyGrjMRUvE14XyZd6Inpdn8/ypWYaG3A5wEhQJ1gXhEjrhMMgQ99Yzl3ZdckT/yyD++/2r
Ta+Xqt5MyFSeCPHstH0JpG/ofv9/GlntcTmtm1xA/eKkjJJbG4C3UMKBmft/GMrCdcQdCGHjWk40
sGJd0FGEgCc4CGAsmySny/LfaAxssatfXZQFuopiFZf22skK+nKsZCE0TrGWJkcdliunTARpf3s8
16wsZAsLRFwiS7gK981KrBOAYUhvQdx7Zw5S6UJ5F28E3ZexhsZTBbiNwI1gY90Snugox4d+a55y
MWt2dVaJTmqlpj0KVnNvWLCoDwUMK6Gx1RJ0zfDSE8apXbyENUFVZujTJIijefLBqZNozfS95CMO
D2P5vBuR7TxKrdwcwO5uCWeuxTcW3wRcJAhuXAJco7WGkKIMuRgK1Eu18mUWv4VtCGfwcJyz1IbX
cbTiXSIdVQ2ONO2+9zsHn8I2ddQm1cm2muIIwdc9nICHSIzujYYcmrqV6rn6iWB3FpcNpAvV0PPL
JcjSuDQigXPfpvGfISjKl04QfRw3v3pSBbVwzEpJXNIo6qHU58dq1nFDzQpBQYQ6EQ9Sun0lDZS7
da6mOlbNr7E16E6g03QFl/BfYzYnnyOoFTZ27ZVXFAQL1EMLkBLW9dWtWHalaqYTt6IxS048ae4i
m9l/D6EhLf5uq2dJ+/nhYwJOHReIYgfaU8oqeJ2iySonPzdOkyZ0Oyk1fvktNDq3jbx1iq3uYfBN
ZMegKOScrDngjKoviqby9VM6VafC2mXGQySf2gzCuQQKLCvcz9Nfuv8nh5UoC5+C3pv89iHQPcUv
PSkf9pE5PDSEQ7WdDLvahP3xiNBm0UBntUvCKCJwrjf8premldVHMylIIYAOB2u/ppEW1BJKWG7F
kzhLBXs7rf0vkl5bLxESjZkzJop4kDuDsn6cqRxwVQ6twGmrfPqnUyNoYSsofOa9JI5RZodhVfz0
ayuiDVH2YQbSjTS/09VBkOzQSOTWlTOh8kIta/+GNxIIUT4kkeJKyaz+HXcWHBeyEuWi0+CHN24f
+X3tJgUs7ztBSzKKlGHcIZRbx4nohvlk/dKqxjBtTciqk28i/GXXgQ8DtpxqabdrS3lO3dCamnt8
Rv8zxSHphxomPimIRiZ/UcDF33GX+YJhg25NAN5BQHuApEf9HsxKPaDlqNVf2xDmRbvum/x7arSE
agHSaAQtGs2CyCKWiVsOtfK18GUhcAQr4nFssgl9o2kY0uBe7w3iyxpKtGSndSj6HOhY18u7pm26
X2IvSPJOaKNCPejaVP0qIPX5qQd9lu+ZIuQXjS6fh2NQkL+201nWyl2qlPkXKAJqY+MRXjuBALxg
r0D8mieSHMAaWRE1BrLejUCmLBLLA9Ja1p1UjrFrFQtt+iC3Ox/tiA96nv8aXciAwSDCJrqKGMRa
isSij/TTlBy7b9CeuXOxk5p9G300/l8s0b7Fa8ndriHpdX5h1mJI84dSEiRYiu2H+jer6u5ItGy0
ti+/5v2RkhCLgYcDkbZF/Qit63MzWVSqpZiJ5FcEToAGuyUS8sNBUbbw3xdZpMUSZ5b7eWluBw5z
binNS3/u+1aj6P17bJonJa4OQ4/4cma3vfY0mspBzD+1ifWaAMW4fd2tL3FsL6I7UPayVxjpyrZW
WbMw+7hS/tQeQjne1woVlFy7N2JI0CL+1KiZb3giV6b2zOhqryhaoCcphZWTEr6GKU1HjhZ9NChZ
BsbuZ1oXNC5P/2pSLb1BSAsbXRXTRgUrttA4gboFqL94vrGzNNRD4Q9NsE4/+rmdroODWK4l8yQV
cJmnjSl6Ax01jhDI0l7uWtkNUnTg5bFq7tCVmn80elPuzd76kRhy9zBlg3SafFwPNN3LPSQbyknQ
9diGWjW+Qw2rfvDhjtj7UhhuvXTLe7na4W/imwpJaJSu1sUP6uuFoqJPdopSOtyTObdDIfuKUN9e
9NG/OlTqg1Ubjmg0duALj8NU7/JysqH0d8rM1YQvxhDsahR3ahhBYnPr+y7Su+RTybtBasKnwTmz
Fp5p6yQQSVD7J0n6g75EGFd7qfmU7FTYYHJx3tUQJegKj4XUPBb11squnfLFOo2bEDYtbVe0vp4v
rNzmLHiT+qcMURnUcgW0on19w6W5OsalaxPSFs4gTHnnVgQpNMo60Hi44dhUoJ+36FPz/8Clqgin
yG9etGDYa4G0h0vUCWLx5fbxX0e2DBLKTVqtuQXIc2qr0D0sZKop+IYnU83tQMz28PW7TZ1sHPgt
M6srW9H9MDD7STjJ0WS32kEof0ub/FAXyYFlMG+a0eTjaIhdz2WTgp9NfEs41WZykAeA1PRCDb7j
az/rvoS9o/Eds2ydFHj+7Wlcix5Af0WHC3UcIiu6TkB6nC9jFrdCL+ewyvjSoS4NV1CNI9Y1/dmX
WmeiKj0r2l+p0n8Ruva5Q84Abr22VfF5xns518kIP0eAxabPtz/swpt9+zCoIMmIMzkUfc8/LCTn
DPlCFnh9s1MGlAMSR9Ejryr2qXZnQNYs9G6Qf87k0tbSfQv1mVx8Rnze6XvTlbKjVGd2F3+Ni51l
fe7qvRznu3I8xnFPYrd2ovLebLa4AS/fJPxvojZeRebyoqO56NtY8eWSbxb2k2hFWKKW1EXFrgCr
bIpMXWnago/Sze3ZunyXFsNvEAaAfFw6q8kKY1Wb5TbwrEj2BgPeL6Py4CDZJVl491FTb4VTFMwg
b+V+W26fd1nqVDICKQXG51W+abqtAQuBKs27IP811fP+tq01LoPduRgDZIujASf4mihfqGdFEAg0
vXqMZ0Qck6CGYqYxtdKR5RhN56Sjsq60QgG9qoCvo9KZ9WwIMqQ+IXpdD0Xl5444m/Je6WlVs6Ve
Gn5bdRp8y7Ki2ThMl6tAkw5a13gkC+hsLa2VkrmQMnVOvaoElkB97xjk/j21PkfVso3zcbnVzm2t
8omGDDsSvH2pRwO9zz7zB7eYJtdSG3Ofh+aPWFDnfSgm0V0gxs3x9rpcHai1qOVQrpAvesgqn91P
5iL14LQToRQvHtM6cq1uq4p1xcGEYXNJlsFbjSb1uspMNrvOLLrZPWIzp6OZt6i/luo/JB52M5Xe
tIe//FDlgosM44YXffmK0tqyOHv45MTUa3kbBbYA32qDzOPL2i9ppUoPmZYon27P5DrDxAZHipo9
TmcLvRNracxq9hEEGpPM03o/uh+p0DlhT9eQZo5yxOBE5WtGHhGMeV37G6frmu2ll5TrAi0PamGr
k+wXItqtTeb5WWgP8U5Uq8QJ4YbtBzIGsvKpVMofHx8u9ISLLAW4ebh1z01WUicLVqdkXtAWTgTq
t1AORvyDed4nTetsiqJcBpRgVqi4wsnMdYVW9rk9U56KXBm1zMv7WBFJewxhILhlMQ75c40mnHyw
EnOuj6CNEvP37bFe20CwFsFYxeIuzWDnthHiSquG1gRvXnrd56mleqqouftxK9TVOBqE+7hCyz3x
7jqWBVQ+YOvOvKTNM65iUXqySmmLAvqKtwd2BaEEhJ4Wdt+1BhCcfGKWtH7mUVm0DS102uEwpf1R
1BQHEfC9AJVji1JPZn4R/O6UmluO2FrhYHkKyITSoQhkmATBereKBiUGS5syDxL0whb1GA0OI/NQ
EX2Vtc7fd+Mc2klhcB2Nre+Av301qvYY1+K095tGP+Rt+jJy1JyE2NHuDTi+glbudjBNq/uI0uvH
H0rQMaTgyStAaL1uIK7mOoeMkw9uLWGvJ9HTiEPS1M+1H24c5GtvAZBgjjFoU6DBqz1QiVZiVeoy
NfVel+6bQ7CLhvs4P+Q7AJq399u1SwO8DzHNIjwNjuF8v8WNT/ybDJmnFl281+RKuDc7C1bnVKOt
tx+kp9IYWzdI0o3jdO0oE+VzmGH9kCGVOjdsdIqV6xnHSUz/QL5rAwLKcEKG+zyQnNtjVK69b5Df
c+nT5whacjna7w6VHho5GpICExoJ5aekD4cHOZBowwosuphjwAl9WxSOmCGjbGUC1zWoShd2hfgQ
63Wxh0DJeiRCiZ2BLiLHGKLeTYNa+JQFwKkTqTGPk9UabtOE2gO9hsmBOu5TUJUCfKh5eRhiJbgX
Fdql5bbq/6hmiPZRW6ROIQIOLckM3k1yQ4COLtKe9J5/DCKaP2/PwtWVBi4jIf+9uOCrle7TCHLc
Msm9Tpj/ELS8hCIyHVKy5zA5ahM4k6iEG7vr6sQv0HkycejjrRPlmWD6cj3WuRdZ0kMtwa4tPKph
fjLan7cHd7mblt4TXOUlK0/lanVkErSyhHzgYSjwnsR2n0mp23KLJLPxlPXzy21rlweU153+SNoN
SFWh8Hq+n/yZWNjSy9xT9L9741hVTpLVdj38owbpg6Jon1X1622LF3g5UE5UjxC9XHqscdFWAwzG
NhpEqS49LewL1q2bWsiwhcj63YYF5YBCYts4vmLVhUOupB3soUmFJyUci+9iUmhfZaMyJ9voFx51
ZOCVzi7FRLmb21z+WXR++cUKteo1AE7Su3GqRK2d5Xr4jxzPm9JL1xaLjnSgN2+glfUb1wd5BThu
yD2hdea8FG2S4oDVppfEHByti7eknq4tF5HnQsbHQ8OVer5cI+KtCeFiAaJCv5tOtX4K8gmuBNJM
vni0lGTf8fPtBbs8bbBDAQ5FItKkq1CRz21OvS4P5hTkMBakdmkh7PqrMot7sAlNGO4sEgC37V1x
rTGI/hHU4oT/4joZbWYyvXKVlXmhKLQUJKrG/5FF7XQfDKX/VYdctHcyJTG/hAujKY5aSgp37Iuw
ckNtBPh8+3uujh9WYw4H3VQXstjznFoEd1XuyV2SOGpMqTDMe8Ud+ySnjmgVnwI1o/vEF6wNy5cp
HiZioS/h2iFpto6d4VGbRDHhcJqj6va64CTJQQnFjUaxa3tKwYehGrUo06xVA3yJDo3Gn3JvkI6D
CI4h/txT7xmK2THE4QAsa0cq5oPIjOUSwLe3FrQ/eKh1kky2kj4Vp5l7Z9DI7DwR0bu3l+3a5NGp
CK0ZnhkVgNXNVuWB5QdWkXtIdAwFDmByoq9mY69eO/+Lzijc5shyUCk8Pxuh4UsKjlvuBdXsJFFo
V8Ln0f/iA0cK5s+3B3T5AkEUx6PHvLGtcdzPbbXBiFzWqDBlSrqbexUvt3Og3dvJffPBxmVc2oU+
V1/IUcj6cQ7PbVXRVLdhVRVeIhQPfvBFLL+ifqUGkIrg1rxO5q/G2iKhXRbkPHWOTQSQMQ0DDGDY
c5tZLzdAIgtsZoO/bwxtduNBrDY80isZzcXMosVBgQjR64vrbGwMRW4KD8F5JwHh3D+HOeof00t+
NMTSLU3NTra8h2ubEX0rjrBBWx8kp+dj65U2MWbZLJBsfCizl1S7r6HmvL0/rt1T722s3gaSOXkf
9lbhNfFki3A9lod8Ql/KBs7gdFtZ0Gs7/7215WveOaLNrNeGUgelZyHy0CWykxulrZTf4qY9akrx
4ZQHS4WfAhEwssEA8c6tiUMXxwJku56mgRiJW3w8MzC3qoZXTphEv/FCDUvdiZzHuZV0lKoWrpLS
C/Q83zWzocC14XfyYRqz6JinqrJxpK9secZEiLz06pOeU84Nzlacljls354AE90+oPgNva+8JSF6
xcrSBgw5J+ExUIbVwRpNM4ons689dZT9p77TF8SiYLi3t9+VjOgbi6W4eOUUB9cqlALI9qSoxtrL
EzLJwwuUelBivaj1QJRbPqdUy1tlulv+DeN5p+hLcbQ9BGptF1m/p/zgwnOysXHe0GRntwqpRlI6
JP34KET9VmtK8NlrDWP2eqMbf6ZTEsVOGffUEIdJLY7oEEai01HKiF0lStB9izX9oCqFOrlSl1Wa
Pfq+8ZoAkHhtJ1++74OqlW12Yd04Uzypn+I5qmlUqK1w54tDYezUNhyQLa0bMJuTVrV0SUC6/Vvo
ZDXYC34MTS7F2uFPDO3nuE91f+g+F7neDse6rBPFrqqkaWxjsORoFxj9kr7M/YQfg0kHVFHKmy0X
y5V3MUfk2d54rHnKVttQTqxysMpQx4utlDs9K+98ESGcqRnEuxxoo2PMrTHZURg2st3UgbLvLXF2
ZmuIHuE4TjeYOS4dQF7tpSUJ3A3oOnIn58cirkLiUKA3HsvU2kWq3BVZ6yrWQYJPzZCD+3SW9jMd
X0ESf5oHf8Mhuris38yT8SK0BBarrbZMlKcS3fOp7g1NsM8rXSJGgQbWhz/m9pFZftFq3nlk6ZAj
CKJauBZTraq4i/u51L3CzEHEZPaU1kQQSOi0e2lqHwd/44xuGFxLplqVhWA9IZNHu4fdSRSgypMB
VTMEVbaR/BGsb7cHeHUlSR4voQOpJmtdKotMI2wHJMg90OH9DrejeFAi9Z+5o7mDjgJYI6JiVl+a
iraFPleKfTkM+kHQxOp/WFOg2ywqeIIlY3e+pbIshFm8mECU1ZLbWQdV2pGx21jPaxuH5AAZNSrs
RAwr1wIHLdPbkeltQTc2VGWp43Pv27cndcvK6rRmFumawIc9pG3uWzKbRn5QtQ0H8HKjsPXJhlPc
JNfBj+fTpRoptEzILHo+faM0BMrS0U/uyhqVkvSbFJkb+/Ki3wWPFuw5tV7agTgN66RHKLbQummx
6uFCZQ5g4LmkO04Td1n0SU6eJ/WnKH8TyVOLau605Kzqftrrs3gKVHqI0q0X89rw333OOiRq9WBU
gobPUZRH1YeyRX9srW+tvB/jhyHfKLRceqRAq3A6gD6wQ6l3rLYNez+JDU0wvKwV9ccxyWEtK8FE
+nhzeyCntSdnAW8BT8qnXisnpzL8eH97U134CHyDSfBHrZaBgwY7X3BZCRPgoYbhpbyPlLvcJPvx
cQuUAXiDwc+hb7LM+TuH0YxVI7bmxvRKUYARlMPuimkpbhzBKytHigKMKfkYnaO+GkdTNF0xM9de
0Q17QfkDCvhRiE7qnQxDMWH6h68VMiKUUQCbAM9TzJXP3UdCIvdCwrSZ4r0mk0fPtZGuRX2Lq/jy
0FPqI3Dhb+CzAGnPZy+Xk1KSw8bwxKl/yJs2AlMQfZJ8a+MkXrjAS0nxnZ31wZcbqhUidpJhts00
JKj9BiJ5Vw4ff+QXS8BkFjVS5BFWuz5ii5s9DCgo6Gj63uwaBYmdILU7AMmun/rCXd/O/lGSIs0d
/FHYd12ucf3k5u72xlxT17J21HFBs7OGyuKEr/xjMW5BuQa+7jWTYA9J62TZt1De5Zn64tNzWh2M
2a3K8SnW8i/lOL5QJFxQr2lSbXzJRSYGUNTSbLi4HlyC684IPaiAxTay5RGjUFSW8uauSo3hOCl5
spNhyaMD1Zf2VRsYd/4kS3e3J+KaebrBEb1mRRTSDOd7LNSrMrZyzAuDpbmkGl2URgc7j41HKN3v
ZlGw9dyWhS29notQ8g0LxhVIYnNBza12QlMXCEDDdet1r1Vig5rxH0aktjcyTldHx5z+XyurZzPi
8EfBYkX8JDr9c/e1jx1qJH+qrRrNlaMKtO0/Q8tV++6ik0a5VbMZQ2g8kir8lv65vUyX00VhgDCY
BAawYFAA578/5mGm50PrPHWCfPWHRlIymv+Y+Z2/pRx3OWVosXDrQyMFCAtW3nNL/iQkWjfXozdb
hSMJHXzOI/xE30mxVoNK7lNwdHErxX15A2F0QZuhs6mAclg+6t30TYMSDlogj56kwS0e4n2cjPQ5
hzr3w9NILLzYeuM5WROvNp3YTGJojF5FC2ZbSXZn5vTqg8+XvkhRteFQvV0i574+TLILgo6EJ0Xq
dc3dGkM/oUwxeb3LbfrTrOzR5A53KhV5IpQeHMHp7cPPr1+67/VBuE9/AcVvD9E+HO3yz/in/FTe
585W5He5VfkoNpKxQJU5+qutWgZi1/hDPHl0KT0OwDpKYToEef4/TDW5S5p6VColF/HcaMa1QFly
8pqGFvbhOQwB8MMSXjvlx/kDlnj/vbHVC9aZdGHoYz55xhyyPR2xqF1LDE5Kmv2Tq681kklCCcX0
MRI2hnltNnE6FiKNBbK47iUWBVHt/aSdvFC/iwzhLk9s9Iw3kFxXTj+Aiv+MrE7/nBc0EovV5JG9
PRhqZKfD9NA9BuFuFrbW7cpRBDHOf+TDlubvlcs20txoGUk9e0oMUDf6qaCCIop/GcqG03HFA16I
yfA9wVBIxE6rF7g2OHe53s2eUIOJMw7mD7Glqc0t8PHdNt3l6Ybfdokakc4trt46xOMTiEKwaHTz
3lSLz90zgmemQz6qkNyxeBzN8piPttxvWH4LAlcXAeAEODppN1Qvg0QacrpIlIfZ+/HjFNn706eH
wv71FNlPlp3ZlR3Zp9HFxbdDp3KC3V2yS5Yf7HD/11+V3diSTcPU7vnz98eX4oeDJsfup29/De3J
lu36QAB9CHfkte3Ile1PR46ba7hfdvbnw+Pj/T+fHuBP/P3P7Yv0rcnx1ohWL2ttmaPRDIxIswv7
af/w0O/l3bQD9OxY++Y0P4B1eUIE+FF3rV/NY3vQNCd6aj85x8G+B65vHxV747G/vr7vZnl1s8VJ
Pep6sHzTk59nu7o8ZKSy9uT29eS1/gQ2r5k/b7kYyy9dTQTEd+rS2QqZwIX/lsTCMFVSKnpxTE48
gs6vTDbymW9nbm0DSgqamRdyiAv6O3pNxcTXChHyscL5K0N627JjN3JS+/vXVzRMbE/9vLG+V64B
2gP/M7nce+9e5CxS+3mwMKkqP3UnOcIe7lBTd15+LBv2F2QcdrPPfihMsef8Y3rKHaA9W991tuyK
e0g6kOnkbZH3PzeVqN8SEbemY3XbS1OcRIbEt4mpstOEEiY289O0dGMP3+oZMWGhc3xjcLvw1WoO
pnVsKhAz2kMdx1B77jtDAPQc4VwD4bU8CIpsIC02JW9H5m6NIn1X9lvqzpfbZEFu8hgSNgLfe0ua
vZvP2heTPKmq2UMQJtubEVwM5qhEx9vLdrlq51ZWD0WRWTplDE5A36cwGEZBvJsin3WTTeHO8tXh
7ra9y8gb4nXA5QqBMM07a1AZyR21B7AoekV8b/TdM3T5eXbXmH9VzUmd/I2kyaVrSg8yjffwi/Fs
IA1wvifBpNZTHQeSJ/Zu0z5aZW9npacILorkTi4pO6P5fXt8V3JUNHqjUKFDKQAUYM3fkc1qivCM
jsnDaNkqugNxIzlJ8b35E7aBDWFR/qB39+a8V/zBlsj/aXg3flZsLOyVpOrScU4DFog6shxrnLui
dSYJBk3y8kfBPM6qROVi2o3T3z1Upbnb5l8qPd9Jxu72BFx6HotZHEXgdVQx1zXMOO141DpT8uKG
EC15SIRfbd/a0VMk/Lht6XIrnVtaxR19KbdSPBrMdBvb3asYvMjit7xK3PDe77bgHVecj8UaGB5E
pUnArQUhxd5oIy1mXM20m58sjj0MO7422HUs2WXuQxz2O+B++PgYmS8q+dTY1QvZ5MiCqU5Tc9kz
DTpgrX3YPhuSAytgF70K4saEXhsjexaQgkiGAUah1RVei1EyI0cpexn9CcPgRo2t0nJQmbsMl6M6
Cch5ptMWV/jlFbSwIywcT2SQFXyd80NatqE+zXEqe5V4ApXbJc0un16CbthwvK/sF+wsw8N1pLy+
egQqH5BXpdeyN5bIyRevoWTYcVQCUeRltLT7VNsweOXZWUb2n8XVDk3zsZ81o2H1isROUCEvCjgy
f4BAEhSnGqtDL7hqYzlyaNikRNGRtmgEcgt+bMe/G6168K1Dm9kD8ugJ2wx28EMe6IdUNhxNoYNp
C4h7dQeAieW64M0ha7BaiyLO5E7vKtkrhX3sk2ZB2CTfA9+Xqn0wVbZvQIrgb2zya1cVLj0U1GRd
lvLLyg0LJ6kE/tOz70Lttx+kzmhFO1FxS5IJ4m+ifNuiH7Yz2nu6KY63T9jlM7vwVLDbqSPSDrJu
Npa0epi7upOJXkwNwqWm2M9+uiVJeuUh0kQgQDqMcbADrVUNh7qazSz02Qlx/sUfZ6+aFaeIOlfQ
c4gkRJZToWywJSf3f0h7rx25kSZa94kI0JtbklXVRsV28jeELL33fPrzsf+DvbvYRBGafSPMQICi
MhmZGWbFWls7C3MVM47LRDWfc/U99bAeaoGWglf0v0bBGbAwCW6q2Qrpg2lHua38aQTZvb6nm2YX
dq7XYwa0ahVVhH0ll00t0Khhgmmqj40wuaOeEcDc6tLXMik/6cJRjj5AzrkT0m99zreWV1kGkodK
YiSB5hVjVcOWMDQO6MA9oautz8kzAK+KRCgDqPvyylLSSMljP0R7ygeqkEBz0P6dqluhUJ0Apvvh
qYqN086eLtntZQxLyATuhDybOBv406VNcdZop3NkvaCxxUM7vcjo6VbxaSg+ialxHObElh6v23y/
mWTZyLwsfQsANdJqMyc4I4TZTGYvlWPl0HWRftsIRr0TEm5ZAbRDrLRQY747gVOozkoRlrMnzyRC
UyTJpNq6fry+lvevDP0QwJmQj3MSqVdebt9ozXLqJ4nk+bGif0eAczpKvclDqvlhbQNUincOwfs6
DyHgK2Pq/4LBdeyph1ZNpkd4ApaN4Q10t5g7hR9SKKp2L1lYHO7SOQyuFkJrhuJxyHWHKcxHwKdC
b3h1JtrGRCFgJNWPn7Xgz2zeK/GOM77fzEtzK/8fK2HILKDmoCZjR0snB9d0Gu1T/e/tn0tDq68m
08xS20A0QMQVv9ISca8onu1OtmUjtAXjXhC02LG67kH1v6FOu/OAL+/zu11dWiwwepCrrAmCDLPU
rYSI0MugEfg9Bbf6tzL9k0BGed03358AinXLUBlT6Mx4rX0zbZA3EvzE9OY6+Jkxd8OT4Gc7gfl7
f8QIE6/AKygIUNS+PABSYYyjWWSmZ6VZ5IAVZk20rxk5aof/sp43plZxj57lpl5CcEVH2sxtQy3z
QzTCcf0fdu2NlZUTDsEc98XEgkw/O7btbCM5vmNiywHe7tnK/fLabOA058NkhpsLZe5kgAs646Op
p/A9xZ+uL2jrVL2xtu4wLjRDhc54Ej2NtDland+5wdy+TFbwIamneccfNnoNOARtcOg6qDS+o7FV
56aOegUNzmnKXRneRb9tzo0lHcTYdOf+zmq7U9LXt6rcOeJdMqV21Eknqei+W7H/tXxOeuOPlfi2
Mp8UiTSB7mOYSA+ZotuT7xpQqeEFp4nZnkK1+6QneHu+vmEb4eriyDIlLt5gHo9VnDHXkTpNIPS8
sdDcIlJuowZN8ZDXUHbb0VX92655SVphT5X1FXJ5eTOYBnUZOqAEc2S5Kw+v01ifoF5SvHaq4aL6
Els3zOVnxUtW/hChFQq0JzX8LZd/87Y9D8pzb730yRfDTO97QTs2v+fkTk7o6dwEJqOqsfjr+sa8
v1DA5wGWIVBYVNrWpOeNsODdhVLxevhuXRr0FKxitGquW9nYfsY90N+ivsg0EqHt5ZUSVILAlGCk
exUCUnnjqsKBPMr4LB+b+uPwkId70kLvTwhiA/DZmdC+QOj+Ovf2piZmFYyaBX4NPquXRMoa1Zcy
o7IjJt8EVF92Qsn3UFVmAhZSoIXVl9BqnZiqXQKlV6QDeEzkQ5XPwArk/ATqjJzRkn+C3IxtIzKp
CfbpbeZzgto2OWk04vzoVpHRhknrtL5TpX66m2rt587ub20G55a+3KJKTYx2uftmJzHN54eGF5jS
/SDoH+rWf4Fywi6szzKphW7Ort50N36THmFKztQPmnLXSOZB6h/kPej6ayx4eSIYoAAcBPsVEihk
cZe/ZhBQvPB9MC7y55EQxIQ74psFfbvDsKvW/Yx+SYNjPRrdzfVdeHdDQ94IJoz95h2GU2d1Q3d6
IjewmVne3OeHKfxaZBAAFY/G/BEC7uum3rv7pa31/VyBIaUXhC0Fer/P/t/6YSzcxg3lU2Xae/NN
7yK6xRgzY2ANgL0AObncTyY41CyPW4wp+qEpXtqRGnQOrTeNneLrXvX+nS+trC1//+ZgKVIflNzz
lpfrf9upsRkthZPh20x96/omvotCMIRUO0PFyzw0fntpSKr1SUit0PdSfbIrHmw5/G51ezxsW8tZ
KklYYOcwc2lFH4IY9YvI9wzZTSyXOYAsvDfLnTBn0yGA5gLpemXhXjfGa5Y3pAZmZqAOT/NNW9tB
5sT00/rUCV7+feeokoG6Ap4OpGPl6WKM6mYpxD4JTA0fkSvlP5Vs5055925QFlvGT2A8JQwlI7vc
N5nhE10sA8HT9KxxB60QbGWQ92SM3mmQLHOkCysKowZYYiTq0kwbp2rShang+Z/qR+mjKtFxc7o/
c2BP0/FOf9b6A5PIMOtf38Gt7wW8mEraK5QaipNLu0xm1UKuiIIn1h9i4AWTptlN8l3PnL7NbdV3
5RL0n7Tj8qtNhfVlSWqp/VDZYpx+XREPos4XIkGqPMg4iidJyPNTYFLmu7641UX4aoUKmqW9cpQz
sn+5tqLNGh8Fldrj2eG+vDEn6VTFwblvPg2INFw3tv6CC5PNgl4G80OUQV9lZY0lC9ZgxblnmYRY
NjON5t3UIXnVPmin7KCX3/35Q07RLjO+x9Yel8L7tQIEpDGOnO6SLq3PncgAxaQrcemlPaM3AcJ/
gcPMCJgB14r2UL7vP9+lsdVF3CWFMNGhLb281eyo1uyh3OvWri7FZTchc2UykJ4wPCbrurtQR22G
gEviTbTCizvpXr2t/mg3yAU7CU19hIml8K76x0vy/7eKmDT4AsDuaxx6YuqDUkM05Eko4oxLk4q3
BX6ED5lR7vThthf4f02tAsVOWLgCDS3xSreJI9c0npP0H1+Wd8tZvuObJ0yoY6FWjSj18iHXG7sv
o/SsRZnp6kXbfr7u/xsOyAf7v+tZ+URmpkNWwlpBYQDx9AL8JQ5o3otK4czmTg1kz9bqqNWmqeWR
wWcSnwr9qI2f259wmTpptte5W6Mh3u3g8kve7KA2znoZZ1jS4xvGescwta10RHpSCV/CEEUX4SWL
PwzpwxD4pT1I5vE/7CoBN62u11H51Re0Wr8L6RPgkEPu5EH9JW6Gowj3TBr4blt8um5teS/fBKyv
q6UFjTgHU0TAi1flA0aVZn0Uk9RLq3OcI8d1UhHc1W6E5Ow3T6r4+7q5zd19a2/1fhupTLFCwx5o
Gwq4ufvw/Ku050N23ANkrcvv66W9f8ab1EIoLeXFOTBLk4V/x/bUWZMTd8egZgCzaW1LgIJg7Hce
hi1nhe8BSsWF6wDyxksXokxhKrPyyncmuJEdqJ4JCUOd/0p2W1Vbd8pbU6tzESaVodYFpsb5yxw7
s+Tbstwf/eI+wn2T6aQYlE8GWwAqrBaVE/lHvUEORtwtBiyJ1jtPerPo1bkJfXXuNL3g5rmtvOHQ
u7A1t+5w6J7zh/BB/hach8f2MKdIjtlJaTs5c397GgOb3vzmN6y82VSTKlBMdkMNvvJ+zF8N3xNG
p/uY/RLznfdqz9bKk+mOJYielqlnBKc8LO0QannhWFV29ls3jlq/R9mzxlT8z58Je+mDA4ShhH/p
VTQNZF8yOrjihON8bCATE35m+WxnqB7Nz0L3W7nr53Okf866zJ3rw9Qd9b18bB08vv4Iig8q2S24
43dYkkasoynW2eGsonB6Gu+zr5mMeqRd/Z5HcjJ3575YgtG1V6lcTxIqgSb9ydWbWQtCkhltmnlp
WSuSrYkWCKA8liJE+eJe6txBhx8KgpOu+JvFQd7YqSimCJjVRvUfnjvwaoSNCxaByO9y/5t4HFux
wsERnTuK2Y3MmZ7S+6x4GNNxJ1reOtZvba0OUyXGemCwUZ5WPgXNp1R4FKwdcOwqtf7fl4SWj6Ec
og4+6eVyEkUvu67hJoYHClZ2hzTUDU2TSVa3Hr+Z8d4o3pY9VFTZP6RoUTqVL+3prajOeV+lnj+f
A2Zzoj+6fhv095P+fdhrZ28+M2DVqVgxlIfI4yrHicLILCZRwFjzeYptKEd6aCbifkRmR7IZzgBA
4AiVdpDnX5O+czNsrZT2pGIyrA637prjrFCgDINaM/MEMWQ+JjwLwTFDum/oEkcwD9OeFtSWPSZh
IKFYUnAQK5c7y4yxEo3SmHl1xGCVcC/VgoM2TaC6Rm45bdftCWpsXX1AnJdzwNbSsLk0qKa9WMEh
C1udXUIV3fpPf6aQ//4cNB8D5R/RP6+OCkiUzitqV9AgrRx1BHVsihT5uPd8O6C/q1P/oQuhRbPT
5y9F6D9ev3TWJHWLRSBhjKYuMCBy85X3GGkgSXUj5Iz+Rk/MnB8gqvam6pPS3bfKx94anlLTp6Bt
l5pyEKfckT8E/WOQiedy7h0GdN05+oUiV/fl+g9b0/z+74cxysIJYgLaeE1I38SmVlDOfuCnhWfm
8W3UA81sq5+KVf7W8hsTndYBh9N85ag24qkSZKcmEQ3tADYoW1KLIzVjR6znRyE+Qdy489s2gh4G
wxZiHH4dSKbV9ajo9aDoo1B4hk7pd3qY5dg2BbtHDj4QnvM4cesnfU7crg/hCbhRzc4RskWv7nZG
n24W9zKhxd7q5QClRp18ITRYJg8vnTTOatUXBpg/ffrbmtqVjmrk52iIZbfcq0ptrv2NrdV1Xfe5
qPtgHokFXKE7Ubd3mFS1m9RFfGZno/fWtTp8TLemZmMaPA1KeFDKwyS/CFCf5cNOtrr11OP+TLpA
F8+I3Xo8NKaEaaLEybUyyKc8AQMnZoUdWYk7JdBALNoZqQJMKHSNLPl43Zs23j9sg9qGPA4yp7XC
sWIAVs76CIbRrgYhZNwmU/3JiveE2Nf1+tcDhUgPNTjaRODuVuGFlPSC0fiQpypRfK6b8SAiZ98F
L53xMw0sl4nxRe2GivdN0Aw/4HdLrT0hzeX6WvvpwhuL5haUmHDeXPpp1dUISoK793JRipxuDOHr
bpP/cGUTRkG8uahWMYS7en37qCmAGbFQxNJ+i1L10kztfdZ+nOQJnXHxzBTZNyXXjtc/45av8gry
EkIeBLHB6lzICJepVVrBzxfkjtGqt2lPOqSndhNMO5f2lsfgqEzDiayRsu3lNso5XfxhaFlgI0o2
ZJbCIW0s+SD5qHNdX9WmqdenQWcC813LqVlwz1HYLabywxgohIFN8yGiUvCfDC2fDeILpm1XayJ9
rdrIgKUzUlQ7aD9Fg+G2yc6QzdZqlkkMGCfApFNIvNw4REXDrLCIHgSo6w69If8eGDK19Vaf3Ov7
tuXpr3KxUCUwzqyt4hTQ3aVY+oQNIIKoED0V0bizYRuBCWg7xpKZM1/UB1dervW9aY3VwmM2Q5d4
h2heKzk+eOYTw3qtfxsKCgmy4E9W7ApMW594ncR/hJgsdwrlZ/rBTAsuOrWrH1Ep8VSHbZ97cfLM
YNXSdbTm8Ob6Xm6FAgtbG01GWo0LZ9vlZ8sKmPX1hXUsytwv1qG3/zDx7Dx6n74cJjuxP3d2bO9h
TbYK3m+NrksqVmlmapwtVGdN7VaWU4U344T7F+i5xbet5Yy9i6aZr96Uyec6uhOEvcRoI9ZdyA5J
PV9Zydab20NQy5sBnWlC3+loRKHPvBKqKtmgH6iSl8carq3jrJR71fatp2KRmVzGFRfCxXUYmkVj
IYf84fFclT8qsR1u9WJUGfIrhtuoNRePol9TToDbtKzSHUiJBieS4uwJJQ/BSZV8T/p2azNo5QA8
WEaO+WGXPjAKsZKWBixmlZCY93UBaqUhGLqTy0q8CyoLdZQBggBNDcXn6+63cWloy/wKeGWgaXyR
S8tiOPUZqCbIuLT56Jf9TR47UyWerlvZCKtoFYFooY4GOuc1Tn8T7opWOI/tDMtd5x+q6ofc33wZ
tL+7NdAtMwBY4AngoqWysrpmxSIbeR1rtrFM+IppTLw4irfDrDwUQNddKg97g9sbF9UyuknxnJiD
q2J1eucsHLM8KUqvHZQ7KX+QiKxaZFMLqB219KY/ibvUpFuH963NNedYXipt2fbVYvPFDM6R+L03
n7tUvM0oxaXKw6K60ciPc6S6Wf6xDopTuVdc33gBln4ZGC5SGHK6ldtY8H7WxdyXJFOzI4zfm2Iv
aF0u11U0xSgXNEpoyRBvrN8YMRWHJK+G0quSGwkyfMsdSjLFQ99/HmDjmTo7SD+myWF4uO6qG5EO
zJwLPQYvHJw8q6PYTzrcZwopY5fKzSFT2x9K0ilOYiBUn5W7Tfct/2FAHFAOZw+5wNVGivDFd9k0
FQRWHbO4eiSWaCQV4ZPU0/Tprdsq0eXbuo8reKoFcSfW2rh3iFSJ6xYA9jKIfHn6C6rZRgyntpda
ja2h55uc4yQ91srNIOTLVbyzuRtuA7qHOIhBkg0+AMWfkl4pYUHOuy9S19rxntbaxoKW2cJFygDu
WiTrLhcUp3om9zPHMVbU+iaYyhBRv3F6bJQ08axCDtxMkIOTWUHke91vNi7SpTzFTAJoBv5YBQuD
Mg6NWc9QQ0pwmfVW+6Hvppt4/g/9W+4aQIIA1BbupFUkzlBXJw1TUnnTPDoIctjBnizeVs0NgoiF
HIFLlJb0+gggeljIVld5QQ6bPJdMPwPNN1wT9aGgL55DxH/sxOjdYQEKtaj9IC52fTe3HAUFJohf
WSJP9OonTAgwWV2UV1BxRfTOPjbdn/83A6tt7BtzRhUwrbwmvx/FLyOc3NcNbHWtDBQAAIWwjwQ5
q4xUK4VQyXw+VJ4e8/5UM37qqm7R3MhHDWFm5u73miYbzx/AUTIAiKupba8ZDfOwyuJoCiov83um
esWzkd376qGAtbk4Xl/d1vcBYsvFD7UFTAmrayubS9EsUTf1CqOWDsjIi06QRjvl1631EJsAElpo
/+G1ujzMupjIaKqrlaeWtdPNzFUDsNKb2GbU9GlM9oT+ln9u9eKQtzNiDgQRjPwaTlMP8WhOfVF7
EK9LdjDeGZ16Al6DdNHOwrbuCvbufyM3C97kcmFUkkWymqT2EuR3D6pVPQxJx+RwtOPkWxvI+wkp
xsKuRF3k0s6cTpBcd2pNcJceByH0JADMxkBvv3wW9zqYGy7BZDIpDHpLoAle4advYjy9rGF009PG
0/3i82yNTh5XO52OLRNEWeB0UNKjQL56rqBIngYag5VXNz3atBDCHfqO6a/rvr3hByZhDaugmkTk
sXI7y+f+S6UCwa7avO8NFBRn5rwQU++j0z9bIlgFIgNw7LXDcfl9kB5P0W4tWjjwTFeNfrfFZzFW
odP+59uUoTne94UOltrUmtJEFrIyV/uy8CAPNB9GzRy+BxU1zeureR/KYIWeJkgSKnHcC5erESM5
HqSAUCYP+w/qkIPCR1jaVQJkYyGADRwGNko7HhvhYLaTdbhu/f1XWyYCKU9x31K7Xp+psW7LghcT
IugBhb4mjYGs+0bq+sU43mmjsSsquRzSy+tiudupqQLvoIy5DhQhvJKsUC2Zvx+CEoISoZU+NMwa
wFYrGB/GJo8f5oZQwKwz33f0xte/6n0JnRk6F+Xx+uLfH3Q+Ljc+vwhH4jNcbn2kI6Sk+2RxkTR9
ZhwW6rJvqX7smsoxjL1reSOBxhoT3KAqX4c/V9dK2yThUMuE5gkXdOY2TVl944YBXKv2qfw0FgUF
bSGvNIspk0j9CimEKn8YzEEOnSGpC7tXeqFyinGGPfv6Rmx5AQUwqih8GAj2VjWwxuozI6rE0tMT
ewqe2vipjpx6j8Zva7tVCAEW7ryl5rza7hidTVQ0Uem2mka/mYLCP2l+JB3SJIbX349ehLiSd+LL
zZVRD12wnmz8OunrJzGP1Zhwoq3DoygImVNo2Z1RxaVT6c2P69v4Poxeiq+06Ym/CNSV1ReWslYr
YF8kOiome2mCWPHkzBP6kwl0aNaBMvc/F/ywSGALkJp25DsypILwmRiAS7dJXmTxeykdQuNOQdry
rlF/x/9KJ0tp79Lc6gsOXWOJnY+5IW4fjVq4GfVvQIn2aBa2HAW+eHVp54INXtey1TgoKyMn3+Gv
T2h/H5txOo/oefZyCqllvOP9m+Z470mvuOcZYbm8BrpRiLpywvvNRDpFYbCwVYNDVsyf4vQrLPeQ
QhshLrK2UJ8vFRcaHvoqxIWnRKzhtCu9+kOS/O1c+VibbvKr6WxTcqRPn6475fJ+rC9cOrlLbwWr
0Kleri5JOqHpG7UE4DnaBqJHGUzK1rRHOrp10JDRZPaYV4xPt9rEMPAry+gmUo9UdfIGcYRJC76N
s/oiqPrn60vagAIxJmzwcC0lJK7u5SC+CZqkxvBDxnEwRh1WNvKbcCiOo+zMoh0pzgytalge5emz
Yb2IDFgNGsHb8CAa5yk6Xv8pW76zzCG9Ih1AXq+WnUPhrKSVWXnVdGAqu4nuGXoyghtN3DG0+Xy8
tbTymkRL/YI5n4rKr60bTneAt+iXFtl5aN8Wg+13dtS4896M+0YXlK1mfIxaJ3kZM0aXWx21c1IS
PlTeLOqORNE3ErLbtB5uRV+zUwv2ZX/8FJfpp7ncq0q8Ip5XrstUNMHk0rWj+rG6bupMzfU0niuv
B9VHcpFHbl2d2/pbZqChGZ9T6VmTf4jlDATjPilit8uEx6nbyzs2vjGBEZ62qElwA65+BmzAFT0i
dj6bdFc6Zo48cFIVdycQ3DioXOLAB9BrgfZ4nYcahTGnoS9UXicbXgtKMJLv0zD7eN1hl++13tO3
VlbXwVRUsxwhHuHFaXqn68j56ja1l0Ob7zjs5nIoQ7BhC/vYmiV6CIpI06Kq9sy+O4hmeteV8m2r
jL+vr2fTDCSO+iIjgdDVyj+FLqhGf2Y9qaBYbk1xFKGWdJGLgL/tuqmNSH3JA/6PqcVP3tw6glhq
jAEzXBH2OEBy1uLACWPhJUK4166s2E6q3Cn8vabe9grpTiJSu5B3rNK3CIWzWtHiGhqNz9TGo1+7
youbPgHIkA4KmpSgHS4XpvkFYXcVLglvbDNWcSiIftXYOiR72ixblujjQmRPT5xLc1nrmy3sqqaZ
priuvQA4RZTqrpLczXkETfGf699q695alI8WLgSmRamHXFqyGkkWxmCoPamQuifo/OujVE7zz1xD
R6Qui9guJfW+j4z5OIvyXRtB5Xj9J2xdGwtm8xXVACZo5ZmxDqOMNPALjCR19Syxi/FjIBwjQT1W
3fG6rS0feWtr5Zq6kPld1iLbYp56/Y/5YPQ/rxvY+nD0uyBxIUs13wm7oTljMNc5L4Itn4L0pBbf
AWT60qfrVpbLZ305vT4yUO0SQK8l64JUK4dGkWpvbk9FeVKUb9f//Y0AHYYpYFoLgT1DdKubXLca
QW8TghRFCLOHkHV+y4TiToz5v8qMzEPapiIDiZW+4wtb34fiCIE63VOZtV16Y9A3wqgPTH+l3aG0
vmnhk9nsNCW2bqe3Jpaf8OZo1T3ineEihpGkdD1yA6A53dh8elat9iCKj6l4kKvT9f3ccnEOMlRa
lLCWe/HSZtdQcefvKo8T1Gu926vfK8ue+85R62CnGrN5ohHjIogl3VloqS6NiX0QwdWCwkFdyj+E
SJSOvWEGTq1qlcsYk3SUFPjYiyzIGfUE5dalg/Xj39eLYBGq8eTJNJ5XP8HK+mCMAyqDyGmUkfWB
BOYliKKTFEgPrb5TttvyGSg6qHciZ4XrrELLmGZJ3UdR64VSeuC1Qd469ffGErfO9Vsjq6s/aHLQ
snLYeohqoJ59mq1HYUCbdad0u2VmoQdYuCaI29fiVYJvMu3blQTs1iieZSlzssm4a2IL0vNC2SPd
2bLGwD5oHlAwC9HJpaf4bc6ox0iZHTeooOaDebCV6gHGq+rG19v23w83Xc+Fp/sV77Ku6ouxQS87
9Ruvblt8TzcXYdQiATYXCjumtrIAmvQL9RNOAaP7OvNR/MQK6671jLAsmbb4m8eguaNAVdxpnC2v
ZZzpaM6CepN2onJs5Cx/GBACPoZZaAJ+LfudL7vhpTQaFpU8yssLd83lXleROTUGnGW8csDOAtNW
ekgHlJ2LZuvw06CBGHCprJCJrJ9zeay6sA47Tz9Z1Z1vHqLqvjUaGmu3RVEcZSPi5N9eP+0bboRN
iCbI08m81sQWjWHECopVnRfZs0mP2UuLHzvfc2P3qCui4UtYiY11jJD72cg10/SvIWWnPZeSYsfd
ntDJ1kLeWlmdhyYNKqWe695Dp6OcPnetW0iPA53y6/u1tRjixwVPSlbOV7p0BYSi/bTNo8HTi99D
eBdCUdn+um5iYyWUjWnTLd5GprS6E2vJL0R6C4OXzec4+lSCpfah5bDy7nDd0Kva1CoUoRwO+mah
3SQhW0Xd8P2PQyg0gyc68nwXicrvKSw/1NUXiuNT6CoocFkp0zaUqlO3yG46CS0cdbxR4pcyflSt
b33gdPJz3v3k3taGpyw9wIVT5JCFAIz2nSz5WqteGbuieIhQiG5Pev9Jj3QnsKiafFUeVe08hOnB
FOHEnj5eX93WNgIPXETuLCCca/BclGmGNfvS4BlR7OaWu2gkN9qnSI92/Hur1rVUX7n5ubUIBVYR
1zRB16Ub3UB6llLiHxxfvu8r5TmIise2/Cv5wXlUjGNhKrYZJTu3xuJw774hmbQE1QQvwfpiRpxm
HJNEGTyECuLbQddOFGBjHbbW3fnw95HlQiC5tL+o3Fl09C59P4I3eRRjiwp6D8SGp6a9h080/FVJ
f0vh7/Wvp75bFtIQ8MIvX2+hPVnZUnoD1GYkk8Jroz1y/Y/aTiz5/iRDWQc0y6QqSgV27R/1XOlB
ky2F7LSWXepv9qBGKTMUw06M8z5oxZCsM8tB04FDvVpKDOMecWNMaSXVW4RIG5DL5kmMdGY3M2eG
Hn146JN0J5Tc2EAKSpBPAOvnqlo3BfzRSJt5It+V1Oqc1vp3ycp37o8NxwcJQubJTBK7CBjj0iFG
sTH1JCJaRSNpdhEhNJzCyB70Nkxdq2pjp1ej2k1qmlxyiDrpOGeOb057A4RbS33F4qIlwutpra6x
rkxLsxCpwhSJdEiE/KD6O5nhxiekUU5ljHIsckRrRkp6Ln6P2FTllWVpZ5GS0eroqZHV/rlUpdYN
TPWvLwMHFfcmB5YtvDzeZAH01JaFURdZs8gIvaZRIjRqLwrSG42ajB6egwX3lgQfFPXl+qF7f2UC
2xPBo1CaW7SoV99TVgFTM1rbexO4yNsSYh5XNkPkSdt2ujWUQty5OTcWx3aCjgQeSdSzpp2Su7CQ
sr7AXtHeADf7UvqIeQoNbBrIlN6piXq8vsD3NxgLfGNw5Sl1MmVBKVe9l1vGjcyMFwTFBsCsGQ9N
fPnE9NnpusXVlhInAJ8jFyYXh/LiXYIjqYEyjGZTnKtYMmwQhPmtNqSmo0rxfJ+22l6ve3Wrvdqj
iMw8jUTkwBzI5ZEMpcHUfLFAxpKJQJW+a0RvoDK+X1/VGgf2akYlENbIEpdGyLLsN4m4oTZmSs8R
M3HBFnJy7iS/S+02RqdwNgblVzulyXM/BJCVTJNx70vq6Mr5MEB76mc7N+zKj5ZfA84IQKZBgmLS
BLr8NVZJqzOS5eYsqFNzlOboU27EH3UNshYryNRbwa+HnbtvY595bgEU0Exjn9fFjjxrgjlSlOas
4MEMKwvhXTuEw73KGMCOC63HAF6XxwtIgRnSTN6R1WarMH115Sy3ZyGUEgMuH8sHttsx8GolkUB+
EOnMEmlNXX8Ji6Q3D4JU5p1dKELwy9cS7WvX9MJT0k21aWfoV/kQXs25AqNbWtSHuk4ZbUbkSAxt
JpLLnWd23cd6/fWw0cLsBYh0gSdefhwmBnmeKrM511JaDnYSxNVNYMyZWxRGm9hNPwi0NoL82HR6
cUqEUfwBWhJN4bCrhKNQxfkxF4XuLo6s5rPql7Pbl/6e1vo693r9lUsLBqA7LZB3xaskmcMpzI0G
bS3g/2kV10+NEIArG9PZCcy0OgpNlzoaXLd0iHTBDsxc2vnQr6fmzWXPj1jya0ohr1O3ZGWXW1VM
fmkE1NHOMxSpkpvJvoZixzgvA8W+MZKiFVHzmfPtd8cQnGJ3rIGVtnY+jcHPofcVsGlDWxGZSX31
YGaT5tSaFt9B4gKfWsQwe0n6OuY5Euihnv+MprFvnTzNfVKMPlA+atC0Qdmh+PN8SMfObxDFHcWP
1y+P90cH7nOoBSAi0RYw6eq01tE86ckwtedCRnE3rxuJMWYyjl6zdivkS+i93lHeFeJjbmAaJ6sd
7aolvxVFbEEZ7EK4LitO28Qhcxy+6RaB738ajQL0pRBON7XScRDk+VuqMOByfdGLofUP4baA8EVb
ynprbG5Q1FEpwJB/hpzWOmhD9NHX0+QmHyKqRLEd6fGeePuWxYUzllIUdNPIVV06k9GoWp2oc3vW
57KwLYOwq53V2DE6PTjgZ8MJFF17e32Zq0Dp1YMpkMAWzkO7EChcGo36wGTuSmrPeR/VT3QcI2iQ
8sI1qm46EA02p04K1VM4TaHjz3r+X8wzFcA5XuZZ16AKEcqlrOv43Hqp146qZcO33K8kO7TU30nW
ZLe6KiAw0NeyQ1l3D6iy7uUuq6cTQ6zGi7gA2VeJoCbSKTd9oT+jAhi9pHpT2rUKJXtljvopqvLo
oIyLMklXdE5A9H5sWiQDCXOeFTBDTlvJSOvmQ/DF6Nu9xt4q9Hn9bST5C4cmUDBKu5dfRuxGprqk
oTwHAUULs2UApFcNh+xEsitqfk8mPbjHMrUU57pLbBx32pZLLreMzKnrTI42VNnTVazPfZwno10H
DXOilqB34slXOfg7LvA+4GKUCM1pamjUw/kUl+ucjS4cYkZQzgXYiadUZVxMRbfNMREK7iCl0aIv
19e3/IOrk82EBjcjY70MF63zSHSEQiTvrfosyPF8FBbHo2y+12jbXNZSd6JMszB0ry4y+j0DCLag
OXejD4tfK/VKnThUvErhMfLThb5S8JVh3skiN8zSrUckYyGqWqjrL3dTj2bgg8vi5Ok7FPCuAG48
E+D9CdqdFGvDPwmjUPCh6gtP4js+hlKyarLJ5ly1NRJ3mmPo7UGfwDsA9SqN4tTke+wBG1EsQQkV
Bvo3zLdRPLlcXTnUedJ3XX/mZrK+BFr6ZdTT4lCmGXKvWjIdrBGm9Z6wFeZiAclP3aKnGqlaaY+9
v8fbv+FIaHMw30wqzX29Hrwc46L0m3zuz0wCq8/hGMzHtG/2CvkbNzRVRQ1kOdz5cBqvwrGS3kQV
RXJ/TtTsobP8Y2KI7iTAZjTfFjUUZIbycVDDnQh9w4+oGjHkDDiU3V5fzKM057kx1P25DroedRj0
oNrsu9iEN5V6c/08boTLTFUsPGfoQfHWrjkTs4IsvPG1/ixKbfSi+EKn32RC3FsOwsbxgx53+XPi
m6Vlhwr3tCuWDZDTtq6y30qgJsdBLAw74Rl7CMpofKRu/q1KGumGGLe5rRNBeuyVcI+xc2uDDOpR
SxWW8GDdtQ2AlnVjGQznloGaQbOQrpL6H8pYlQ4q86frW7Rx1ih+MtDAJAMd6PUdWeqDktX58k6N
de9M9WzYaZr+bgP5e9i3blOC51TbvbhvyyqUUkyyUtvWyPgvT1uM3I7RldFwrnXtpck+zNWvPj0l
PnFIe9DEcGegbMPRubOWktvrsOA6KTSH/4+zM91tG+m69RUR4Dz8JSnJsq0kdOzO8IdIJx3O88yr
Pw/znXM+iyJEdONt4G2gAW9VsWrXHtZeCw7ZsS2GS9PrD2NgQEX6Vx6nxzI5WEp+yn/5w2Tf39d1
52p5ZOlxkBOqDHrxHCy/6V1abE4MCyViOlwMxETsMpvMc5/q/THg5Ti1qtifGjUqHoJoStxMM78S
Z7aQVBuFnVnhSZvMvRHyjWO1PIK4ueWfG+C9FBh+EGfNcBmo4zzBedueJmrVJxnHcBbSeW/4Z8se
BLDgQbh/vInLGXi3AXM3IovMM3+R1NktANjb3LwfgVJ8JRZtdyKLDWMAI4lmKMktmLXVgcpaq9Xn
uB4vXRB/qyjhWPPvUpveAr3aQVj/Ia5aPfLU3oCz0r8i419zfsc8QrFoRd1l0uXpFf7Nt66Jv4lV
X7piPM9PgZxablgrxisjLoWTDk39MRDm5GCIURQi6qTFmT2V+T96p08V4w5W+blhYUefCq4dxr5s
x0UynmBbkY8DVYedG/+nZ3q9AN44+nvLUAJZyDp+aArBMOsmGS6xasSQFQhdeiZ1MD8HgXJM+j5+
CLK29tLIDB5CQ4gOkgxgfdBzMt0oM45lqIzQY+qK29JIOdVVbB07S2sfij6f7DKR2qMq6L4tpuZL
mMWCG1odeQ5DcE6GF3KTMn2M+h7gat/uUWhsfJ1F9GkZMGKyzbwZ2x8ZBbPqrB0uVdKVLpik6HPc
N8FrRLvuMAx9ndlho7wxlTw57awMx9yYxoOMYKLbd8N86CaQpWPTo7o1hP6jiYNyanpjJ0tDgyyf
NN/OxShlXK4SD3GH9tF9v3H78vP7QQ3Q7ybBxj1e35palJPO17Th4s+lz+SrUMLqZOyRC95eF6wQ
QPLo4xatP87r3d00GUdHaBNfoLZC6+aJND8HcjEcUwPNSGPs5J1V3fp7yvFgY5YaIeHMerRI0hul
medwvOhZLzuJaQzPEF7Nthoq/cFIihARAbP4MKTaHm3jlmXYqaiigEAHmraK65IeTmW/xAs1Y+mf
Ijl4i2coXodegzFalKfntlVOZTPu1bNvnxwaLsoyW0ztRmZW/Po76lmnC+ZQz5ceTV9ZcmEUGj1N
bx4l4TSVTrPHmrYE/atLjT2oTf4UIrW1FpJBU2nK42i+DOVwkqPIVhCXVQKvklRnzveYQTZXRwdk
UdRgcTdtzm7ZcK2bLxBDdG5tVUBALEHhpmuWLU3GBwHspTtVS9VJ1+ed07RxeimkM8O0ZNeUEVcJ
0EhtBhwjezvIx2k8x+Glr7+b/8kIWRZT4hBSrQH+bamkRT7BsFlL7fdGytwo/T7o/4S9sRMpbHw5
VmNBWQZnP5CIVaDAzJshDWIzX5gUCuuPYvxB697EZHJgFLvvWzaSnAUiymLY/QXauwr4w9EXdDG1
pktQk7soQJUPUejGidNQhFCd9kvbpnYtg6nU3B3Tyz1bnU+d3i1ock7NMmJ4fR98v+hbOZjnC53W
3qFM1w4Ob5B55LRoT9YYVragRRTntDBzJwNupbDqo53UY92lJCgjAgTXT3sABpUb/q9U7eoRBZP5
ksuu8sV/pfLh6kgxm7YDuPn+kre+63tbq3w5aLrQrFRsddHsqqk9U9WRHrU0dHhjdr7shpcjTaZM
RG2T+7CmhJylUR7HQhUv1F2eaQCYA3Gdxv8rkAS2X+Wy3omobys51FXwbQs6nC1d47KovY9FUk3S
JdLSs0DW8JoVyM+WubCH87zdRiyZpHH0IuG9WePq9TIsm2bwpUsD9a3smdWvXn8UW7pZCL7d/2Jb
i8JZUzMkqqOVs4pY5VqpDSuN5EtuDu0TOlggWUxBOXZlK3y7b+r2mUdi53+eQtoM0ppSo62k2gi0
SbnEfV4e6PZ0zjibewu6dZRA1Kitg0RZLv16oGQ08jwTB1G+dL36WQ6Lk1hbdqTNTp2qp/sLun0R
MIVLWYRHQO2vEY9kFro+RYZ8gYDtkyK6KBVVs4h8qniCo+FUU7VhUH6nJHX7wRa0I6kdSRaAXHNV
ZIUyakistlegvPehQKWZIQzRsYc3c+dkbGRzWFrYc3kICIXX0JocvfQ0zlheqbfSRevb733LHGCX
6+UxK4JPkloCKxLgfeoNKXATqZpt3E9oz3P1sYraf8mthiOjiQH8hh4nkQ2VwGt3SqmvHxRfVC5l
ktt19o/i/3X/e24UsP+0SZYYmi0GTnFtwdSC2pwbSbk0qoggvNQpaMRXPizjqI8R3Ddy/VdURUPu
kmeQ1yhanQJCBnzXOk0kdONh6JDvcUJZK0InFUMoo6yuzXYu0ka3Dipc8hkGyhXmidYjFlY1hmU8
6srFKBvVTpPUQEy57p+KwKrciRkQR5s59Yridw6izn93QjftHMONawY/GUeQ9tLS0lm9bYOWGN1Q
d+olNn8o3cLE9ZBb2THz5R2vu/YawPg5f0yuUBaEQGYdRvdhINZaFaVeJJnQqecind3e3AXdrl3u
HzML8ziSOMB51tiPMjZUn+n/1PNlgC3hsSbpUcL2nGsnKI/sspictA+dkpSespq78B+kvxRTdOtO
gBT9Ap/JYec0LpHJ+/Dhz08ygAJTomUP1JVr1kOt1PxWTr00TD/TrzvDwPFTG45abv2sSgpXPjx/
08Ok/IOOJCMPx/v2tzYeaXtsk/TDMru6DIKAukZfhFC7jRNSYpDgHbVA2gP4rM/RskiVtUmMg4DS
WucqcazmA0PVmZehpKRU0XmaX+cs/ixk/2k9xO7wL1D7u2Gd6YUo60NVZzvzAp3icxuM7v0dW7vm
P2uhFUIasPjLNalIJM2DQhqSeXURoJI66D/9sYMqUMjNHUs3HmAxZeqklWwesA9jOTvvklkEXKqi
q8rcm0DSwR2gH5OJSW3Pj146+ZMwvVZ76fPG4kieqWmxPCqK64lmAIJzllV8qKSXkcfpeoEqinIW
5bf7m7h+VFkZ+QfenYB1Ce5Wx660Cogy1Dj3VOW1PSuNIwr0y97a7jmuX2qw/vfNbdz7K3Or59Sv
Y0Yypzz3RK1Ijsak9C6hzz9AAxI77a36UTEDYSdK3jjz2Fxgg1QhltLA9cfT+0byl46AF0v/zF16
1FT422YvyvdYXNch8rKXyLAtAzUm9dh10lj6fiaoaZN7QeS0VKwkmq9vaJDnSM2Lyt7Q+586zcph
YY5/6JctOJLVm+DnZqyGA9JXcToDz4vU6OC3Sf9JbvLRFWezOQ2BOLrU2SUYLan+VbUsO4YAC2se
JONR7cUe7ga0uWpBaejIiIqtVyqUm3GpnyvQtwcfwkRXBuZr03YsnsSMxoTloyJTB2Vm53oLJgR/
dYyscTqU5ZSc67iMn5sq0uw+jOS3VJoNx2dT7FoccOJBSDekktJTnY2B3Xf6X4NQgWhkYOYxqdPy
UYYu6mMz1x0wsq7biSC3PpCC5DA+8A9MYfHB765xLfPa8B8Lb1Kz7KT4Un4UEFh0NCOOnRGunWNf
G7BCp7v89jdp4XI2qBnTdFlg/DiSa9PhbClNpoqF11nIpkgORaOTOZ+HyBu1U0JpsIJoneb1sc+6
8/07t3X+l+Fnmo/QV5ERXJsuBXM2gccW3mCan9Gw7KPSMxafvHPPtlzJezurB1TWOrlA9Lvw/Oqo
JG/5R1EVbMP/amY5Dcy/W2Mn1d7yJe/trc5/W1VqIKXYq6PvZv8yBJFtPSZpYZecnvtbuOWNoZ8D
ZmEs6Lt1Y7owkgA+Viv3KjlSz70ZyYBwEfgd0j0M0eYmAuqAVluHKV1fOSu/h4Y3z1iU2j8Xo+aY
TWbrlJ/a7icx6pci/dhYO7HlH2rHtSMhzKeSTcxHtX/14QSLhAIiHBxk6ErlOSDUNusfkfo6gI/V
0vgQZGgBJEezYBY7dIfuAIZIe6C+bCfCY9A54WzLkdtaz5PIBDySGJ1WOKL5ev8j3OQLyx0CbIqu
2iJkgtDk9UFuQ0beYguHV7roazNFottF7YiJjRrTufnalDbEyIjOi3b3+b7pra/y3vLq/V/0IiKw
jYWXt6ZTzvqxKRN3bpITBdhj6VcHsQqhO9orEG6d8AWPzZGjWgDU9HrBZpVJIXJ8hWfmidsAAQ/z
35H1U09fY+vl/gq3XOM7U+vwsyuLvK5l9lajRMHTEIEZprNo6mPpKLNcHwwt7R+RON+DReyscU2U
OVqNQkWnwCeP+edZ7+xJei6r0h2jr2ny6/4iNz+jAj6NgsVCbrDaz0TJO6Yj6sILfQpJ1cdi9ubk
o2jGB9mKaA1cxD36yBt4wHJmF5S7SiwH1nLdyiPTkku9S0qPcYXGrtrqIdeA0kpKpTppOE5PVq8F
UB/Mwikc5/GhDcPiWFl0uQZlzo+jHv2aB6tzm0ptH0ypTx+kCkD+IAZHX6KOeX+Dtp6KBfZDFAN3
GQPd1weut0RfNkdeKX+0eidLs+xsprPuBoWAOFRYV8f79rb86pJu6cgykFevQ7PenMt0hhTOG4/n
0dmZo7ypRS97//6vr27tDNJYAf5deooJTnv4nGTfUu3s+x+1+GMsn7riR28GbmmeTMO7v64/wPe1
S4XfbmF3kQmw18jErszhA1oe2nYuD37yZNCBbRXLUZmIr+Tuc5f8KhVXHx/H+oV5SNv6NKdPk5Y6
pMpE+8NTKJ6E5KFNh8c+TR2/fAzQHBKMnSd7e4uAIEOmQI4Gqv36g4fq2NDwGfmdfdCfwnokBU8l
yYllZLnjWk4fQ14hm9pv9dBq2vRBjqfsFCmd5Xa5L+99scWD32wbVxOyV4Ovt645qV0ldYlQlp5a
BodKemgq2w/OufGYC878ohgTpGYfkp87H2vdOPhzTihgQtNGsYaq/fUm9Brw4BnqcU+MpKPQ20Uj
PQa/UhTYzED7py5HpKxG83uSH5N8tAWYrodhcIZy5i0WvgZzeFCr4IGhtEZJbHN3CHTLay2qKZSM
qU1A4Xr980pNoJo8dqVH3+07caPlCI2PNJyZtWe5HCg8JWb64PeCehC6Yo8R/s/rv/4mfAnmaemq
QEqw3OF3QXNrdrlg5lXpSck8ZXY1ZgPkiWbQfbPIPp6HSvcR6azn3BU43Q99X0Geb/Wgl9o4RiNw
MoLySVSb4AtjAqDvOVD98yir5eBojAschExJvt3/opvRNuE2kr1ENUhVL37u3W/WYzGoSlXkHMnT
I7zLZ72i050ThA7BIfus6E+h78y16gxgj3Zsb50m3mtwTlRNlzGca9tSGjRgK2T262vylNom/1Mc
SGDsHTtbd+W9ndVj1iZjYsQWdvTst+FfQlN3fOElLb/NtelMTXiwdFsymw/WXtx967S5JfCeMri1
TOGJq5JBlTZVznx+6UWopQ4+07e/gBPvrG7PyCrWM8fUGrUE3y17wQxR42vjX4LBtPu6dOP4IUvf
lG+G9pwQ/aVx7haEhP+SrJQGA7kaiB8gTUALbj5kpVW+2k4Dj5OaHpWsf+3F9LyzzNvDQl7GRCgV
OY3i8ppraQHR9GOdVZ4ERD1RKzstVBvY3jnKnsOgdARjcirxr8Lfiflvo65ru8t/f3dBxDAZGIzH
rq4/zfXjKJ1U6xQbjrLHBLj1HanRUbumsQYqbOW8skIxhTzIK6/RLDKZsPMdQVMqJ2vpBv+XzeTR
xR1SgKH7fL2oehQ6xiLrykPj9jlq1UvZNrYBSEFAeIny3UMZC0+yX5xjK/+0Y1vhb197STaUl2vB
9wI2FFcep/LnqQJtX3lWoLfuWPLsG2Ko20MW2xaaHmPFRESjxwZK0E16yMeodsxpaM5FU5fnsi32
Km23Af3yg4g9mURB+npdcPDxdtoENtVTcuS89PhF73P23/hZaNM5V/MHY49VayOYAJW+QG90AInM
xa3KKxosu2k7FJXXN/HBCDPH0svzxNhj5snV5A4EulBpO4kMHojZIPZsxyduHbYF8EnRlJgGaNP1
AVDo/aA81XPY9I44L9XtMNWJHJAW2Ttrt5Eya31navkp7y5Q3GbFnEgDay3m7+OIMF3wOxjS30Ep
Pc5G7dTK8BzpliOqkz0m2VPTq04QGsQv4mnSHsYy3wndt9ZO24aRMpKbhU/q+gd1SWVViZFWHn1E
cHGi3c92DwHx/XO+tWwwff8jC8lowOpxS9Q0GTsqL2gYgi4tZbsRrX9KtSQraQ73TW0U3ReUpUTd
jA8KMe/qgVMrERHKzqo9hlwOUOk6Ym96aVvbIMtCkH3Ca1EwX5NXyUX/lxzii++Hl5VpWur9C8Rq
9cbRA4A70Mprz/JfC/3nZOxEKBv7SMWFrvJCNsATunIXpSzmowibmSemriCjBz5f5PQSKDvvy8ah
uDKz8oih2nWlJmGm/qq46qfu9f4n2vzzdOQREqMwRrf4+szVzaR0czcD5FQGB7H7KemJQf79wQZc
RxeaG42k3frINSKDo2U11t6s1shDRYhtp6dBfri/lMU1rPz3lZXVYau6wETKBSu1q9r//tK8/9vr
HosY9a3Ol6g9BAiPRio4ovK7kn+Y4X85VP+7U9Y6ZgrEqEoH7Mzt2fQDnr3atmAsS/b87A1WgevB
igDWA0/G16+VfoW8i4e4kLmaKWOiIfXenmp+ZkfCUSWZnT42sp3mJ6LP8A0FtdP9b7V5ed5ZXx27
NMqToUqxviiPKAoFPx1y6F5AlnxPznH57Otj8eddh6yVAs46+clHNYLKMW04fLp4VCohPQlyPz6o
gUzsKzFxF8nAjanUXXQpGA/3F7p1v4DRgYCCZ2IZLbi+X6VhFFIh54031S8+dItpH9vzVOxY2Xq3
SZEYzpCJd1E5WcVogpQ3nayXjVehLUZdrD8W4MKBQD9pcne0AuG5zB6msDpbeuciJHPUNGHn+t3M
bS8niooTzTPgljQpVg8LjMPQ1oMZ93I4jkvzovkGrUjxMFkp8+NPYO4X5JerDbItGw1q3FL1LMzK
Q1gHx157lcK90sjm3pPgELIi+AH/zPXeh75uFmPQNR4sLTOkwH0a2uEeiduyqpvj9c7IaueDYsoU
QeobTxDm06SDpps+KPUPM3iRxDMcdf/hOL2ztgoRmMmQhbRosdaWtjJ0MNPrXiYXe5dm634uueH/
27rF176LjZRUFGJi8cZrfVvNXy0TNmH5a77rhpbX63b3ls48bw/T/qvXjTlPNewmkfUYk9128iEI
z5WPFKikHiZtZ/O2F/W/xlYHNMpgudcCjOX6b8v6Fphv9JAVSrn3v9GWw1laxzC1M9sDh8f13iE1
SdAwTq1XkR+J+c9e+9oHkzOMJzF5lQM4mb/eN3h7+xdU8FIoQRKUKb11Oh8p/SxrgVAQtVfOArZq
QHVWFrgyXg/xIXmOu+qkJZGtgXvpdvLQm1u2GIfGCkYrxFTk9SCaOQVBhPBY6aXWGwFdXLd208v/
dk+huQMwKMF3sLi3dZEzaCdNnHWdgkX3Mp6Dc4fMo3+ShCcl7d1Q/XfqpzBaX1tbRRJpInTJJGql
N0keLCUOPE92Je8B1G+bYYsZMhDGUP4QxK8OCjrsfuxbZulVAnUYY9ArJzWqxzGAUoEcTP00KLF6
CEk0H5BVLE6yICN3knbKsUanl9eysinxDG649L7vH6mNj6qDNmcjlroGeKbrM2xBv5GEvV96IdPm
v+r5FSKq+xZubv6y+HcWVns8pTF6ETEWmoh8ssyPUOCe0d8ZGvDJeyjr22ritbV1/NZVABW7Bmtp
GVLMF89q3DqxaTlJYV7EordrqottHIJY9CpDeri/1pvIdGV99aGFdpjTFoESTxP8wg51QN6RUe41
75dvcuVLsQKQilYMrkdjuPr6m5kEOWbvs0YzO83lQ6w99LCWDueMRtzeOMKmLWqzCOMxggoX5LUt
cY71ApZvKpfG9CThdUb/YvZo1ogPVRG/gsbdS1s3PyGBxaJWTaBD+fLapFJOcWeNSeVpk/5Yh9Uv
o/5cDdIBUdc4cGsDmdNpaJee26GKZe/+F7zNZJfNRVaVd0omqVwjMPIJqtOs5hOGamjLxW+1Q39N
bV9DrfDGWLj0hvoYDsGLPg87V/Hm1fpjmb4GpQFQL/oqgkTpNJO0JKi8FinVFrlY4UfdWKdejs73
17h15wHVLPrBkFKAb7/e4Disp3SuKb2Iad25QWUqTmjCdBfQTdxZ0+2F4Daj4QrVCEQP6rof0ndT
r5qFBN3CDFvOaFQ6cQxK4PcXtGdldUiLXACCHemVN8quL9hV5d7/+xtHkoIop5/xSFwkjZ3rHRPS
VOdFNSovRFQwhsocSsD0FFkfp1BxdP84Vkczg+Txr/t2b2Yz6XL9UbZhMJ5XES7Wa7tjy0imBOkZ
SYUMViYk0NZGQrRILIVTkkoy3Wg9dtIkGZjINA27EMzpwTJD4pE+fQO4K9gUWMsXRQ3HQ52Lr3Me
1w9T2RXOIA6AkoXqWPkicZgqvhRqEF6SyVAOBrnpYfDV/hjVpmQLhlDvHIzll1/7sGVlXHAarugB
rrEz4OB7U0lDijZKfYjr8ABlzLFoXSBxrdu1Q2LLXX+4v51bx4RWOSStCD0Rmq3eOq3q58TMSkog
s2U4vTgnzHyK1U5j9E/1br00eYkHgbsuOdLyM96F1EJeFykoidqTtacghDliahxw0hI4GApJpxbW
Ux3+sdgYXDEonCCYP4RzbLeD4JjRT0XP+IqSnRVOSeU3ST+Ww5kprpNQVl/v78etw1EYd2TWn1lb
4vL1W5koWUnTPau9LPk8j0/Bm698SqUdkPrt848RohNaJoRbDH9f7wZAAoiZTapzsv+paufnOOqd
LlQfqT67VrgzjX3r2TDGhKXC2A6TgGuMQu5b+TwmNaU6A8hRUj2IsU+YtTdftWmGlqEKzmhhL1ul
gmHL1ZEbsfbaCO7KuTAjmj+K+CDDbHe6/402t4+clj47ZE0U7663r1b8mpaEBOeY/BhZojsuaj9w
yQZfgnZn87auJN0flfIdE47At65NRVFVBfFk1F4XCb8yQFsBWfRgizWgC4mquVh+Eas9mOemUViZ
oKkB06ytGTqLuQgWZe7aM7qT749PcY/yy6tUoFh0zjLjlHS/7m/oLcoHn8qb938twj59vUxxFgtZ
yHUO5Ek6p4L7RXHU43RM3N723cIZndpuD/VJ+Ww6/o4D2vqY702vwkN/0Nsym4WFQM4XPmtW9SOE
IrSEX8Q2siE/ZIFi7jS7Nk0yCUzFCFd0IwRSG1WQx0utpkrO6iHFubYS0xKnINvluFo2bu33YBBg
+mYRp+SwXm8sRDnomCsUSKbxe0Tg7cTqUU7QDNLOoakdK/HFqvfIUday5rgUQkXaZkRl+BeCjWuj
ZdBQ/YzCxtMkt/hevRVv01v80T8LjnEYnemrLLhGf75/hLbeEWCNZMIE4YiMr2yaodwqSH02HggM
gDetK3Xf7lvYuhUMicNbsJTRwUZcrypDfj1XpbEhCH2J8+9j85AytWCFBylXDiEsWSrc2PdN3gb6
bCSifYwsUUBjmvrapCkksTrVCjW0QHs0vsZFd5JeUqt2jUD5i/Rx5/3fM7d6i5sg7ZBUURtPbCbb
HxS7r+QjJAQ/auUiyU8lNY3/sD7arLQCGZ+4QU+lQWEIXSk1dKi0+RiYiUk8ZSanhKHIB2sY20PR
0iPzk2De8avLub+5FwvZHsUT+JnWc6RmrcRQyunsbNMtoWLYHAMjhuUyaPfUVLdO5jIOBbURAQiT
v9cfsQ+rcar9qPVSlK4O7SDnthHwatzfyq244b2V5Ve8C3AUaZYSEX4aT099O4q1gxq+BMGbWtU7
32zTEI/sgvOCIXHdedPbhfjR71qvFitHFuCd798i6Utr7Rna2Df0mFA0gWSM47+OsyNIQpLWCHtP
zuL5ICZd/gF6nORfF9CQ7QVfCAcV6CwmBK/3rU/9IQz6tPXw82/ggbw5jI6itscKu3HeKNAt42kM
YkvUdq/NZGlu1UpptF6PqAktdptdU5CQvX8INh4W0LkQQcKwy2FYD1r2oupPFpyKXqiHsgO1T+yg
XvS7B/h4zBgPfC4HvdlxGpsro4hG9LaUqtYsqEmcyVIlhNiM/m7Dj0r2QYh2Uq6NI8cjQp8XzuBF
pmvlBqdSbxAczjuvEWmKpYMmu0IJsrNLDM1tgKftbOPGyVMAfJCI05llXnR1JoASWZMcap2XN1Z1
nKAtOotoEh/+/cfiDsGoSu+GHvbqSGj+bPgwq3ZUjGZH8uvnYtYc5UWqyqOZ5i/3jW1ly4xv4dK4
SJSJ109JU/ZiGETa4FmZNH4IWzjzLKGWPeYktQeBTBMyB2s46JUgH1Oo/B97GSasOinkHUe1dUbp
T1lL834Rw1ktu1Jjet7oZXjw8uYnWIg6u5ZGV2/zV1lPPk4c750TulGhB25HXc6i+U3as54rs5qy
aSxV6D19huDeAK3q1lIUHa0yael7IqfdtbnoElsIH3hvyqcsgOZpQIPLFQ0h2fk5G3HE1a9ZvbLQ
eNVjP+i9N7ZIkiqF3x563WIKO7Nyd0yUCFlChQm7rukeJdSddsxvPPIgjAgmQEIzRrUu5kP0HxVZ
lg1ezkNr1OZ3WG7bTHfm9vdczQ8hE+s7X3xzwe8sLv/93dPEiKQVmKBeGQxuTkX/rXpL/PphmXFS
7NF4nsIv98/6hrugBMtcNPW6RWF2dcIKZgFyXy9Gb7Z+SLk3WKPtT1Rl9gb8Nzwf7PTUBRmmWUh7
Fzfybl2K0cP2H1ujF8/VsavQsU/mx1z6en81G1Zo6y5snqh54NjlaysmGDym9ofJqzXjWRGYAg7U
9CC0zR4X/YbXW0QvKJFoTHuS+V0bEoc2mPO+m72414XHqTAatyrlPW62WysL6AHeLzwATCFrP1Tp
w1RZndZ7QoRabIF0wB607HbDsPBHFIFaA7P+q89ShYEAPyPHrZmqg1UxswCrtCNUexJGGy51MUQM
BMSA2G7NkpkQlvbS2A6eOF0EJXyuiuIDDHcvS9NPRrDsWx7+4w8/u2FPjPr2gC9qQ+QhqIUs6pir
XAfdE1n102b0xp+RdehBQHWupOw8glvbuMz5QHy0hC1rckQl6EOJgdfRq6fKzcyW8eLCac3f90/3
xnEAlE/DxOTG0o9bfSyY7mU41JvZE4OPZRnb3fz3fQO37o6jwAwJfx16FdKM61MtwZVX63kgetCb
DIcyFlVqKPr4CaSfC/NK75YyOIFx0LKdF3fLMBzmEJIshAQ8PNeGjUaT0mSORGD/pl1PR3209Vlw
RtGJenAKaXu4v9CN70UvmC+1cKAs8grX9iLTTwa1D2evGjtbHB70pLfH6XTfyO3jTTEKaCgjuOTa
eNhrIwklKnxCNnvF9JA1f4eK6iTix6XYrhU7pjYOOWSnrITCIYd8TYwD++I4KFY9M7VhHse0f5kH
3R1a7WQI8/n+qjYOoWpZ3KdlA1EcWT0Y1INrMxJ70euz1IJxXQzduobK9b6VjQ9E54wBZu7sIrq5
LjQZKVx/8Pl6QTbA4u/NQeUY8c6uLV/5Oq9d0PCI8nLmdRRLV64BKWCh9QVF9KrsMM0fhcR0kKJx
IHFXlN5pM/8giz/ur2vjQ8EuB3WgsWCgqOxcnwlw4X6SaILodaMWHmNEmhwhRtYt0atzm1jizsfa
OIK0V0USQtAIuN/VvfKlSlUrvZK87EOt5Q6SAQzyPZlgm8Z8j4NjyxbszrBNL+kA9DXXSys62Sob
X5c8KvFRNLrNGDlREn4s5afh8/1d/PO31l9u4ZlamKYWjrDV/VUmqYvrtJG9UlBP/ngJheCQDgir
wydcin9PCIcEAdQt0lHNi0va+wf4eg7zUJ67UPpQBv1R9K0v93/Uhg9jXOr//6Y1x3WnMdZajKXs
JWV0mCN39I+C/tiqp8x863YJYjfavEt5jeoaRUO+7np6cgzNmYZrInqC/pAGme0rr1GNtl11NLIP
ifBG+5UZyuP9NW5cfp4HmPZxahDhriukUVGrQ2vkktdmE0xsRg/VqOXvqUVunKQrK8slehcrGpna
G3MTS96yrkJjiktCCKRGrESebCXegdBsWaOgzj7KCyHbGkCSUfIKk6qXPEgR7bp0ZP/CwO7Yulmz
c0I2Lv+SVylLWrXQrSxO7926ZC0pRT9QJS+qjYMW94kdVnFvdypwVpRKdlzoxnmkdCLjbeCAg6lw
5WoqbcgHbfIlzxoa19eDDzBpxNqr1H+XhOAiDN79o7GROBI/Ml8EXxTdUCKu69UNNTrZeQqeAXbd
Q9W/zsVvJUeCRZrOmnYYC+Fo+n93RfJsJdZz74+nHfsb3pz4lUIujy0R8/rJiI021c2g4v5lv6Y4
+DLJ5rHKxLPQ6o+lodgTkKSkhhy1jI+xhBLPOKFU0Z+rwjMM4S06hs/lC7Pg93/WH16xlauCLXvh
WWPqiixr5aq6tM+qyqB4UED+r6TYVD/VpidBTmt+i+PwQOnfpFGV/NNZdsAYRQ1kO33ry9luxH+i
QX2GPN/1rb0ftuVA+GEAfoEZWlAnrb5XCuYgAD7GfpG8THVgx8HkxlFpG0Z3CDrTnlSoV9Lp1HR7
5HobbgQCe4AxxHyE5WvcoVQNqdqag+x1HfyqvdBXoNSFvS7H1nVjOAu6JmhYloHS1YEcNCkHyiR7
avXXOMSu1syUMpSjD0Ph/Y+84UKWvw9EHZzYrS9GmkUJTQU2x3xW3CQLXHAokPCgSwQtTmn+J2tE
ySZUtRbJ7vW6smCECzfkw2WxaRwrjbQmYCz2OI6CaY+ULH4LQ7gnP7O5RFIPi0bVHxT+tdFI15PQ
MCYZuMNfWm7ARJceOuEytN1Jz/eqPht4Q16XRWYH+iuMrklCVJSC28DXZU8S5kMxzfhIwdYD5TCL
kwvFgePr5QOKvkH0wyrjx274VUoPgwI5yDTsXOCtU7To3iwiL4ybrU/RqA9wH8qz7JnT2Wq+DP1r
bHye8of7J2jTikrJwgCoxouz8hJSP1nG2AqyJ8bpJ6kfL0qdFSfNbP/2LX0PRnKLfycUXKacIMOj
L3EzvjXpMfrWeCwva6h81ycrOYIOP2pN8jiKDZLoL3n/s7QObafas4XwfNq6aWbw7wZyR3tTmxtr
54aqSzYhUhpQVo5ozocxj/NU9YrsZI0D9D2ZrY2vMEzd3+PbQRIQXO8NrTY58DUlT8cEQ+qTMIBQ
CRJ36oSWmclnJU8+T+YLjCO1dM5l6wAQ8q+sEXZohJYnfvUaMEZNoMG7THazTjxjo5/LhQDUm3M/
OERt0T/4cS06hcpowf3lbjjZ96bW4Bjp/5B2XTuOI8vyiwjQm9eikSjXLdNm5oXo6Zmm955ff4ON
izNSiUeFPfs0CyzQqSpmZWVlRkZUcciX0SAf05zfcUNyicFv+NjE0peb51SAxAOUE+9OKijI5Vik
oSwf+axRTrWIFm/a55w7DGPvyOwuwJI9fEJUkvAqxKwpZS9LE07pcXqO3ZjZldJYqvZSKLLlN4xG
19LeXRuaf8hVpia0fBwhHmDvypkEOCS9zkiXlhwBRx0oRkQ4DBTMv+DKgt5WSTeItXJEM6gMng0N
EGoGcGnpmKMB8NcGtV3jWBcan1YKDAw2SNqD2jW4eCt4tTPybiECVwyBUCOx2uHZULpNWz0V7UvP
OxUGYP65p1z/FGpD+VHvwhToCdyQ0BoQa3Pe1NAAVTDr1l/cWFxSSORlVLDokv2o1CPejNjYJAFL
VwaKphcxYjTEFyMJcheU4NAjAU8FFbIMFbQ4PBpqRy9tkoTEQo08E/oce06rOgtD1oPb63qHCCM2
u4ZPJFcACFbyMKOSt1qx0+WANXewdDbQ8sNJnFWsgae7dSjFyKQ86zzlOLSrrN129U55YXotywiV
eoBYzhtLsBEec1Em2rT1gufEAw/u//QRrxZD1S3CFkA7vjOUYxVDlDj6KYPQsOPcxz656ClXRqhK
FsppaQgBZwWcFitxWIfBqYsZb8ulOHL9UahTnrd+5gcV1oG9quXPXmdhzZc+CL64MisCKhhfpq40
zwDOhjcq9RgYn5UwARP6Y5JaPF2/Hu/Vgp2ZB3uO8eC1RH341rs8cFl1oZzBTgBmqTrLclszIFWa
x2EJ4ZiSta6lCs9cMkVDCrOfgPNRHgDy46aKICR+7PkfYh0TWTto/Tars0MS+KYKrtp4VJ9DdRWp
JFW0td643Yscg87IzlTGS3px8SgyzSkKD+l26mi1cj5FGSjZjh6ecGl+4irPgmy1MbKGPxbcBRop
fw1Rx6utWr0AygPuovoE7VdS5f88/4CjoHIDIBHK7XQfPUYXn5+8+TuKAyki1NYBPPNO/4OzXBmh
vF6ZQaWBX6rHStyN2g66euBS6f/xuDm4fgGsQdkWrXHAUigrIDBudK9o1fn4oldPcH41zWDcW0t9
KyAB8BSB9hUiPj1N0RVNoIwoeBzLJBp3veK9cGhuWl0JxJeWZPzeFw2wAOLJVLhCp+ureIqhNgxg
Vuw83tWFcIXHJXRIAIkBMpsWPZUA2R3zLtGOgvGiKRORVKdkdssWjaAiDopefmY0mv//VVoyhv3Q
l1qjoe7uggBKErde/fx4HUunCSP8/zFBhRKp9SGplMOEIaHMFggfbfHeJhhNERg4dpah+Ul7tZZA
CAbMupTaUap+xIFuTd2L3x47aDf9uwXRyQDnYeiibWGndqdeOaf+eCjC8E/HM7JS1sehgr2S6UlX
ebkGj8es60DqAPpawdfj1TCM0HlE2PeJJ+SFdox49Jsxj9yFm9SzHhuZt+T2GYQCKLrAeAWhjwN3
vv00WttAIng0UJvUFN5G3BNNNR4lu8onwwwxVBGEfrAO9IZVFL1f3UwnAswtGLOQv9NFwklqktbI
M+lYoSIfRE8ams/98PrPVzerUQHFCEt34m1SNEiaJ1fSUe8/NIDk+lnHfBd7btPbXc4CM95XZvBe
xA0JxgANpBV034Wvq7LTxEE6ooGKacwotMU2qW051KxC6bdT0zGSmvtzBYOIt99yXrNqyu3HM4ah
Qs9KkI79AMWwY4V5jyzZ+EbIuHbvb8PZDjpKgCaggEdz5Es+CHdzNAePFVBQ0EzlwW3mCyz8/vJq
/lqhDhVEGxVMdIgSiIM6otSrudcw+ODGGhnhaMn10ApG4x5UX6gEU9uW1GkZRSA7O8ochONAHhvm
CvFUhpXl5fy1QuVN/lCWStpgORBMdPr4UEkdUYWKlCrjDcRaDpU9cwHKHDlIHo7wPuiGnILyVdd+
Pj5ISx6gzhKIqJfgxqOzzmmcQqWRcJBqVG22URp2TzMpEMPPloIRElsQQqCygBSB+jC50faJODXy
sTXOuv+kYMj2ZIA5qRC7s89JJdTlh4Hx9lg6tMAWzi81xCJoct2eIaks2qiD3vYRRLi2Xv0Bmd6U
glK6Gy1NE53H27jkE9fGqItQ94Y6gWIofAJ6L+EPuXCDyvQUhkMsLQkzDPOjG5xcKGTeLonrmmZS
81A+in30qgz2ZESmuBPUYN2g8/J4RUu2vnsWkOjBkBr9yaSkDFvEIBnjjGH3U81T4ku/06azo4Kx
dwsuCNfDWxB5JsSbpfkYXCURouyPsj5E6tH3psrtkwGcaklcMdYzB5nr+xCtIaCQUY+FViKuQ7oh
gmRMbryuik9RYoqmHhERdciUyLtshcG6x3t3V1ynjVEhoguULIK2aHwq9Kf0oz+AbbcuLYh8ZkTZ
NOawz1Yjsdr1Y7N0vKCtUvHCD+VRBP1+fGrlYjdO5bpIxZJAHJJxsujTPNtByxOpMvDVmAqknN0r
CzUoPA3kXZ74PIkx8QqFtJK6Ac0F1HpCgUVAQnvIbBD3LtDwcwzBPN2th4RRmHlJ6xtHqT8L+mbs
WeR6iwbmUfkZdwNEN/X8FPmuVkW/M461sZP1p4lZnFvaMoxso+c+9+MgA3K7glZphqTCMAtalKLp
CU/cNKJzlTrtnKC/gBqNESnuHvfzlgGhiciO5txMK3FrUCjQJxPLgDu2CUlHoiay1YavVf9adKOb
Qq+0tNr2bOSOPr7yIcllwBsMRwHKKMpf/qlbzpnoPNuJ5yR04KnNzfMuzsti4I6ofJhSNdjpiDDM
whjcFQxnTluUHcHYiP8CCwkVHBOu1Eovi/zT9td4it4VdTOtECNzN/yUPbMucOIer+s+osxgWywI
7V2s6vsHXcUtTR4zOVCS8IRhdStGLCmnVfacfAVgHfYzJ2QyxM4bdRvC0NvGRQbiNDztJJpcReP4
YcjiKDzlkmLWQbqSjTfjUwksRTBbIQFPYbCfEo6xzLsu9syCidA8S4XChcEbfOtKkSbludp24alG
/LZUCNk4KSQGbE+q+lOUlpmrYTaKGEUfuKhVCS9GnOmMO+I+tM2/ATSQGMsGFSWd2XEdpjqgBxue
inDUTWkmCEJnh3Mh8cQa5KcvPvDKAIcOUVQgcJCp0LOfWjf2ncBH2Uk7YxrbGTbRqWaUiBa29NYG
lQ9JreIlWTfbEIjOoQlIgM8kmX6cQBue+GsuyyyexQt276946oG2AsWpGZNHd3w7KDEDVohRDtA4
QDdwMkgm7cCkmrdmJ8tEZdGCsOxRIUhSMkGKFdiTdSvlJxIUtqjYU7zB/aAnF/H0+DguXLo366Pl
57ykmMI4hD1OMPXmQ62I0m6DKbObYo1J+c4zu9BtSowNgyg6wFy2mbJQCt+t6tsjOiOgMSemqEio
QeVze1bSOuG7WPOyk1o2RNlV46HjPjx/L7RQu9y2xWdd/AJvrv41AOCV63bRkLb/EQMMLg0hyKCA
QffTzVTxjPOzcB/MPwwfH1ESsw+0GiF6YXGIWwI/LLU4f6fqu/SH8AFSD43wv/wzVEmqlbLv3doR
dxMrhCx4Aowj+cJ4B/pF9HRj1CRCqalRfhJagzST1eIKWA0FEod4VyZ7FqH1HJDuPgKgBHgJgjwV
9Y/bj5C1baRWkJ07BWAri0+ijmQofUFNbMXwuIVQMcOboSaIRwaWNqcVVzdAXVfNGIlJfuqbD1nu
ieFtewsnK7V/fAHr/xV6+0S/1MpOw3BBE21LRrXq3t0wRY2KqTDXlIEz+JYtuPoBYyuhfl/z8qm0
i11+SFz5qB7FTeT6G92djsbP4NRflJXnyFZlGq5qMzZg3smbnabsU+6u6MNQpnh/nTK1Jl19hroj
8YFhFzT886yFIrRunowRRMXAhz62/U2W+Mg2dS1VhQ82R8xqnkQzcwsn3qQrKLCum3XkDFv0mla+
qzoQpn9SXPEoPcdO7ohrcQX0qvX4l9xH83kX0LaQkdpB3YV+KvUlPwEdi11Qhb1cfMjiRuJyIvGu
wq2k/NSgSjCwZi7usIC4iue5SlT4MOkIdhQqqyrVohjKsFROChG/ipxkVrr3d+nOf0YD9Clhufrd
l0a6gWxy7sRC1RBTObeuju6yClJJTj29J0/+T8DWQHGjPhV7EM1MkcUz6l93BwttE2SLoH1BEXsm
Jri1FqMMF/tJbJyAEmk7MDBsIa8yEk5SWMnNoiXoZWD2Z07i6BNUd2VdtXlinLp1t+3esnO5F394
Tr/T1/FTtKrtYJf9kWuGWZZV6tzEYwImHw9Wx+DLO3L91wBq12alMdHE95fivJNX66NOSdpWfj3U
2Mmisrz8zedsZV2qpD1V/A405sb4KgY/A0WGu67blMSZwFjq3csHD260OvAAwLMHVyIVjL2Cj7RR
GrxTC9nDtbSNQWazOqgvj8/gvGE3wYCyIt46jJB4RdpPvXdKifPGKF7dn2/qj1PPT73NOZ4f8cfb
w6gQ7enSP3stKYiIT/Z4GfePmNkUSDig/wdAMWadbteBDpg4cJDpPfFH9Aa4T8PJzt4P3oXjR6Hp
vUFX5plh8u62BPJuFgeau15ocEvU6ryR9+VWEfwzt/a3YWcNW8Owh03qnNs1/6va64f8TbH+sbr7
zKkPf8CoIgAemCSkVqr0pTKBPi04p7KDN0tt9hGRKrOWSGWXTs24KRe8ECT2gE0jYKIy/H1Mri7K
stKNss/C4Jzt2pWWolVK6icPMo6Mcur9Zn7nfnh94tGEwEXlvGoeZ+HExTGeDjEZfufdeQT4bWxY
TBX3jjKPysIE2P1mYkYael7lnlr6NZRtfUiSrNQ/FU+Ct+CNw22wA876j/J7YGCd7raQskh9sEH0
fIAj/OQsfGYF6d6gtFLvsph0/1RBDKCim6VRDin3Q+mDVyg5h9CoIsoJaAhRWj/2+rt4QdmgMrdR
7DD+hCvm3D0bIA0kj/868+tQ8R2cbHoZSfjzwSU/1GZkaYdYXbfvVmph1qKBNnbDClJ3JSxqRVSg
7zzJw9wiTPb2r/4lQbfPUo623mw88/eROT9yl9FT1uYL7uo8GXwHUYR5gRgz1hPiPUetg2xv2hvP
suY83s0lW5ATQ56Lbt8Mvrq1JYitUQq1iG+Vkxws6Ci0fI6tqa9BaKmxUDH32zgzBKHQoYB4TsTo
4q2xYJDiqffj/qxz6F2CFr22xFJjNRTvrSA0aChHQ/QQSRzNrsj1teaPfiafwyYxef3Jqy+P9+ze
v2EA7zxcI0jXQOx0uwxZGZMk4lr5rMU7oYHqPGeG+o/HNu6AG3gv3hihPkyaTnJZ9oN8fo8/4Afh
KXCSt+xV/ew+4rfHtu5fOt+25gF6UcCnoQN4Bl0o4Mwm+dw4Q/xT/pl1BG9qQ/pMvec4dpVigJD7
tk9NFSVv4SiKPqle68o1FAJGh3qXsLiQ7lI46gdR561XJiEaMUJ5Ll/T0c4xKxzJO3S5HJ6Fwvnm
b7tJbmZTBmRwwFeHiiNd2ZSKqa35WJHP2958xwTL+qdsTyQ3AysEFdmP+vLx8TWSc0tYM9f3If/W
MHWbAV+UxQ2Gas/6S6wS3Yo+fDdgROL7h8zN6jBud+uqvIwJEm0SYWRfnAv3l+fGK2PDudAvskNG
KLlPhyljVDaKBgCqs0h3z121BpFp96SdMEOyIs0m3KnEf+4OqmdxrH1cPin/+YJ3pAkJMBcTH2Ej
41fpIpqyGdrCUdtze9RT7ccnZfa7/+4sAPjdbqdRlIkQISqcrfLodq8sdP0d4vn70F8thYosmjC0
cePB7zHaUEJX0Aqex9RqMTlINLvGqUwtaaN+TiPgEaxr9e4RClA6xirm6V7MU4GW8nZthcT1g58F
yrnaQYl46+0a23uCn6zqLWuyfOmTXdv6fhRc3XCRkaelqnjymV8Nu8gin8+KCTDmbmDl3wuH7MYQ
5ZJ1EE4yF2oI1efq4kgNabb8D/k529ZWa81ac9ULtN8Kwj3XPmtDZ2egnOXGNnXbdeUgQTrbkM8g
V/W33vMzmVbcT2U1fUlQNyJMg6y1Us5ZBoYfAw8snxUyObzdrY1VRWLr8Qm44/uDi96sinLRtIAM
Qzlw8rk3Izd7LvfAmnhWhQ2VzO4l2LRvNSOILVwGNxapmxDkJVXmlXBMfZWT3WAzzvT8g28+kzKX
bZH8ALk6C6/N23rli3LcDNIQyeo50GIiFG9+wmpIzB/6zgLoQ8X5nplv2FsLIYSA56ehdi7e+S/N
iSIcZq4mo5MgB7djK2ClyHeeAHgOUKV4kKFAAc5JakkVkDlpKAn+pQaC7FLlqBFWONxmBv56R6+q
zkRLWD51RsAKxncBcrY8T3SDIQA8VzT1biCFfjdBrf6i5a6OJ26JnLVnMojOt9bths5WUBMWwdiF
KjS1oZ7nB0UUYX1KGThSaIPRgTQ1cAcruZ5cVYutZCU0/uqx6y/tKnCfaEiiiICxRcqq1GRFA9Vz
/5IqqTmpezTNMAYCMupgJUSfUsISDlrYy7kpD2jPzKeEiaFbt6kkKagkcJNdxBVv+xuMsrH62Av7
CEpwCDZi3BlcdXTjL+WG0Ag7ObgErrwZdsNWdeud7ET2uH68dfcXG/r+15aovfOkctRiWQkulcOt
uXW00zflvlrHJgR/1xgod4VNtKmYUJH5z1KOcmOWCokxH0EeeILZfhM8h2vZzJ6F44/oULq6wxrH
uK9kUWukImMWtBPH5WpwiQ8XH4j/8wRe22hfrnPWbrKWRUXEUuR9L/awLG6trzTH33i/FVvZCDa/
Dvac8/jb3YVfalmUG/apLgVJhmWFhyfhLfvInX+9nvknXIVgtRsMHFwpuES7Ytfs1I2/HtbSynvi
jqUbMRCGdxq9oAcC1wzYY0FjgCcc7fWo+OdqrFbhJbcnRzQnK7GUbbdVrdidzFl9NrdCpyft+vXx
Ri44CFC1OMgGOL7Q86ff2m0OlKhXiNH3IfBPCtooyZe2AjLQ/JeWqG8mD0LlJx0sgc/dnYjnFPab
ZNdbVtf7PhtQbpdEfbmgz0Nvmpck4el0+Nk9fzq6pexHB4SkP9AVY12l9xHr1h51s0GZYuKKBvZG
xKuZYrh1WgvlVMH9X3YQJGwgLoSiFVTNbl0yTFK5xIRldEFNE911SzjoT4IdkPIsnx6bEufTehuk
sKYrU1TinYeTlgB1E11Ku9olDqRprJ+dk5J0HdrDGvrR47P4pD+VrmLya80dT8PnbwwssVSEWb+D
JoqPUty5ZYPf0W8SV8DJaHb6Ec0v3hztzPFtfxW6vdO+x27yGh2MlWQ2ZuxoLtOpZu98sCE0yD3Q
Sx1ZJn5IYTVWTSaw95+at88fEan21Sp0PNuzmSOR92FO1gGPxOAhch+ISlFHJoa0F7TN4VmdA3CD
tINo5hbqMbrFP5W75mNjRsdiX75Bxe7x52fZpU4QyGKBHzdg1/+QN8JWFNBM5hkuNnsQvaHXa6Oc
eSiCcObDmk8NRybyS7W8c+qwLoolPwZJE0SWQGskIqO9PTKcGDZj3cg4Msqujp5H5bc3sjLbO20H
9Ln0ayPUJVt4QlG1I4zwK3njrfhN/92Qr50Q6Aow2K/qVbWGqqytrVQnt3KnX7NKRvcPBvB+YIgQ
krmY7oOkwu06R6PxpTCpk4uaQa5W6kj8TxHd8yKvLVA+kbRRBGGdKrl0OmTnigM0qcxutLkYTMIn
qckZLrhwI2IAA6Iqs+dDXpVuF0WiFrW1IseXWsL4rdlAwWWy/f7ESTs5E2wF+AMPTDSgyFpVCli/
RpLJrZVXx6HYqQF0UXLn8aFYciW8IkD8hd+FTh3lSpWYtjiKIrYYE3IWaqyTlSZJbMdd9fHY0n0p
AnuNHvj8OAOfGZzr9mv2k67nal+kl/arPgjb1Nz5bvkpvER7gVWMWHKcWbgRCT1CDRjbbk0VcdQU
TVimF0jxjKI55n7xR+4h9gA9Di7/ozVNrkFiDBodUI6u30dxGFUz8b0ecplNDlJTzsB0TFVzyWet
qBCaY2zFvFQ6TFz/PmorQjWCwlzZpGBa2IJfbWdAvCaYZBdSqZaY/M5xJ8gKGK390pJeggEoDBYJ
0+IOqWBInlWZ57nI2x1S+JDr0ylJL4WubIyhO4OsmNXdW7AxK/gB0jMLPYk0/KFI09ZHLTi96HwB
3Gok+qaRdwbDg5cyo5mPdsYPgcQAREW3SwFnN2D5U5pdKquzJktARqu7qiUDpW5s0O1eqwxYx31f
DKEXVNagRUHHGfx11KsgE1KZE4Usu9QE2oS2bxvms/1RrNbaMyvBXNpDCa/guVwIyCPNhqtoXVk0
Xg4AmPnMqrEu79zVH6fWYXiDlo1VkV28uu2fZuLqd2WMqiNXtCDImb8sEfhO1Yk4aAV8sqgFCIUB
GyuZg4q6wKrRUyEBKDmZ4eCBUbP0ru/7JRiiBu4CJZtZKewOiNh42ugXutZdoLOtA1wSVGFvlmDj
9P80kdMDC2Wc+s6NxPDMBQYp28Aa64vfBubYrXzPkjjbkAByKHcVi0bs231vDzF+GypZaJUDiIgm
GOV30FOCjHvVX7hyXfqCU4C0DGxORXTyg970pvWY1XaslCTVnJALXa8DaEsgWVoSLjfT98F4b7gd
MCt54qiKHaTrJPhqZwaRJ72VQUC7aqt9JJMQOjHGVJBgMNWxIXlhc6hq8ejoFe+c7NTKvixqi/c+
M2Btg0P4J+1WVfxLjd6NHmJXLCnQOYWhlm2Ab2mGjIOwAALbt8tGEG2iTlD6SwooAsFwtWrzbcI7
chR+1XI52J2o/+5aLrYfB83v2/7OMHjqQNcBMCQGsG4NC6Gnhg2vAwk4vHnK4A68k/tunp3G/MSH
z5JGQu/VGF5DDvlyQAoDOnpP0i/VFblNuuPPkWZFum5GB9C5Fb6pCE9BDRinK29l3VEg3rIfMQkp
DEdttAs7fBYNR4saUkDZfZ+rqy40S+nF+CMa1uOF3RG/IWiBeA8XsIG5MpSgqKQxU+pe8yquv/Bx
AHwvmNvlJ0Ne16qpyatg2rdlQdTQ0o6KqW4V/6xq+7IaCFhO9UOKCfKYBXSV5pBJb/X1L6Jce6jk
IR4Dr7/MugqC05dOXD7Hhln7jVkYKTSBd6NvoTOS71RXDT66Vy8gFfesYF6xeec6S8tNT1/DGfdj
YE+aJab7TMa1as1yRx6kvkp4jgnFT99qAtbtf9dfAcIe9FsCEg3MmGEk6tZR4j4uhkkc4otCLG+0
xwEvV/s8EuU5YNT17rInyhLV9IhFLZSLrI8vkccp7gB+MrOaBt3qBVVmpI53L4vZ1LeuObg8cdHN
F8VV5ab09C4ppym+xMTSRqczgZGpRsJ6I9/dN7MZDLHNY6dgM/j2jCsztd5GCeDXMGMAUI8MqTVF
vWHdat8vlBsHgxmEDnwmDb1Z8BrdrkZMolTKhTq/gHU9/cTEVwwhbT704pVQqrli5qOGcZ6kkavV
lLRtZSZyAj3ZPh7jinQlD+ATN4V6YWaYnBzNzBuh2uUFWt9ZacNpwSpUM+j9yYHUIJvzuCAgA2Z3
BCJJnnguC8mAgypAuZupOtYJKdppzEw+iMGTYFSegbJUoPYficFFntNOGbQPp4zrfoZ5VEJTALKD
rEHF+8sYWwI9DpACYqwBFO7UZczLVdanhpBcBqdxy4NkYcLYCdGsiw4f8joZSMvwqPs0hrJIJU5q
13ZT5yP3b5xitw+lDRiUQxdhbnIak7O8ExNifJf3zhcm5tzB04IIjn9vP3s7gqVHAiYKr41D4/TQ
/cxJjwKgU3d2k73K2/p3gHkGZMOPQ+x9QRCGNRSXMKGJywP8LLeGhUL3RiFM00tta0Te7ANTdRt7
vDBC+XwFUW59Y4ba0UQLxrRpkVW3Zvry4/zFwpQx10HdgbVRBIlfwIC30rYN2R0kOyLmP0c1UttF
3Uj8TD5X1PM67JJECDY6OQSAZpiMz7LkD9efhbpnlHDyagOyGfDAwcGSHAdczK5OfFPbRIQ16Xb/
Ap2XhRcPWoBAoIDY4dYLuorXqxDi6CjW9nbjin9qi3SvIIN++/14YXc5EmWIcrdgmKKxL8L08l6S
aQvCVDt1GK52DziZbeDphlCN8jq8+nYxGDFFo2fMYcN5wra5u3h3PjKrs4tf6MoKdWIjvSwxXAYr
KD4IxBHWGPQEyOTlpTC/jv9809DzBgoUzx0If1DOMAg6ZF5DP7twAXnPB1NbRT5Zrx8bWbhGUePD
lAtGtDHzQusH5JUhlbLU4j1FvJ/SU+Z2hG9WZs1qfcw5Bh0Jru3M+3p1j7ZIgDkug533ySPGnviX
JiGbs84iVlzytGs7lEvniTRIRgg73lE0a1N9QlvFZrjaXTYIT7u2QXmzXAZtW8xKQltPIRjt+j1k
rILIQsp2Y4KKa1ytoTDQ1tiuxEUT1uRs7qdknhnw6aU79sYMHdemRlJCASuJXHXjVLt5WNHVqpOc
kXPwwiqhLt0G1/tGObQgdIIx1lgUBhI+4pCYX4wPM2/8AyejGXgSlAzVSsX7vXFlK9ow/vpSfnC9
W/RAUJHNzMIS/ry68Qqi2Co5VOb692hKpHx7fCwXQ/PVXtGFUa1S/Q4C6NllNJF2knTDmdBH2QkY
l2FWBxln06DOJsQiui7vqvm7IBFwxIjETuhwFsPbGEeTLt1EvTpw1QRna6zh3CGcVWZo+ayPxPIB
6nDmCRhUxxgbV35Fjuz+MbYuJjMVOz6Pa3Er4oH1+vhTsZZF5Th9BDbwYoRBKzz9SXebNWtJjGND
S9/lXsJ7Eg8D77IprOXPxGT1FVgWqDDQFyXXTjwOpr7fTg50rFrCOvuMe4a+zALZn5JYwcfvQdNR
rip7g4c6YdyYiznA31ODIbrbW2ZsEwj91N3syaPZ7Uoy/u6dzVo3Off346/OCAYQar01VfmTnFYS
Do0VmNBz3NkvPE96Ir/VAclM1qDLYqJ7vTIq72il2hd4bg5tjqXoQAkXH6mVbAqTtYVLCc61ISoY
+KIveH7xHQwU0lm6WTmTpayrrYwZX9NMTMY+Pr7pMMhzu49+rct5Jc3HJyY/pS0E0q3dS/zEOkSP
72xM9t6aabwy6huo/aCCg4y6dnmyZizkcRSVacVSvucHMazge3ioNmf9Odiatqmzpu+ZjjCf5atE
KgO9Z8+BB+TCfxFSO5NpBngYsKLo44hwxyDWZZKQjSrSqN5Es1M3gQV+CszQlEn3keF9qn21O26V
2awH3bLdGReJehXGAahgGvvV4HNcgOhtV9a+JmB2YoTr5UD01wK1f6kS9jyfJ9lFOIOP1Gw2Etq1
LH0k1jKogCqUSl/x4IJAVv0TBXlnLT0/9jaWASqV4tUhRNUEBtKJQBGQ6J/Ry2ML/8XR/rNRNCjD
aDExM44wse91C8KNB1vK7I05stDKy/fnXztUIPWCDnlVFmeoEfCvkaU/vSQ242wyvrlKBU/4mi6X
DbyqNw3CYchtsDfFnmHkv6RsfxdCRc6o6JSx0iKEGEdfpUBCcyRe1VZ0SNas4zn/4PtE968pKmhC
sCmV0gZPw2i3bW3F0SGibf6Y9pm5ZlXFlgPnX1NU4BTKpusjJURvb/MeEvXMWMo99uf7MfX371Mn
PjPqUKhafBuh3mhEEC1BIcKBO6CDQ1KnInYCDNTpFP8JTW0gIrIrRkBYdnQwQIM8bOajkqiIICqd
UgTt3FIkojm4AtHWgByBRsxk3XWzB9x9titLVFjAwGebFAo6s+Kf0jcrlHQCYljbYV+Ya0ayvfy0
u7JFRQgtzRKw/mFVIwZgfLPffZh2st58vUrIUkSG789O8GBhNGsBamM9ysEwFrjB2Sydx6FoMdj9
XYpMRQi9NHIPASK7vP6cAnJKP8+P//5ieEApdGZdmEvw1GcpgRAGCQTSX2uwrHQ9vkQpQWb12Mj8
R+626MoI9T2KoqwKYUCeo69wka5eMP3x7yzQep0Vh2GkwEeKHbxPRIZrNSt+zUgPFz/031VI1KeQ
ivb/s97T6sjw2MWvfPWnqSAtjiHQnDU2SHztV8pGJPKa8Z1ZFiR8oqvUqWgKI8Z8K0IZEHaNffZO
/3IJVFj2gHUDUgYGkufO7C2b+YRejlVXm0RFY1Cl9SN45HFZ2unpV24+9xa/q0zGOhi+Sje9EojI
wxKsjMf3X8YHMszf/+ow0CE3MLhGaEUYCC7TOl7tcqdaPbaweG1dbRR1psexSXMFLaRL4vovPAmZ
5ebZ0x+cZ1pIUc8Lrkzmd5K8eoU82VYP5pgRWqzWIGMhdGjV5H6K4hLHojz4JL5kJutlvvCxATqC
EAKgGyCdoftsaenhQdFIOdIWvMxzc3RI5rM8aik5urEyL/P67GGq3CgqWKltyfklEDd2wYGMl8vr
4+++cMZv7Mz//8qOkJfZwM+rwfvfnTdsZPnuwgdRAHECkB7cOZBLoY5gLEtZAKBdjpe4IyYAtQ4l
I5Dfj7Ni+ubaBLVZ01iAcIWDCe9na/evT4VTvxQ2bwmvZvw7IIzTvnD93VijtswocmFqCjW/vHt7
hy9NGSQaHbKf6s/jT8OyQx3JStT7JqlnO0CaD0Q6mN6B9fBi2aBuWdwhnKJ22LnRVFfeEZVGCwh6
kDhfHq9l4R683jO60hw3Wq/Fsx2r6kjeMYsJC9FlVk2AAq2IjAQcLrdubDS9AAE37FX42ts10d3Q
JRLyRfbxXypk3ZiitszjelC4iTClYB5Ww6PFCczUhAcE9kj4N1bBZ/EL/V3Z9w13dUBrMJLH0bwy
hRgOZ3bmIXa+GNfLcrS5MkKlKeAeHtp2gJGYRO52tKcD6iQvx8c+wLRCZSyj0hhawMNKacurfbwt
Tf9F+HoZ3xiGWFtG5S1DAWEMUMXNW9Z+CGv1bGc/vx6v5R5zBXoW4K95jGyCWluiW8F5L/RVr8nz
E9nbx4fCHTfpwVtdPCvch3tAIXY/htdxl1vAQdiPbX//beoqvbFNRVQfoGV+UGE7Dczkd2WFVl3Y
nVUFq9T25XVbbfMSM/1Vv+ksAMLrweokk7dHE7Qhww9QWIMuJNxiWEP+SjeaXW4kJ8mJXpF0r+/F
TSwT/08Zkyoi6a9KIvJIovd+l/mW761bPzWlfZIaRFjzH56+4hLUcPXYDIYPYA/D6tJMqy6zo8Rt
VNL5jL7owuULfgsI9YDjFmhOOo50WQbtq0rA61ewiu2kkJfQsh5vL8sEdRY6DU9byejnmrhoOuru
48wav1jKSm9WQR0EiRPVUWz47JJX5L20RfP/SPvO5thtZds/dFnFHL6CYThZ0oziF5a0JTGnYeav
v4t671gUxDOou10u2+WyPU0Aje5Gh7Ukn2QK9vGWNeW7ZK1+iKLuQlPLua5esJrKjtZFYj4BEPFi
lok51V20dcrwjQt2/oc4mbLDgSi0IFJHqZf/QCuU8Hz9bJZMyI/fp1Rf1uWkHtE3egaJekA09HUF
Zkbch9wV766LWgiMfkiiYooSnQvggICkYSWa+2ql/3H/nQAqjJBjBWwT6jgVkXjzTb25MBawYAV/
LIByiT2647IswlVBangt25eEvLqfjONm3ZXpG2bOCaxAYtfEUOQQk3fO0NiD5LLyTdcPAr2DP2Vc
Yu+i5hpkNJ/7fCVbxYPH6Me/vlNA6f4pIZZG8DvxOAnvPiftuTOImVsmw8eylkHdea9UW0EvsYxt
i0T9ffd/hSWb0B7+MYy/5nASoeqlkkc1JSf7kETWnWHHrHkM1hKoyw04/czvqwF5Hx5FycQqrZbR
D7vwVvixCup6e1ymdkIymY9wg25hR2Q1nzMMiEpXnfo4rETPgwRuy2/2U9UEaFq9c+9brAnY63cD
9NA/tYpHjn6sNJxICe4zYvroRChdpn1fqKL92DHqlhc5sK7jGmfyhLeVCC+vmeVOe9gwQqrrdl2l
IWcwiJZLmYzFnNc1YT1CGDtFh7jQatmIEvw431rOSNKPcF+XzGQyY6e+NGNmq/I0lasugD3sTMl5
maYrVRLeRKznLsOYfJXcZ2I8WQsUL4eCKcRx+JP5ntsMo7soAUS4AP6QwdXw662j6sBKaCVcEg3d
VPlIlFvSvTOioC9kDirIxHTGtxTKtFeZNIa+IeKiuBqxqsQFG/Pg1ADYBWZ2TjwUt9sVj6biHIFF
fFBXLkheSfP4ab/yxw0rj7poer6/hlYRxOKhxPFYc0zyl9J6Rn81Y1cXlXAmgXICuZjnfulBQg2W
ZpO72Xa4rtc9/qJ1m4mgXABGIotMzCDiAcemQkrukesSWIugor0IxSFOrqHjycVyQqLvApUUJkM1
GPr3VUmZaXjSBKXYdRCikKAlFV4extHBcEx+vr4YlhzKGciNXoVlje0azJfL6BgYjTBt5f66ENaO
UWHepdfDSsWpnLeXnYPeROvycGGkp1i6SzmCsO36OO8gQjs67TZyWZaNpVbTEmfnUalabpQVzgPj
xr1VA1/4dH2PWAIoU2BkI+rasP/n8fSk3DUOs6960TR/X4yvx/ZsBXLUB3E6odQDfn9tkKf40BOU
NUH15lxfCeMovsYFZ4KaXsJYLwdB2Z+cHHHTw3fGHRcYWvuFYjgTUXFNozYCTru0a0tweFNBXSkz
ORSaQ0yWthdTu7Uv5PTOaoZnaPLXPP5MsCIHzTQJOW2iYFURedx0RHm/vn+sxck/VQ1kSsVQlJAR
rTtbf/gjrLTV+PHv7MtXBXy2kF5vjCLTIKQzlRwAXJZgPl8O/1IIde8lrxwSgK/g3pcPMGCHdI3R
K5PVnrNUVZ57UXrmEA62HtpJ4azeWGEotjXX9bl8ih35bSu7LHG/MRemV8DsIlGmIKq8tmsrKN9T
Cz40O9ztz5hFvIl7zBj3G+nBNPvewjqF2P7EDOlfZjZmH0CZiqjxEwVwAJMS7n0XUFgnnZw0S/+b
F9u3GLp0K7d9lwWTs37iV9vhq0kF84T523VtX87TzMRQMcEYaFlReji9Hq4BfXDvr56ZrRh3aql6
MT80GiMN5LjZoAXYM/SSdjZ4jDzdQhoRhaVA3GOsDdaDhSDDXBkVKIReqGFEDhto1RnJI/KKPFro
uOA/+ZdbSFmMoIvKQQaf9xmv0vQ+XD2+ZqZ2w8qoMWwfXZNLeM7TUkH5avntib9ubRYwC3PHKIOB
oco+VXqI2Keu40TvWeWYydP13VpcBsYZp84acNvTg7x6aJT9JdcRKQDX+TlfC7bqhn9j+GYyqBta
xKHKCQlkgP4oBm6usJGfhi0ribroKL6l/PLopaKgYK1OsVv0LN2iD39q9tUYa1l+zc/EUBdU1YFB
oSF+O1uDGdwYRDZrImzqg3v9XL46Wn49hmZyqMgd5A26X+eQExcrzdZePDJhjxHTBprmenOoztto
zTn6piJgKMWNxbwWu1l7upPXPoK6szlQQ9UCc6lnS8y3PjhE0V0GH/IYEG6VWixfsqzwszVTN3cM
PAy8DlCU7V7EzKwltFOTjLhiZBaYcqgwP0zzLs0rbXraoTJBnlrL34yfn9dPkHGzvlh0ZjHFJW2T
0OchBGNo5cNW7AheRhhGuS5lsgHXToiO9Hsj8ADjjJYcwA2RDmw0fxXrzw5lWudsHUOWBkPZToqo
EtnCiPP7v1sBZR1CscZ4U4ff7zELcsiYbQ3TRbmyQ7Tjxij4MMQKduirTOu8+Xa4Nl8jm4WJsDTZ
MHFt/ceU0o1XQSciK8ZhIVNfg2geR4KuX3C+Mfv/GZpFe++2V73c87GilAAC2mxIcPvQYEiYOwY3
xfrCr1pUhTG2o52vnxTDwtIT8JzeZVMZenqFGyfu2J6BGuCogcVQ6cXlAapj6vVDkzm9j5g/u8C+
GjA6zUO9jdf3scW04ovPv5kMyroOXRhzXQcZW3WV7fiNYPVkkMzXv3tn6pjfNSZMn18YCADPikM/
DHOc1UNyBvTyg09CIKfANV0/nMV35kwQZdPUNm2qko8mQRooXTAdyGozXlbwmQgqHvEzYRSSMZ7a
kAREp4NdmR+9CV9uBYSVZV7UtZksyq71dT+AZgv71sbmAdh+eEGElsGKGZY9wUwMZdyMUR8LLYKY
p9Eadzfqsdnd5ow03/K+gb4TU/zQZjAp/LSgVTsOoITIplaH1slfu1fEpWZlDTmRHdFiqtwUgfwy
eN/itEn3Zwa7isAYxvFFjsfs6AwPwCokN6PpPQk2w8Mt795MEhULlUZmtJECSbwZmMfAkklBUiyI
pQyLuj2TQ91WcK82nAT+yLMFEgYOfo5j1PgXV6KhQwP8I9OIOl3kbzq5jbv0AnUDpqRqTnHHlG5m
d7Iv+eu5IGrLMs/r1dSrp2saH0KQZrUXq9699aS0xD/QiGpXnmvzbw5qLpXaQJ6rPXkcsIESGZ9S
vCtrwM23yAmxBE0/ROveXBAVMPZCy/VD2uRnDXnB5Fk2K3KXkdG+HIrN6brBW7xWc1lUtJhEvJ/V
Jc6sdhDBDbYw3SqnsgpYCxZ9xZI5msuirKsyNFBCFcfWTpi5LiY5cgvA/RZjSSztmP797OpqlWSA
4RtiCtQ7J+xhoJsewVkBlW/N2gYRmQ8zyASHY4mljC16ZAWtNqrJQI3OZQ2oQ0t+lW30Ltd2cuhf
hAfVzUzGWpcu9XxLKdMbJ2hfjoFqiJsw5qR5GGzN0RzjqXsNTB+FMk03ecVOb5ijRkzFoexx2Eq9
rlyw3At2GQNsZrEFhAwQZIsVE4xiUsL/fiF+caxIaaKKiTwpjiNOKOo7R9ipZqrYZDixtGcpqPne
UUAu/dQePLMjrsaYDJQ0eRdtn/zprGbtbW8ZJzf9zrU1Udak64quVhPIAQrRW2oHzkdtZwcRdBLM
mJq1JMqeGGNc+F0OUaMjo/wPqiEUtjN0Pf5VcDPfPMqaKJws8kGJg9L0iChd60jSxyDfGig+Zrx1
QVx9sXzxZDSvZdH+n5GrkUQFYar8BaUGwGdKIxMtDC9BNUztgxoKQhI8qV3guc+6dMt37h85X25w
Zl8Qbiuc33zJqV46R7Cz1V80jwI5EyBZwFDXATlJLYXTZa5OtH5SQgw+TgfG7ZVXNovhkhKC81VD
oZ4XMRNGmQ+/M7jKB9wtoAp408mgGjfK6j523hnKvuTR5nKo9ShCNQStBjkA1P8Dql0SrgfHWAmo
PPsWq9H/6wDoqzWTRh9QH8py6omQBlJh8tZv/4wPGxZUkrhkk+ZCKDsxet2lDCab1IGiLiXSH7zl
LHUgADKyjnej5eDpeuOvZdnuPyN3Y6xZpC2LNYr5F1AWJAl5MW15fMHYbpR8e7+99Q8N4cmhWyPm
0hmuZsm9zaVRRsQbm1jjRkhTADmALEbzVL9e15KlezWXQBmPXh56KCk8iv+Kxro2MLX1dQG/OZdh
IeYSqABEEwe+Viqs4WKJE6LNaGVoAteIsk7J096/Dc2EdM6N7Fv9vW29bjLzk2Uil97l80+ggpOG
04zRV6Z4C2ADMbK4IvlkwbuzZFCRiBamoHSZ4qzmYV3Ytf3qW6xlLPanztdBWY6yyupBV77UQQP7
6RktxLZntWg1uee3xs31g2MtiDIfQcILeTqZD+noTGJ6c0DV47qM6TeuGA068137uVcNNZwkskDi
q0xSMLiBXsG6LoWh43QhWxxGMexDSOmgdsB3HgPz8HldBGshlFnI5L7SOQ6bZYWIdElsjmaMdilW
U+GiPQBkpK4CtxAkOtSZGFEh5HnL5+cXyRnX8Y3sXl+GsLhV3wLoF3jBgcw5LEesIwtsR92oZg8E
iIiIObnAqx+yi8lkTVs06jOZlFGPpMSPtBJ+F6DwZk5UTGpPoa1qtSbvmOXx366ROiuxzItLnGIT
EbzLJgduRPE+cWJTPbfma2Bza36abm1XDC1c9pDA1xdF3GFJopW97QoJeJsCcg6r1oqeKzPgSX7e
RD25ZZziUuwJdNt/JFE7yskwRoMESYoIja8dhez73BpXjcicJWKJojaz09S8FwJx8lBOZMX73QYo
+uwS7PQzvwzFbEWUIwSib6inEs6sil3kisH9LBP5j2Cb3eiw9IMli3KJCGizIkqwpNFpAToeBcCT
k8zqeBtiPoWVIFosaM/PinKPVadkKWA0MecD+CXJTnfGBVmAejU9SdAvuM1d1MrMYHVdRRbt1Ww/
KY8ISNY+51tIlfRVVT0UzY1er5R7PrnnGyflyXVpi6VH5CrB5w7YZWTGqS2NC43n+FjCE+W4dtBr
1+13PVrH/qZcOxdD7SWY8ArgGsrTw9wgjUyEbfGivrHu8XR7fuvi92KovYtroMcLPhaDhr6SBE/T
JOjOI9oDoA2v79vyKX1LomKKhq+5sTLw6OHt1P5IyG56P7JiTObhTIHA7Gl1MYrGL6fDsZLdPrMA
sg9PL9msa7Xsu74XQ/muwNNkTg0gJruxnN5q7Oq+XPOn/rUjkXmxGkbuevrqK6dEF8+4BKwTuYdb
/DRmpDgUaO3MmABTXzb7lxQZHOaAOp1opifzONs7gQPyaFBC4yYcPcF5Ci3zoQnN2JXcwBHPaMtf
t3eJ7bGUcFEzZnIpC4/eB1ktEsi9oJzxUt7flDcMJ7K4fzMJlGEv0MIYKRUkbL09Jg9N2HXGCbHW
QNn0AaT3qJVBAohXUtc/9B6w4Y5d5frd34zuIj/+fU6UAVKyiz+UPGRhes8S7niSrW5Zo4aTdfmp
C8Dxxmw1MNAVMGTQmXhZ9uskN+TmbK1Zbnb6vGs//fO4rxuV3yHez8+kDlYZmyHwR6kBnErlpPvO
MVnVVtZGUAfbAf+582VsxNvdDasplfXb1EGqfZ2qjYbfTk0mVdjC++rn1tD+wze4BkjazVmy7ioL
WD32zofzPb2fHq6fwcLAwE9JlA8pYAm5dtqimKwBWdyRLQzGSbWIY57ustX2xcJ9sy0bc4c2ox3w
qwp9TZkor+JhnDK+tFCAvfPS3Yf3up2aH0Ce3lvt8S6wwPq+Nt3wZJuNdXIPqeWZvmOs36/vAOsc
KacD8tiIby/4COcOiVGG3/ztan7uLuVqmlYf+EHHj/fkg3XLF3Lw8x//NWKnN4pS+b7SnB9imzuk
q+ItIQBwj+4tjkWidv3a07N2/2bDwY7601OJgjdeFHHa8BvGUbK+krruJVd5XlhCl//1L0+SZ961
HRvJ8CZTBeBoVlfndQVUaczGgePTsBvw1QohhJEVX8hT/tQR6npncVqHxqQjgL6/qwxbzO9vk7va
QUrZ2r3vGoCGDtud9FArprYP3oKeRLuIhcP/1T3/3y/6r6G6TvAGTZ/uGDitTYnEIF50dlNeuyKZ
WzpP9wNZufbnv1QH6mYPmpa1HI+N7YnJ+GmJpWrUxe4LdH3GKn4bj7K4JPFtvtrYx91A7kzrtiE7
99V8PzVbc2VNwG4bKbJKVhzL+AQqz339Tv5mXAJp63fIoH6F5jMFDwMBsxwj1rN9aQjK25Hl7L31
hYjE/gAFwHVpoNq7GkaoX6ZtJq4TjVHrEqhlSdaWQda9xb3F5D1GvbRyObK+OJgpTEleElm24sMe
3THKmrPXgbNdD0hviz6R3o7K4anOzEbcnnsg+oM2N7X3CuF9Utp+Ybuj26yeqtVR523pj3orgBJk
JYPLd2XsJFDqkUAnIfgn+00JWAui74U7QIIQP0BParJuElLfqJ8CWijXwF7AfzBa4bYHWSfYv1bJ
7vFTilCf1w8XSzhVmRXdtB74O+6yXVHb+YPm5GaNz+X+6K9K9NUOEWWkW0kO6EUrM995SC6lKwFk
H/ubfAJL+9jz69pZFc6HQRSMt65RLjP5TWnvOwgNY7e3ogYFbaQ0lDfeHrf9sSTt6ajbgYlENsjI
VDOwCifSydO6JGCahjfLzf6IBl6Hq8naUVbQVCM18Rw1gRkskdfdygUQxJ22Cm1bs5GR3hu3/rbI
UMa41TepDVzPzilQN0/eFJDojWSwesE0PrStuJZroqQo9x5uAivvyVoNp6YpdYsE3W0Nhs3Os94V
jGbopOzM3Sv/lq42j+X2UFrKw1Fs7ZacwKCWWSnAnqQ1Z916m+JeOysFAdwq8IzBG2RzCI1XQBsW
UNdQD21nDS5vr5vNff6WVqayCixTbwAaEzraAb7Prk2tAIwXhtrQnwEdAZNAPCJ7563twj11RAIg
bvb53lni0X2/7x4ViZBgY6mbYa3fYdoCHOCBSy4fakdWGxXKP3Kk3pskQ+RhyjBdf8DSdNYk4lzA
WxF9aKaxjg7oczkS+3QhiV1asQWYrxY0x4+t2YLKaRNbn40ADCj3QtYbaW+Ot4fQ4Ylwd7kPYAHP
CHxxHu3hsMb/7HSk6LFpyFy1+BbLN7H7rvp+UNAWZOr4UewEZz4FVvY2rhxAs2f4R8HepsQB3dIj
h0r/u2fnbx3wrRN05sqks8LCNhL74D6ayYe8OubbQ2NipUCT0FAPXoUgRzkXK+NGELYJaaz4/gNe
boDm77wdkGOL/TumRIlckHfeFUnljpqzWSWbnNwZ735Ggs/QGp485167AXd1cd+g5rrJMW9s4aLx
pLeRr3eJtNqsuczyfGhlYDdmtke1e2Uq76+xCehY6W7C/Nk0VlWZxE0ItvYPMqHc+pDUZDhW28S+
xIS4a7sEQrxhYWDat8UbDvFOfCyIO5ge9uYTtgpgpKTe3r8/pceH1Olvg330amW9M7o8LkOT7Dcq
1n/doLFM8c/A49/91iRrZhp7KRejtoAltu7c67/8+5n708ZTj4rAr4QLmKumQMMgsa0cFKCTd4TF
Ni6y5FAxB3CWcq5KIOfJAWoUIfsjZ77sz76NK01cMMo8bG2enB5cFogcI5L6qinMts6Pq1JIpygN
SXtWlMby+PSUh6b3RcdNYdrDtnWcwDpHqJdn5PEMQ+vcEddeK6vNQ0BM4GG/D+bGt1htAV9kX1fC
KLovwJPFpKx7rO/JsvZ378ejW5JnuFBnm5PURqeY4wCmPTdBtu5Z4NMByJVPrBFFIPNzddub9sne
yNsTrgC5Ca27Txil9ebD/TjwuImPEtnvA7gaV7ev693XuNyV76brDZzRVphKh7cXnKNn7dd7q8On
vjiKWyE8wkRO6khkB7K2/MiqVDJu5lfcM1OJaBTAuzs9b1PTZqmb/Lvk8ONC0UOjahdkfTkFTdbZ
J/v1tNMr0347o/QfELijzGos6z1EzDvg7Tp5JcUy4UJUghCRkcOSf6fJfn7MTxv0P1KhJlws4mMA
Lm+tn+4e/Vt5/bTaW+vS1G9qYrsrk5zwd4wHoHyq2jY+0Fy5J/AJAgvAZWkr4zLSmXYu0HS1nQ4d
sHEP1xVqMXw0kOaUwAuJvnCZWqsYDH5ap+AHRWB2EWDuuyfdxSwcZ1Vb1ikvWbO5LMoeKwH6Z4Db
1cJqhnbr/vHIaTpLxop+p/IVsPJ+r4iyzYMXpnGvKoCxMffx3VtqJq9o2WbCXC/MOf+UQ9lmI9Gr
3FAgR0Ng29kv0tsFvAeA9MyAzsyh7xiEjsS+/7w41xfI2kUq1dNUESpZydcu8rb/osH3nLSOsJp/
WGKoJ18QGcMYFlielXhESon3J4VSJLiB15ez+KLFNALoEkXji8rsp5dWAi3OvV5vz097ARMq8AcX
l0NkHaAJ4oJoKbV8MKNr6+RjGiMvGZd9KXM6l07pv1BIxRCWk/Tm7q5aZ/b79eUtppbmAiilH5Lq
IlQSBAipkw5WrtmiZz77a76yjYfBs3B0LHaW/yITIHiaCKp0jXaw/OjF3GDgUu8NYLComwgJwNoe
bTO7/6vVfUuatGjmFDgQUzZShNVZ3kM0WpWFID22GpfHgXGMDMx/sVX/CKOdH3CSs0sbYlmFpZAO
xHoC8dY8xjGAU64BeoVV4VxyStMA1f/fRtrjxXI/+qmAxSXPo6scVqaIglOw8U/XN3ExszSXQ6Xx
BC+oPDk02jMejLkrW1LrcHaxRclY3KZgIUr2HuIKvF82EWqF6qHUCMuoLDQyTNbse63UPQhAcVEF
00EOeBjHdu3qO8E+lW//elOp++BFHIcRXBziAKIQNMmDL8S51w9/Ma78c0GUG4hEsTTa4WtBE1RX
imnyzgGF0Iq5oqVwYb51lCMIVV0ekh4rmkgRDeADtZjBxYjQYRoR8hArRXiPhZgaY0pmKSjlCjKe
uxiGMN1zB/h8N6rFrXxIFG6uK+iyK/jWDcoVRHKQcYHvg7AajfHxKgGw7GvI7JoQJxWjY9v5PlK2
pJF0A7wyODH5tkPmCMSmJlBSUUgpENgapueEwFNctbCem2TPrf1j5bL6lhhHSReYE65KRU+Gbx3M
6r5pAIyh+oWlBnbrff6f9xQgnqABFxF4AcmTOrq0G4pLzmGxrfNUAQnpgg7rE8u3CpPqUVv6Qwp1
cmpjjKMP4uPzg0ECM+5JD1hKn4D5HM0AiR06/ml4Y0pdOMgfUqmDlNNEklMZatk6XzEl3qqCjZyL
s2HSCywc2EzUr4GGyhNDv5zuXkp4DAAqtmidWK2GEkvIz0rt/wiqWvo+kOzQRG5ss+fMCTe1K9vl
rXE33ib6NKeJvh6zQKCSu5+XW9HdwXpnZHOPXJBlYc7OAkSHxbsGs5l4KQr9sQG078jTIcumE8Ze
87pZmgZ6Ft683c1HsX0s0OlEVHcg3HrwUC24rsJLPkMR0PRmyBgSANM1JTtTeD+OItiFwcTAk7fb
vRbM8HCB6BpICTMhlGNKu6hD3xuElHZ6MA7ysbn3N+q6XCl2eBtjcHHyiYfMdrc9Un6fDRpPPrNb
DqlCMqChnJW8WOis+fk9lP8yYqUvKw3fc3H2os3LZNXb7aFGIwprhpa5v5QLSzmtaNQKoixvyjfH
AHq9PxnPrBfTgnn/scOU/+LRV5goAcTs3/zNjQ6V6YhqX9eVxSs0O0XK3IlNyZfyABnFjbe72LJz
izc8I5RnrYMydrEqRD5fe/CG0U1o/+FWFzzB/sbn/tgtyrhhXEGMLjxWUtqVnduNjWZTuPeUzRq7
FMbPRdGNu4kv9Aocb3fGICbRttLWR2nhkDv1fbFnrWsp6fFDGGXkjBE9nzKH3ROOwhMPQ7Jfa6jy
CJaDiaoXeTPs/U1iqbAn1nOzNrNXxc1NztzZkkxg2jxilutNsJeQb0ey3/acw8Ztn69r0VL668dH
0hYnaMUimXZE79GU/RhKSPJjoFPrnLx1A3XVSCSXrBCc9wqJhGM4kFExg9G88GaS2l6EJDkahIfC
jgIrGjeX4rYqV3xxYnzm9Bm/3O63tmuUzYqwk2pdcy0mkb2N8uhv+68Kz8rmt0BBdUE4jg16ey+B
+hA6Dwzhy1dN1SQ0k4MsXqcOslfVQckDHORgdq9PqMl0pEZhMLPCTbdPdNQxRrMYiR2e5SM8V4N/
G5Nua1gssvqv99GvbQDRpYowRxd/cQLyIif5HOjzEBhHLRLlAsp9qFJ9lOub3g0xsvGMGsMpIvIW
0z4Wa3hj2VKjpV6TJRlYoTxlqTPp4hlBi2eV1JjxB9gV0zUu6cm6vt+LVmcmhTLSflyoQuZju3nz
8s6Z8TOy8izwz2VPMBNCmegEuDeiHkEIIokHFcMIIV6D3Zknt9cXs5ANUUAh8c+WUWa64Uv+IheQ
A2DVO/Ek4QXoXpewbNRmIigrPV5SPa0n9YRTa48fz4mbW58MGQvvoh/LoGy0pGCE8ZJBxgB6AMEt
tu2mejejFQvsffGqfa/l69hm2Q8/aBErfGkYtLtfc3eq0yJHdX01S+mB+Wq+9HwmRQ0ijeNCrKZ3
JAfF8J68hIcB88mJVadEP6rOxIpsrFG83IS47e//Uj5ldIWxki6JjHv08CKkprANz2dEwChiO7Dz
N/m6QC+ZdGOgsSDbM4wZ6w5/pYTma0+DiM90yC4H8nI2AOodmh5B3z5LLacb9MtWzY6SMhY872tA
R4bJfrJCew8SCOlQPiGkUyzgVbJf7pMRviaOthp6nYzqBWdaFOTxWXiIyFZwUBJmLWv6nd9yJEPg
kd5Xf6f3izYQWw8O0yCYf814Bz0DQJbObwD9FIEeprxhEir9F2P1LZPayriMmtTXIRMVtCyAqboH
zZXz2THWthwMKJokq0gcy6hdYO0z3QhlPsyaIu5QTgCwiPdgxKa0Ra8Inpu6k7jm85SnENGdJSN7
pjxcVu/W9Zux/PiafQF1inKQ+PUoBd35qc8IcAT9Tbs10LkwjdVFhN9me/0AEErQLmcr5it7MciY
Cad8wmBIMtfHEN43GNJeZ8Tb2aS1bUYws9TWiv5nTVVksJ4ahkwtMoyCRgqUSwffI6NToQ1h64Ck
YfYZiNj2oStvSqKMVv3YRKQ6g0JwW5Rw53wEpEj1MT7hr27B6hpb9Lqzj6IWjxKoNqpJi/cECJuS
2JTP90D7rx4ZB7zoSHRBwoCLIEvCFxHNTMVANJOFCdhDzsNmRIX12bxnFuAWb6iO8IjnVUwb0Dzn
HhgR+sDrp5VkT+rLVr5Njuq6v+tTkoGo9+WW1Ui7lGdTMBIv4TiR8JU16kBzzK8rnJd05/AzfphI
Z6eKS2junMc/B1Q3faLthdsRfTenYFVEhLGlU+xLWyQgiqI+p4uqIklUiDHkfN5HfNohxBgwX3E5
xzYAK3c8mFv71Yk1qSxMRuCauMmFz04wzIUi1OOyA9YMiCHKg9MDv99D95XJrRQWFtpixCuKIFVQ
NA3XhR4X8LNLV2Y69OVi9U50rlPT10wV0hLXNnfPzyMeSfkzj4nod8a2LqnRXDIV9dfe6OVhW3X/
DxMfHVW7KeMH/tt30RFJicw3I1RcuoFzgVRU4A+Sl3MNlhp4ZC/tEqIkhHdqVvCzZOWgqoakaZPW
qJS6tPE4Jhegh6ObTScSuADLzKzk27QAgTH/2uuOyhkmRu1MA0BP+cFLnlPOHbTXKBBJW2xyAe2N
WdsSNXeFAMP8POMDF2b9FLRYf38gpWCVmIdSMd0mXCXNiTc+8fcfHiAznn2Td5OSjfk5LfmXSs8k
UtGtGmWtpPvYeQmwd+UmqWCVK2nqQuS8J1VdH8a9gUJpYLZ4+wKPgglpuxS8iLCJvKGqhqJq1AcE
ISdpQ4QPUABWubszMFTQmweOGSUtW6pvQfpknmeXV+8uw1hPOvYAWHcMRT3FRLYNJzsJAC7fyNAE
6/AqbguzyUi0MW7qPSv3u1SdxvH+s1b6NS21YhvzJT5hO4GZt+vuo9wXj9l2XKXrV0yRgtvetSPb
jVbegZVgnVTn10HLqorpSkETf6HhjoknJkkxINVUTtlk9Pox+7wWhsOhvjMZ1FnKemKIQg4Z+/om
i80px7hB4LK6R76eoLWMs1ipwOUb8y2SLuN6Qll0Qzd2aNBQtimyE1OzrH0DtPZgz1nCunxjFsQX
nc5MJGUdPS8uBi+Ck7UmTrPqFnTdABzDqDG0hg0GsyhNkcCQqqiyIevUnvJj0oKiRIZLXzshb2YW
sI/UY7erX6LNwEh6Lr6QUEP6jzDa5XhNCvyUCsIeNOQg0TMhgLtJBCpRwooEF6tJc1HULqphEgOo
VuzO3qp+B3pUcBC1dZU7+KO0A5Sp+3tlNSId3zWMCuTXO+/XVZitkvI2RpMMapdCdO1o5BiJdl0T
9A8ltzV6ldAVzgqSFh8x87VOZzwzPWlWpjHISqbcayQg9Q4DB4w1wuGh9jeeW1EnNj9J10SVCmVj
5CqG1FCmABBQJmgznN4QvflHtNzAZvfbLCZgEKLIInIT+FOhtFOKVY4DAg2sSi+hEVhvuHYk/CUe
j2oKAmTSNrlRW0WqAYG09cqwJHVyES5gQdQb1fYasf6UOE34c30bvuiPf50wRm71iYPZEL9aYWcb
zo8xlwtd3J8TPNlkU2ieBnGTSKRvOmIEuaMDUyZ54YG+KmCyRr+Lxj9NTErpNkHpNHlSXo0EPe1K
+ZYIt2JGxOERKW27uuxz6TMVSzPBI1R8iwsS82gMJ3FmqpfVUK0B1aCpjE6VRcMNgBxE2cCEMui1
5ErEa50U9WfwDUbqR3vKcmCSvsYn6f76ri0f5rckumBdaoJ/EUVIitYGsL8xieG/Df0mBhEWTu8l
DFYRsr3dmiF26V2EqvV/Fvg1jjg7rCla84FM1mPUUUDvKerXkrmpmRWwpUhn4kxGC5MBclaNiq2i
Xhp5Dr0V5xAspuOhumHliL9eG7TWzSVQl0GXuDzG+Ex/1nL0cXMeUQd7sC8ZxkHCzbjrDdKus2Mh
m8qTGKyTYOUVmGsBM0tImt4FNltlipLFS+AV7fY88swRtHU0h2Kt+ytuAwbIVj0kutUUrsF8Si3F
xrCJEi/JAjoNFdooSh0fpwUc6cVKP/ctZ6rrAmQrtll8tHt22Lek1XNxlEkcM7m7cHI32eDp5bY/
Z4AE0+zHqV6o258nFBOYSY4lDZjLpHI8g6f0FfJyHUjTkV8/Ag0sB7mLuk4B3rGLrdxC7OcqLEie
xcBzLpZ6ImdFk4bjCLE5gKyBB3EEhAJMEZE7RPeyNUVGvNuh0bfc5tuLFe1zG9V/Rnpp0j1aN6ek
C3ojVQ3c4ZRu5krjpXrFT203b4ml2aP5mqxY8xaLOayZFDqHnUV4xPml1OEql+TtyBGUFk3w9NWk
PsW7aKuVrITyYgA4F0nFEXktJoCIwsIGW/4Yz5bzYrU72fJv2pXsxn8Cm2GtluKxuTzqnvRcxqPD
GfL2BciV/pe069qNWwmyX0SAqdMryYmKHFm27BdCDmLOmV+/h1rs9UwPMcS9CwO2AQEqdnd1dYVT
p8LC/jM9xpjyjULlHJ/9XisLLMXiBExOmoaLqWIq96Xv0ChxkY4dXDKz8xInYIhQh7BJbGUCd+Pt
tS3ryF9RUnjcj56qay1HKWhnvNXEKpnD0KSlgMlX307mirTF54aA4tBkYI7mgJZdrsxvaOgFJlbm
wLWtT/nRc/C8nOhdtIqbXd7Ev6Ik2992o6L1EdyiEaM2h8NYWp4D1A1KDtnGqV+UA8A0a4qyFNie
L0+6cWo5DSGA/3Ngq9rto7/51ToTIEXZKqzFnHXg+nL/szw5CKrKvjYUA6KSFHrR2JoZOAm1NeAT
p2PcOkWWbJLfQ/qQ56Hdtk6z6ae3iE9WDw6y7GiYD6J3eg8ZwmNYH4jvQ5Xtqt16rS1+tOJLkt95
dNMlv5rgrS4eRPB7AoFJth/jbQCOMX+TI/KqPHLfm09q/RgNey9ZmWW66LTP0SU3dM4ZVOZSW0jd
8lxEHmJn4Al8q30M0MWkb310rVXusPu4fRWW2ormR/AfcdI1b9RJzWgJcf3MODZYDxRte8Bhbgxb
+6reb/TvjxXmGlaWfc/szetckrDSbewAJXT7Sz7x1VeHe/Yl0kuZ53lG+hEu9gNnzg/+J3bFFkwo
J1bc2a8fzft4j9bKNQTHqlTprRRJ23RpAamOf0LHb72fCSb1TQBn5sMyIlvvwJASPLAVZ3f5sTxb
7XyTz5zBLiFVqYIe5Mv4aoBlTTnQoxJaMbcHpN3Ut/x5AP3Q9+Zr81GOvo3m1nArvkzmt+iRJoBN
VdHP29u/aBPPvkcyvyiXBnFdYx9AJppZO3XLUX8o1iZ5mPN23jpkyRbWQqV1V0FM58STnR3UI2st
/xGlvPduM887IE89cA2n2XpNFrPZj3CXPuhvj+p29128gxFsB9CM3X2o2955/K5uDdtdI1ddDGPn
GA9c/1QnlEqa6CVpHGeqPzvqHcpx4LLedMhB+6uUoKuSJO0LPQyxKUZImrYOwhF0o8XPjR1v18Ll
RRt9tiJJ25iJgZVeFA5f2sr60R2KO9OqQwttB/u1DpjVJUmKZIx1W5AES6IP8WP72D5Mj2IHTCW8
MOu2yn6a+2tl+ntOkjJVlKYiqrCqwlHIxmOq1fmdNegHjaHN+mUI9llpFcc0tYfKKtEITg+gX6+O
frRl+XblY5a3GC1hyHxSAIikjxEZPBt9zhAU9w98AptifdKA1Hl4ZqOVbz/4HvAlBM531UO/X/Mw
Fn018le29OzTqVWZWWIjhsrh70N7Vz1Xpl2CPW9Dv+Qu2TbB1tS7/ySW6kxouqbqqlyVGmJqdHUM
PyqO97XvsuYl+p36xs5IN1kHbPE9CX4ZiW2S4tC7t7d7Maw6Ey2tmBdZWJnj/GyJRwVjz8CFMDqC
3I2Fo0Ur61yWRXW0BXFTRVb70lQTH/mKocPJNtv2CEb/xioPqfP7vyzorxDp2TeFh3EpFRakzwQR
aIQHviFdWcjy3aR/hUiPfdzmOZ1m64sUHd62IbabJ3PcNelxHO9Z/sr9lSs6X/arG3omULKkk6jA
c9diVeWm+G0cNdtY8z6Xkiow0f8cjnl5OM0k9CppIIFYTnkCdBs2FC3/u3jlfi/HX2eCJBPqFUZt
JgYE8R3R0Yo5gvkjs7/r6C9qnfbbHM2v5lPnj7/ePhSMQArLkBOXzisFHWaMcSOzc4bZft4HCa3g
e7x5Tt6z4i51VpPVs426JU86rjFQY68LIK8hvynrX4sf2WR3r6IpX25r+7KXS/+uTDq2QJhGnHXB
8OXtpz9YmFJhOgC19ft6P6xkwdfWJJ2byIDF4JGAg0e+hZhAfvLs+t+PnoG7cLYa+c0Dn57ZzA6D
+hG/Bph2jtld7Z3vKL9Xtm3xkTkTJD0yaVTpzTRi28KPNxjZ7aEEMBeFiztnRdDitWIYeKWps+Ix
aUUjOtu8zMvnpzV+9PdPzP6WfkFD8G0xi6V/aPY/YqT1dIZvNhGHmJZYPLBJAmBFvqNfvsW/m036
VisWvb+f84FIC36IwCrvvBUSuEW/9+wLpIekmyrdrwi+IEL4g9J/vdV23AJn+e2VLlaczlcqRcno
+CgaXhbzhgZ2tPWeuWMeviduv9dWFH5lRfJzBd7XyPBqSMo3/mNgn7x9DCKltXBtTYr0Xk15EkVt
BSnGS/CFooZWOup2dQCjfHlRZEW7l4aEkArcEtAhl9a9qrhWtX7MXD8DZTPviNuhSRAjNdGd40U/
Sei/3T4n+cGaBTINsCLMpMBAis+uprOwjExmTOMoZW5hmsJR9BS8ZCW5S7w4tsmoruj/ojQDvtlc
xJqTlpfLa+K+zvMa0saGBKnd+XWEKXYkGVp70Cf+k7ZqYNi3Vzgr9LmN/1whQYGFAdytc7mS1bah
MZqTZrhK+WD4hj2llpIdoow/5l70VPlrTbKzfb2SRwmoQFE44zqX1oiKIBFpTQzX03qH5u9pMNgT
KKhur2pxJ8+kSNc4M5qpLHNhuPq0NzrNylq0QOadNY0rtn5tOfI9VoeYRAgAXM2cQBCt5e+0TwqL
eYCO3F7S5+lf7RwjpoamBOSBVHnnjD7I28g33awZdubkKmP4XPrdXWYkVtI8CsPWMW2sjLN9xbu7
kTwZvaMgTxTspzSxSVmuQSvkO/+pOpxAcQTl3JCxo5meVqpXeIY7iYdGeB9jotvhIzpIJs8taqTG
4t7/DzdEEAw1hqsAgBiXznUocz2maUHcxNAtpmbbLn5Jxz9Bna14qgvnasC9ByRJGAbG0UgOSY1h
2iCZrqg7Ko9ccU1wbawVOBd09EKE5IlE01hEtdFQN5imcMczeojVuHO8KCGgmRP5yormL5bUB9T6
QPhi++ZGQ2nr/K4PIp17pguwlX8nRtTgDDzpm9taurRvugZoJEMxHvZEug981JCl72Li+g2m6YQR
huGFKDAnK4tZeAiAxSZQOtwHmEtJTE3jKRy7jLiBuYmYtkmAkZ4UzBwzX9Wh2t1e04KeQxiSPwIt
BJiCJO1cmnVtYiYVcT3R7XIfJdrOaaqf2fhaJ8FW1S0j/vofJJpQdLTdUAYG7cuHoBC935k5JI6+
jnxgEB/b1Hitq4bZNQad2SwJgwOS+4oz5Wxc8U3m5VwpCgqin4UXasoEoNkY+14Y5cSl5pZ47wZ4
L9R237fHqNneXubSDdCJ4CB7xFOALvvLZZYADXsYZIjbrBhWqv8YWlDQebUdC/e2oEV1ATEKh9UE
B7Uxf8jZM05FP1Bz8oiLQVabRv3TGO+sOjVtv+37laNbEgWbwWeDyIQho51FrRkMJgr8jkj2TChp
23QNT3cVt8Pwwij9lSFZjoazKEEkSF3ejduoL199ivb36k+eYfBdE9i1Muxq33uOwjWTv3Ripqap
FDN7wDWjznHC2Ua22dD7uZiom9KMWJMBkr8eBJCNeOJa+HH70K5gx/Myz4VJ6tH4YTVl0UhdqgOX
u1NDcA5vUpIU96zTxC9t6jHY3gjps4i7Y5dOxYNSt/GPsVP4NtD41FoedNy361gX325/2+I+oDUQ
yS78zeULGgW91g88oa5X5r/G5ofut1bmpz9SL1wxqFeRwucuwO1VGUfHI1PnTznb8sgry/99JvJR
sdjkKJrjZWyP1kh70qwAKc02r/80Q7rVtffbq1x6Mgi8bbSy6TrSmNIBmGE2Yla8R90+3uySfmVl
S3t4/tslZ554RNFogt+Outs47mI7mXbJ6+0VzDdBtmV4jDAE1qACxQTjcvMaPtUj9wPm8vzRD3Ab
9SNnP27LWNolUMoy/PrZWpLZIpwdUEKSJsnUnLleepdjLW2zUgNc2qgZvApYm8HmNtBLAeE4+Ewr
S+ZWwYZ09ujvC+0hbFci36WtwkuDORQmEfNo60spIyaQx/U4ULeiuyDcli89X7HCi3brXISkyqOW
pXzArHNXVfwd4+UhERigxdHwGW300rerQT2EFUiZC23FTV/aQsZwT5mpInCUYSB94k2NOdut3NtU
kXC0GuN/zKPeriXBlx7PM0GfW3CmDCLplLhrddisAGTSna2Re0UD6F6pLDXVLGH8l1PDcEY0gcA8
XKHkWqMauVYI6hZALaki3/rcs+JqrX9yUTn+ipEhcho6tPpogpigYvwprbV+P/TDrzqMd//+MjFB
wOWi47lG/9ulFipBDxwNpk26DfOttInsvkq2t0Us6QJXqY4IVHDjivB9nAxk1icfNkEpbL2v7Ul3
Uz1C79ka0fiCJKgbrizTAPUQQrq4YzEECqII6jL1aw9/e6ruPM2a0JJ0e0ULPseFHMkbRqlgatMI
K0qqA+MnDhLwlqUO090ReeLbshY04a8sosoegOiRvs9mhVMbw9KHvcIjm6+NW1vcODhrHGEuAe5B
WhBSmp1QIzwNMBSmg4krBaZNTZWtVWNtVTrgVLcXtWDCUclBixrqVnBtPnkdzm9to3GP60i8lM2v
XKN2pr3cFrC4a2cCpAVF/jSpngkBofY9Th5r1Pgz/3BbxuKmzVUBpKtUanLJgINa36+LMWMuaQ4a
+Sim+xDUDPGa9zl/qvSkYq/+ipk/42yvzM7QlKrFUhLgmDYYHhnvRJoCFpFroV3X43ubt+RQ0ly8
BEmxYu6WvCH0EKKZAwGKqppUckAN0QbelA3cJRFQo924zzDYfXpFxGlxo9oHwYuevrfk1Jlr5eUr
3BYcsQvRkmnSS6WcQgbR6IWyNKM5VtW0A0+9w2ClfmVmYvseSLsNc5+J5KlehwLNAuSdR8Mhxl3o
zOBUto19HKl62cXcbdJ82w7+cUyCI5Igm2YEAsm702lwFxXoNkQK/ZTHb7fVa+mO4JGBF4ouTuRe
JHetTMy4y/HauHoHrECS6LEdquqau7vwfs5MEyqHNzVnKiRnakIiOU/LirvwDK2h+h7lybY3T1GU
23247duP24taijFM1OgFZhPNOHM5kUAiGiuDp3JXw5jV4SXmTp5vPGVfqN5e+IrT0MqZ+BelG17R
kVsJEGqiRfr2RyyZb4RzDF1gOshGZA+/qFtoa5MK98Fvtp667yqbgyU0cf69GGJoQDkjpSDgMVxe
3JjAu/THiLpKTze96PY+wqnW3xRod/P1FWFLxgj1DQT1kEg1eSAna0sa171J3QQ81Vueae0uqQ2M
ttULutV5uvYELhlY5BCYgecCDqyMPRhHxVfi0EBgKkK4WgStjcjpd3Ye6Svu/uLKZiA98tfCQDbh
cht5l+REdFjZ2DX7pmYAX/U5WFn8+yCk+9tHdgVpmW0Ohpr+I0yyOaQhnNTwaN1BC9Gh048J+sBJ
zmNLqTxMrlSnzupKs3YMP8w32pBuiI7KldHoX3Ivx3SBKQdloxHodu8x7ZnXRbkZktI4IirK9soY
RfdGuFb/XLIU89aYyDfOxUnJUgRhTtQqpdQt8/EVnAoH7NbKO7AsAo6V0LgKx1cSEQdlNnLEyi46
y/8UWvljVMdqxSlYupZURYYRQB0OzkTpvujgbx+ahmDvSW8nHuqAbXs3cMxe0KpdowcroKwlvUJO
ew5SVN1AuHepVyP6wkK0lVN3SnvtgRgJeiRG0e9M0Ev/TIahc2/r1qI8zaCYxza7cUJanmjHmnYC
zmlgUIuM0zas0QKbP9Qi296WtHRYUGFVYPAq6LE/3/QzjyFVDHRm5bMb3LFwOwpcS7ABTivHtbge
OPXA+M+ZPvnlKGoy5hQdV26Y9btYzw9Np9sTkGZZIlY8rcUFnYmS/HpOwlAbKMqQSoNUcOiFoMtI
abeyoCWTBmfUmLu5KEoekqHRo7DT/SBkrvAKtHPRprYCNnVbLry1kGhNlGRm+j7pUFWdnfqc7vqU
cqsNp9xKhunltiospQBMykGOMPMjzR03l1ruFQ1gYmaE4Ct7jroPhTUOTXbJsA1ZbJE83ojw2fec
21IXVQP5e05BsqgbcvQ6aqKMRAShpMiPaWs+Vzx/NgPzjtD6dFvUomrAm4AvocP6ybWCANDpsUuQ
q1HN5NEI5pmxawMtllaD6BjOL7oiAEiVYokGRFaVSAfmdmVz6EW1jTz/axGo9yZRf95ezZIJPBMl
e9tJD9aHiUNUbNZHQv+ExjewEG7Bam5F6YqspWWhGx59iwTTcDVTUnf4CR2SNJy5PYAK6l2b2qLb
JMru9orWpEiaPmlqHyGly+bxS8V0Kgbg/+1iDf25JEXAmAsdsTJynPPPzywe1qgVWgqLp7fpfRge
dR/UAkBwKypfMRIL+oaiFCwegmTEQ3JM0DHgBUYDqbqhyk6kDdX7YByzFXu3oAZwHJEWRPIOiie3
YnrCN0ajCoQ71OEumwQcDxyiPSrg0YrbP6nhJSuOz9KyTIFEHXwItNnKb29GTLNsh1y4hCZ/yjAN
7XRAB9BtXViIZAmePqga3FQOeprLU6rTiqR93wi3am09saoDFMKrNxNAwj/yYnNb2IKJBSgMvgSK
1vAnPgORM5VINTgTPGyFq0VTYamRDgZhGn4pTLKi4UuHhfwZKGlAhUMR11yuCnR95RQYlXAj7U+d
HUWlbCmEJTlGnhvf/sOiBKo0c+yCvyU9hydejKIaMaWrPbXZKdMe4rW09MJVmsOzf0TMyz3btzgK
QiHgqLgaenNRH9n66MVQfTAx9msdi0s7hxhoDluQToVnfSlKH8K07EuspmM/u8g45q9VUllT8Q7f
cOXaLqke4CkoK6MFjIEa41JUUuVUdChiuWCCCpkdlJvH6Mgbq39BIen2GS2lTMi5LOm9GGOOGb+V
ih1M7PQ4/QTvhzhhSFlnbZR4w4cVeUsH9lecKScIe3/EvCUN4lh4X9V3enk/fKPq79uLWt4/Dv8B
2BPAwfTL/dMoV2o+msLt+x91+FUzX1Ph9HVrCf9JN2NniFcCjkXdIH8FSt5yR3rCfX0SAIJhZBhN
Nqr2Fk/PuXrflfWK8VsyFZQSxAKqifdD5uvLO1UbUR0TKMC7ICPq8ue+XOMEWjoleOTzpVUNgcLB
5QZOdBjrtEs8t9N7W8tcQB4dz/zQ9ffbB7W0FvTdzpQEoA+9qiqB+atutBqK7gUNWo1FW5xEpaYP
mZ7tbktaXBFhwOih8D6zpV6uyG9Q9ZhMD3pnfFUxoi8PT0ipBP+h4DIbCJQOEHajrig9GoXZ5L1Q
K8+tPCcmdgtOQPbl9kqu2okR9c/YUGAVEDABtDC/jmc2L00bU0tU1XNBPRFtsbv1gWtNbVdmFtlN
GWT3WhJ903VebZBCm+ye9coxy1m2a1NNeYpGDTRzUwB6ncDAsMkuBiTLUMcHPagGqwFR3eb2B8/W
SkpMfuI3kMMCCRvAi5ffW5psHBomPLeZ1Aev8p8z5T7zXpKu2xFUpEbx/ba8pcs440X+T55k0bwo
8PMuVzy3Hzai3nioTtf+O4YM3BazFKycr0t2SVUF+6URz3MDov8WnsYsFqVOhYQJEC1WGGuIWLxt
VMdWZa6lA5YuDnBnc00PSderi8OnJB5jTHNww/5dhzorzU9erKU4lu6MUGcxCCWQTJEUDaQN3Aib
yHPTkSV79LTEOy02vjelic51ha6NbV44N8wTNkDqrAJCjlzGpZ5omLPqNQGMDiEnPfwoW8zjC080
KJ0sWlHJhQcCQdgMzYA6onFP8oJEMQEMXCSKGyutY+bRLkhHW+vuxw49g5Ftxp495Wuv+sKZIdVJ
QbQxh3942i/X52U8GZOCzfcARGqxFSi+taaUSzLQhKgiyYlsNZZ3KaOslCHC3D/FjXp911HMlMr0
rYhXtu9ayowQRK4Y7zdma8is6b5WkmEooBg67pcfmJYh0HVsrqRS5/24tBuXUq5sqacJAHg8l2a9
7ZngBupW1nGt4LMEVHuJIDAYciDmqTMasc88N2n2vfHm9Rjj3jyk3fNtS7G8XX/FzIp/ZrDbXk09
I8xxjzKluguFOR01L9vnmVibM3B9hS4XJJnaEEweYTthQSyzSO0EDtmJ3TCsWL4lKcirGkjTGAwY
bemipmENB6TThcv799TjtqpuGYBUUR1ZsbHi7Sz4p3CAGWSBm0abc0KXm1cZQ5NqRQEtaLZp+6SO
nU3M+7FHT3+ypfFzon/xe2WbiHwFFLLwzs6SwQ3HGNo0kXm9lIzIpagLgs3M659a9FqBd59NVpFu
C7rTjdMUbOsSwLqQP3nPWbVVlY3CLDE8qUH8Znr8S5X+WyoKMB0ZCObBRgNYpIFq0OUXgdKbGCFS
+24V/ci6wQqp3eVHPD7Dq96i8XjlnBcuIGq5KjoOwEOBPLDk1SKnWDXwsD3XT2AUq04Bo38Oop5/
fTtmN50DPItgnpP59pzdjl5RfdDA1NjmEeYq3sAltMrh620h1wafEfScIrlngnwdhutSSM7CuFcU
GPypHLaitpPuawBwLl7OYnTG8VfKft8WuOAdQCLS2sDoghkaaN1LiZrRm03WVIqLHMxQbUpF0zDG
Xld18IFNzfCTdlWkW2jzSL8oqEe1dgnUbmPVdSP+PX5hVmAQOM8VNxPA68tPIXVXKjwjiqulBDX5
snwfzC5cOcarJj0oJyHzg4DQGOXSq8hu7AYx5gYWzBNL19ODyTIHnHqWMXJbNNsk29TNAzfiJ3Qq
bFvFEt2/xwziE2YA70xlCkYrSWFJxqiPeq7i9voxqr557Y5jYNGwu320C+b8Qoq0nUU1xsQTTHGV
4q3mz8aYIVe4IuPaZ8ZK5kzQPLUR75OkPa3SgA/Oj/0TUidhstuhvTLKnfElpytWbuEJRGUXAFIU
Xjhy75KgqW+1ftJS/xT5O2CGnRhEJlNkt/H3f79p53KkN4PVtK0bmvgnTMCDRpTHsqo2vFh5LRZe
povVSCY7nMraJxTbFkUTaiJHjCzxCLWygNnd2hEtKjzTBS63CawzlYdflENZtBqv/dOUf08w68t0
Io3vDUV7JuYhKBInqp4J2I8Gt9bLQzuAVvf2nl6xRc5X7vwLpMOjaeAXft34p68htQBAMCzaO6nb
3oXMCmK7CJE6sivPvrfTckVvlnYar/KcH+BzzlJyzko94XiOOv9kxpY3bqJ612ASS7sb1ubFLd02
hj47VHFxH/CfS+M1KeDYVqjhn5LqqSg2vN0F/YpuLt2BcxGS2egVoufeZPqnOYmoGJVFjUcGIrqS
rkB1l14hrgFViDccKCXZlxFpxlkQVsGpeR7DYx3+Gaq7pgB1i//eVk+eGq7IW3yEzgTKcU42kcqs
1CY4ZZRa3fSnVKINhrZY1AvsSb3PwTmhh6ciiWrrtmou2S+OFDMo7ZGkQgB5eWpzuZW1EwTHVbGN
OWa4h996VI9HE6W8Bw4e+9vylo7wXJ6kJXmT4t1kdXASrWbVozvFnuVhQvBa/8ZCmx1DSRzO7/yq
4z/SwkrweQx11gcnPd6T8VtR3wX0V89zq2L3QJrBFc79B722kO/Wph9D9lIr2zLtdmG58kIs3Yvz
D5FWzMJARd+KHpyq7i7xf9T612BYUZ9lESY6mwBTBcBcMi+JiIYp0I3gVEBPGg+El3FuNd1akWpJ
V1AKA08+AnF0t0orGVrdiAT1w1MDwrj8x1CUX7V0H50a1rzH/Mu/V5RzYdJd54FZxX3DA7jvoHgZ
zLtYew4qS6+bzf9PkOQllKkGwFHNglMYxk4x/tGSzDZrjP9W9BVJ8v7NBOEA/6O5AAkfgeO6vGus
wW02vKh3y2wjInVba05RboFWdIJpI7yVJ/bz6p6H5bI46Y1tNTNCd13cuyZePNT59MzRgp8T++XT
k041h4+/x3BLwhUAjPzgACpkqBxhwmeLoiDSfuoFCQnxDNWdqnKbKCZmWvH+VA1Kaud1fGhC9eP2
AS4JRLSFHNFcpEVH1eW2plpVdTRONQBmhVVmdJ+oX1mD146EdheucZ8sSUOwhSQb6lXo5JAOUe9z
VvZGoblDHGY2qdlPD6NkvIq/gabPDX1zLSiQ3yLQICMaQN8i4gEgbGScAE+LvC7Q+eBOamyzjtxn
xvRVVfIj8tq2n7TPRultmpKv5ELmYzrXHkmsjBkYQ+bTMYZYOBbgaIhtodZfbx/cmgjJREdGBUUi
AfK/sX5Mk2aLgufKlZst3+UqGCIcJLPBPo7816djdhazVoUfFC0L/ZPw0+3ExA7PxT6svt1eyPUR
XUqZdeZMiklFCHZL+ObqABJCNbczQ9ip9pIk8SFATqIRDyhEvtwWura02dqcCU3C1NO7BkKNFq2s
PgCg+UaU2sptntX5agMB/cS4CaAXUcq4lDLG5lQMBFLMrLaMqrRZ3dtoIk2iNTTWmiRJGzwxZko8
Zv6pUY7ILgzqZsh38VpZfXHXNHggMx89ktfSenqStUNdQAqZDCcTbtmVzup7fOXOAWyDROUM6sG1
ReZfklIqhcrNAb5wPzCg6X3QhjH0HCfP9TaLg89W5xhNcw6oItzbWnF9pyAZSgy3FdkwEFtdnleW
ZGadtQLnFegYUZ1huOMQmWx7W8rCLiJLAa8RvgZIJ+TsNc1Mv/bwmp2Enh1AnWA1mn+I6dNtKQsa
cSFl/vmZhvtKoMcBgBAnjXNQN74W9Bg0xVYpV1gbrwLE+bgQvyNAROoJaad5uWeCBqOIMKUZjo3h
vcdtuuUBd0jmFsNHWT2m9Y9W1ayRHPoB3RjdDoCTze2Fym/Kp3wkhIFiwaaiu+1SPjD0wL/6WYhX
UnMCEjrZ8Dq+AJi/5n0vndsM/J8h+RwQCemO6T5IlEWASCLypl3WsQe1U/bMfL69nKVzQ/8hR3ED
2B/EnpfLGQAZ5EkwhCcNzFaKx2zde6pVwJ6Lldh2URCfSdFBIoB2ZskENjSrWMvH8ET4rk4wKUrd
BGphs2GNFmfpVoG2FVl0DeB04GGkFfmlD14rNTx5RvDD81NQvWPes3N7264cNqToVWDmoIrYPWih
dDrgJsiULCviU9q+pqPbssKZtOaQmFseg/S/8u2pxHiHHBO2VyRfr2+GX+MPxbiB+UZfrk9vR5X7
hhGdFNAaEgxymfhOpehFfxqUaV+ycMdALh7emazeqk3pVMlbFa0xKi99hEBTCpg6YDeBibz8iCr0
vAKzHeNT7manNb6aqxQMNhf97shOoBb/qZaXvx2E7YUSMT85+SlaGA4iP8TeaWjb+7CL90LdzEMQ
wkcWFzse7EQ2PIlgnxe6C4uzkg26voTowEQ1GFE3Dtn85K49szaVGYJTpxvT05j8MorfgEeW/YpF
WxIBTQLMD+BSDJGYt/pMRKhPGMUJ6PmpeivbJ+3hX6PTsJug/fkrYP6AMwFBkJBcr/L05BFiKeVd
YWkjHO6HCIn627q5uBQBmwXkCTC/8vzgMfKatO3L9NS3w6H39jTPHhNTOdyWcm1JMIEN6o+MNJ95
eaRns5qaqm5NLT0FIz2aqG/oyU/VK5/T8fdtQQuuASThjs2ZCQTRcsKFhYXqj56Oo0lqOywTq31r
MvCrxMe8rW1tjGxqwon01lBxSxfgQrAUvU8+5aMSQTAtTkFfWl3+GprHYjB3SVrYcac4Bf7BFPnJ
MfDwtOMHXFeKdKE43d4COQyedQezgFD8BiMBhjZKkT24qIDdnmh6KjuQBEcYEobZAv2BwvSY7GFE
Lfw/yPv0/4FJBpJXWjgLEs6QFMF908ZXs2gw1yUpsgqp1oEeekOL7EnLkm2Um91KCH79rs9dnDDo
KC/BxZBR5EneKQMIdLJTYLZHmiASYJi65oTc/DYow4qwT1jCpasOaSiQg2ofKS8Qnl3eyXLmnq78
KcNNSeGsAHbyZEZF6LSF50RKX9hpEzZbkpqNgwY4ZZdzltx7ZV8dtDwN9n4zxg4fsmQFcrd03CjO
4l7BYoCBSTIVPfods7EsYNJFdm965DWlycFIvMNYeI9l9lRFgC/ePvFFXWdorQQXDcI/VKQvt4Jo
dTC0Ic1OTHsc3oJ+1xkw70O5Q+G3xLirMrDy7pmyo67V1gySib8mx0Lf3v6MhQcNZTz0HAHfAWIJ
Gf2cl8Dl+F6WnyoffWyTUfKN1kXjynOyZLoEBVkqfGUVb4rkNTSameqInfITx1zV9mvCHHXlBJdM
8LkE6QIZZKx08MnnpwAuSKj/DibXXBFxNcAWRgGJI7T7oL8DaHEya9HZg1L3jd4jvZOdJhXD0fne
VN68jd7/Mnd8BPNm4ZjeXg9Uq882FT0myTuo0fo7r7GD9GPM37JHsDJMw6Zvdj0iLqJvWxVVltvn
ubAP2GINFwwpLgCtpH1olDbKBg1NuTQad2NT/y5MrbKCai3PetWijM1ANRptrCgacRDFSVdmSkmr
ZWaXIbQ3U4sV3Akj1QYifNOSo/qzCL8WqI4XxI49R1kFLywo1IX0+ednRyEyTHvJAuTFVdBU8cep
f1S0Yxy+/4fNnKMdgZwoevWlrF1IRTwC4Aiz4CkIdGKrKWMnCtYins+kqmQVkaqeg3DwRKAfWboe
aiY8RQlgCnxMrS0wtcx/6pD7r4U1AW7VRw9VgblQmLw3z83kpyzcAoMI9jNbj1Mr5MfoNQyf/GHb
DLZWYLqwGHYZv9e86qj0K+HMgr1AZITsMFhu4CHKI57CpgfllM6yU5KD/YlwtEJipvMaKGjpeIEF
Aw+RwI1jMsigEMM0dNTMTmX/7g/qLvQOTT5ZAf+4fcDXSTHUxGd2TzQ3gQJNbodWtSTmcZPkp5K9
CABew/qDe7E9AogmfvagSPXoyv1ceG4vJEpWPxqaJALXMSwhaORKjCmKMqeIP/QydTpMYbi9vMVL
CjYnoLsBvAYQUlJgLTBSYzL7/DSOdpT3OKqvOXsWde1UVfM/pH1Zb9vK0u0vIsB5eO0mqVm2Jdmx
/UIkccx5nvnr76IPzo7U5qfGPhdBgjypWN01dQ2rqB/qL3G7qToVOQv1qQw5uZGlxyIiihkLCf4F
zfOsjUjQcYc0DGK5vCBZPxAxDA6e2bmlITz2xfie5T5R2+6SDjXxpnriuJ0lYYVWIQsOeC+EOIzB
DsYQmNJokzxloie4dVNmP8ZaEDmphAUqJrqn0aSN9xKcKaO9lh4kUVLGxWkoa8PpzWnYAC1Z4oRO
C6KKrAiCJ7zs59k15ixrQS8to1OLU6u+Jv4xzISVJ0prKZRcq8C2ih6dEN37fflZ4gyP3XkyFK80
oCTcWtmqzPWqlfLylMaNSXUpx466TuWhjS6oBAhAOgCQg2TdF/z5lS1PpiDzBaEuT8BFuYiJE/rd
2vB7Gup/uJ0GC+7xhhbjNwo1Mssc2YGTNqL8OKm7oB63mtVzJP/7ZUHoRaTM0NuDRAHb1KhlqRjW
ZVadRNVt20FZq3KputUQbaOoOMph9d40ouwaZsCb2PweyYIysG7nUAt9/WwLTgJFGCUJiINjus0j
PJGsIzJBQhTbinUSPd7EzyKjQFBCsXDukfrWtlKWaY4+i+rUvwAuB71aE8YBWoL1iVHsBP++zIRH
9oxWjNQE6lrs3HWFr5CsJGtOUl/u0Ar3YNbvcbgDgqSLYt97HjoKN9D5rgPYMYFnIEJ0PAkxH3ir
A33Vy6VRRw0Or9DcsY9kKrRo1byvad8dHpZzAfgTlhr5lm81oE6vskRK9PZUGb8tSyCYQ6RJ/JLJ
vFTFwoVJmMSRDXVGYYYLv2XH6uMyNAqtPUWKZIuhgLg1DrZdndCtLpufceGj96he3eduIXk9bwhV
Z0wX5BPw95Zq3md6HcdNc9JS5SFvLDQvKhur8wlqQWWg7acQC4ji6LXFmjfdC+0uOkZJzbHTC2mN
+SvQfYDWNNRgWXeQTkkYeW3enCo9tfXBgd8kbeLU45uqHCVBJHmOZTsYEeBw/93o3NKd7+TKwAmx
Wfb9UDan9rM3bVMlsXAqAN0z2doxeDGcMXAGFKsUgjXgBu/VsuCEb6izoOypP2nwwaAuhuLPqvvo
+5Xvq2SQagdGfazXgNQCEo6twgffZ/y7YZ/LSvOGFvQcSkjE3fI9INtpRF0FytmHpm3kfhMXKHC2
ZKpr5z6pb8u00Ll2Q0u+pQVIUCxOClpI2IzMtCq8h0Z9yXqAGaQkAz70WAqk+PWm9A9ZPa+V36fW
b9Qkq975t1sf2C9hUkfqiDJ/7XfNSQ66jWYBE2JYJdrPVDb3oxpyZHrhTTrzjcw4bBPOk32TNkpl
AOowbU6FnsgfptKLW6SPrJFMuVh9tlPbVzQcvWZyYkA8tASYsV3htlHfvcRVleWu2vWtM3lRWjyW
DcpWPpYK/6qzqEhIOCTGOU8zuQBGQ9xrzqTL4ZOKTRC1DbT6WFhJYlKkqwCrL8XNUOuRsjOFLHgI
lT7jgcd/W9jwda7yXLFU8eLE4+D2huvWigdZG3HDRHTy1bCOHpS1sfa2olNsBBLKpG9X+u6c/9J9
om1s3t60RSOG/NA/H8CIc1gpQ6VlU3NqXovIVYn/JDtpvBuG35O4jsqWGJuqtGOJE8QuuAbklGW0
qmBeAQMErGQXfRS3Afhuwzahhe55pJWzdD0YXvfDSD3/xFGl+SBvX6MQqSuCrADHWV5ZQBw6RUNJ
0rBcy+jNMeRNbOR2g0xkOrykKtZM8Ua2Fjwtyh4YRMC/yLqyOE5Q1sQsJLk5hams0NiPe6J1k+/e
Z2/JGKOLHl4AsO4z7PWtGAlaUzWikbSnMt014Zsn/5EVTvS3kNrDo+OKBhMzGJ5viH4DGrr2Knan
Mtl2ldM7ebnvAWNQ79AcUz/rpN3J9aEqf/poyr7P5KLRv/4CxuVgEfrkt33cInLfBn57qGrFjqs/
QYw5aafZmUqzq/r20sQ8zMalS0ROCOI6z9EDMun2eIugli2hKtuTMJniOY+0nGBawHu+z98iFaQZ
kJ1H4Qg51FsqgKvxy0Ku2pOm5eImkatyo2G6mNOyuPB8RqYPQS1AIdCliZLLLRmv6iKviJX2hHk+
V/1prnSaU3lTvCi0OWYqx11+W8w4W7hrcszZBUrXtEUot6c+xBiuFg4xAGSH9l3t9cCeiqjdF5Uw
PWC8EGP8ipTtFN1DbkgyWwrsntCZJr+xkecQjxjpjlDVTs1NMmSdKwZT79YCZnNV2StfythKjrk4
AWndD3ljRd+jLDT/zz3sqCigW+AbLP+I55Bah2Z3SoUi+FDKJKBZX0mPee9L+6kuPMxmKwnQDrC2
AVg8xdRsJQDL/r4vId/UHF+Bp9fX+DRA99gXWKsYXT1GSY+WcmUTpimpAn/TNDzgpG+COJOBGCJv
p2BAmy2HC8GI5i257aHpWvLqm40+AOKlx/zDfXa+OYEvOkg5A/p5TlgxNlkRstjvx6o/lahM24mS
fmYdwAHVZNSIF+b2fWqLhwd8u/9Sm7m+CljlyNQyH1HTSbcyj1p6IjhTAsD3CsmTf2uOvxhD6Wme
PMYYLeNUs7isBq+s+xPKEKSUvW2SdrYRTpxi8/I9/SXDONESjUCRAgitU2BqF4y7e1u5swKO3V88
NoACAFNYnnWZsUqh2PZFGHQ4tqhaZdLg6GW17U3JuX87i7LwlwzbuNVaamx2GDU9NfKfptv21ki7
6FzKA4cOhx12HbART4UmaLgaE9PLBiocUd0SvZE5Zm+2ajfhBnJL0CGkKNHxg4FExsgWViyHsTf0
JzEqg7fc8ABuGlReR3pR7xwVfeO2F8qjrSYxr092gUMgZ6HiB3gKtDSxb/ukwEIDI02GUyvU1Ezw
GtQrR8Ik9f0LW+IQWKqwFFh0AZC1+TOu1CmQQpyalA9IcDmFepLrkYTJINEqAGutidbxlDfNsyAj
M4o+pjvRwoGYlTlUuagBJyhPAzpJlJSUVZsTQ4z+hEGOeY2hGdf3OeSRYzyXWSlKF+n9cOr73rWM
qSYNMAVI4aWDrXkmxy8vKDOG3iEwaO7AHO+3lqpGrjIlEIdTlqRrVexWKHj925ZSCOU1CUaV1Vbu
AR0nDyc9+aHWvV0Lh1j96Xm8TTmLEviXlS9neiUaWdWiU1tWhlOc/MB+EkeKS6wkGf+9YYJ9RSAj
ofagArHmVgCtNjKNujEggNgoozQfUv3sTaf7IrDEyTUN5sSKNhj6LBeG01CPmBSLaVshW+y93Kcy
yy1rLACd/dUdhcICaywyoUC7dxWMJ7xoxXPQYC0NIsBoXRZS6ghVKB91b+w5afAl/QX+AVLTKAOi
K5HR39Jq2hajqgNqyypm4lCsS6GzQTmO7hSq1W/NCNUfeT4Ubh8IXr25z/JSQIWOEDQQolkee9O0
WfmuZKQUpklIBZxsj9yxOa0FZa8lSFZ1m67Dfnk5OrXa2uo5z86lk0bJCAWNr3oDmyzTNUDcRH00
ntT2pAqJ0wLOoH3v9W0fXO4zuGQ8UNLQMbKDjjrM2t7yF8aoHAVWMJwMC7Gi6VUu1kPoxMhTkSqe
yquQL90mwI91iBHQnJCNvCVnpPHYZ4IynkZfqU9W3Q8h0aJK71wrGKcEW6RMZSCjP2LdiafnPq8o
tXSw8DgAksIgCG6ViXjUZIqlrJOn01RU+74MbTO11sAl+JMIwxvsKM/EfKOHvIGqYcEBEPtQwmGP
txNVjIyhjekUyGBL6wkQOGnV/RKC31n2819e5UwL+VVs/UI1B0Hx7dlKyoSOMcHEwzfs3QzNKsGA
lXudv5Fljnh+6yTCJieE9YgXcIdoYGHTImLgRcUUYwuk9wcpZdKu0j+WY9qeKzwlTnHY9hwn/i39
wxJkQvA8LWof++CGS+ca5CE/NGt/pWyPI7E2O4mj8/M5XZs5lhYTgIux2EutD1rWOv4ZYDeo5uzV
V5HDEo8Ko3haiNjBmDetygcBcGbEJ+IZ85Tk3z4nZm6AnPbVumuqSL7fSkUvNbWCtOh4acROcWLR
q+wuDPNVV/QWh6VveeD/0JrbSRGEK0j339LKtKlLxCAdLgbxd91j8WAVdmSrxFhJTo4xTqK7AdkB
WTl4/5/2z6OM+V/abGA+92SragLabvIQPHjBY+e0P0TLNh3u7rtF8b+mxVgRTR/D2ipAq8136vQO
BPsktMd2kzgmwMLERx2wFPGmtmUsR1VX97WcS1y+PeTGMwB0XCfY8/rpHXa2TlFSIAad1183K+Bk
PXHosR6CuVS2G3MUo6RTEadfKnvwndfQwZq4jfaUYTkqrZw3n37mHuVVUhfXbiOBgerfvAACK+5v
uSxNL2yjZN4QfDq44URUetJJ2FHZPp8/BZvDI5t1/eLxihrj5UMljaW6AbXEHo8FWlxX/sojW+4W
0UU7ds0W4/+q3I9iXc+Gi61MduXIRCbr9afn6Edecfhb/ozliVH8QkQbBKC+sWo72xskPqo/ldQ2
SefwBGS2vay9vOaJ0fpYD7ElbT68nRtQZMV34aZ5X9sebQlvM/qS0bwi9W14yfelsRhByn/xS1Lv
BdvmnhuPBqPcYx0kYdKDxktPX3fx8V2x3cAOnzUnLQg9n1vycl/6vt7ydw6QbRucfOBMth3Mye4B
OxGdX79Ksjm470rgXIBEMTrtnoq7s2+v6XCg64w+aZuPiOfSZ4W69xGMh/WCNFY8vJMvuwPm/H3q
b4aR0PXadz/WHe+F/C1Fzggni3+EPmSlaiewPNJXgyQPuq0TiUbEsHmjK7zrZAyJ5iWNiEaJ4RIT
Ozyqtr8xyQcvrP1azfbt9Aw0KyLSQyzN9rKZfZEkZSVBr9WfzUMiO+1b90sn8r4n5glgHs7aPtcP
Z9rvAhK7I+kJzpXzbF62mVcfwRiXZqik3AjwES/2odoHj5Lrtj/Rx785/UhTNJzxrOai4l/RYyxM
nHdVbUSgV9gvr51d0vL3kdInHl/sm+FLVlAEwFYBIHYDLvXWFaTjWCtFquFsEVg4/SYglIe2tnx0
VzSYoyviKBzzZKaR/kwNp1tbjm7vpedtS3aHPKK8OvWXgH8TmCuCzNlZjVUNYgiC4vu7QeRt7Ls+
OZ1OEympv01XD5tLYJe+XWzL8+f6Kf/1tA4c+kyd4bNzfPq8pucn2D6eIM983vssxpajI7PUk1KF
09BXw27c3Ld0yz7pL9dsxiVBsdpIC/y8XBF/pZ632/XT0xNHLhc1/ooIY8DTzpCwWAhE7LSkKkbR
CIVU3udkfgOw5/SF2orUADJ9bKQrVpLS5voE0Q9OSgyYhpj3xloKu+Y1hoDfUtBRxkq9n8folxvS
8ZL1kVu0PRZ799TX18ha8cL2pUtHuxyoId2AVk1GFqMAaVDsM8Sl795FVNl6ojj0ybI/C5r8sdc8
HKBFf3dNjxEyT1TyulM8XNDr6JTEwsvgpT8k9ua0ORn00fnxhkkfqtFkvW1WI0kzsvYf1qbzcf8O
v54E3y4R9UX0pqL5G01Zt4Ylj71Sz8x+vLy+5uQVU012TS/TOgbQE0kp2RPnJ3ZskW51Lmix+vRt
3+7JjiNJvK9g9wx1ctnWuoavOPxS9FVIjIakf04pDVzLUR9XK+qcxR+f1Xv8m1aryPnsdz0a/ZwP
jtZ8a2aZzSxWdfz3NNjUSNsEXVt2A07DPmC9PHmIt8AsVwk+RRApWdGKnAMy4s9ncujJ0Dm8o5C+
yzz2Hc+Nm6hSIvJXmRikj/SgU72mvwjYD72Xt90+dQAPUuzCfeMA/hIPHHk9/g9R5S3ZWdmvcnye
XnVTr4Esynm4AHOzN0ni8AKRr6nmW3EDGdglHc0Pcysxo2ZSX1eK1479RV9pIvG2PkBeSHaG3CXU
Itav6BEDDiot9pllo4um+en/znxSYf6oPHQv0cAZJlgwxrffw4i/0EyNmEwRHpKxpXU2YEusjdRq
/WchFmqBZiVjABiSVJaXMtbNY6anRkjEvpVDAgxX4JL2aprxHNA3WCYTM5aYnfnC/kOTCLseKTUi
2UPJqL8oJCeCReJthUGdo/xQ28fPjD53h3N0yH/cNwXfQ4xboozgAW6y07E3q7/Iq/K5dr2HMwLR
9X0a390SmjIAFww0a2TMTFbPLdns0UZuzFI2OujPBaKrT5HA4ujxQmh9S4dxfwmG+OqyAJ2WNm74
MrnVD+mYbgoCEBCO5/iaIWBF+ponJhchxaMRWTlo9dtsf7FS8lBSFLvsIHaUzSvMx3aHdjCS0HZn
UmwA2sqpPTr5abPygUD6c3JUd6JOuLecyLOxEWaP4XLbsGFzDzY3QzSr8b2PZS65HWJU7CHfkKxk
UzqHi2kbjrzRybZYeZRzDUsSdX0yjE2pxElLkKWdb3v2LIefGeUyNJ/uPYaYp40XtZMlqDj9+Z57
p6a+06wNKhyEbUF5CAc88WWi8NIYy6Dvv04vJw/NznMd3645T5glB3B9akwYDn+coxIEIuVBWlFj
o3FuZZkJA90VyE4u4KD5fdOPqdBfIKn+H+fnZ717+V+0/C8F5pjaehDGeAAFA1oe2cXaJCniBq6Z
/P72mrX8Lx3mpMZWNyrB9CBf7sNrQhHAuOZb95K63KfRbC++S9lfSozb8r1Aq4bki6OHcBXZKUU8
ltF+zU1BLCvoX0qMQ6pFMVKsEpRqJ7qUBE+hnqhnndCCRivfBogARxy+VfdmZ3N1imzSeCzTQoss
nOJL/VTSPxM9pg++Te+LxKKjvabCWOQowEZVwOINsAWT+yuwxTdvL9HnEHcVcxwZlyPGImOkORC9
+baA7eO4oTN+HAW7Xf9vJ4dcBxw0tpcAFec2ZtKxsLnW5HB++7/7T/DPBTGJgOQ34bb+fs9M4ZKu
SDGmtM8Go4ylL1LIFbk5DX5gXt0Vjv6GZqu0piXHUy+70CuKjGGtdV/2iywYLtFmsH/Fh2E70QAZ
myfe02vRHl0RYqyF4dVZrcbIrZfO62AQEtsJVTb3xW+2BN/094oGaymErgojtG9fkM5MoE3JlnNc
PCYYAzHjfBhegZz2LtlM647EG9TlTOc+F1+7Re6xwRgHVDe1VmhxVNlr5Y70PTgfatohSjDslIhb
kUob9BnaOSk2E5E/1DeD6gTAOK7zprf4T22Pj/FmC9yDf9th9GVE/h4wm9RoJT3IyxLSclC3E9Ia
ox3iGu+z/5VQuMP+l8hevVGsocHmYBVEXrqMHN49miBm0ezKPpiPnmoPVCSBc9yeiOWEK/FiZ3+S
FVfpOTf9ZeiuPqIyQi+JrS9DZhHxcEDVMibF+i3dHJ9pvgld/cSLzBdIIucnAdsQjZfoZ2WEy0qG
OhL9tr+8Ti7KC826tvMzJ+pYyP6hmofAAqEFYNEwNHNrzIzBT0JPgRtIieQimeN2O/gCKqwSJyCf
Hv24f5nf9hFAYjBxDmIi5i7n1oBbemWcqcKI0ZTLrtZpiifnwc1JZyMg9UMyuhJN7WxlntKGiKf7
pL/mYRk5uiHNsCrIWYiJJBjT8rOzMepGh70Z2fMXvAYH2HJAGBPhWBL8J7AN2rvyo3oe6M/4PBzV
HaX5fmttZsnz3WRlPHKip4UK8u3JMG5F1jrs6puLjSItKdbuEIxPHjVM4ZPWPZtH5+gdtQ2v4P9t
uuU/94Htc+jQwPjfV8n1Sq4zra7KLIQFU0CxdeZqmZvYvqNE1KAoX2/PPcm26HYiBV5sPGmY/df3
K/lLnfE2WoqHdoVmvYu4klcH2ZHWiOIxlFYQ4z1b5T9ynrjPd8wSxPgFmjcQBQPqihnmib2iaz0V
7GrYhSjZ7QrvBqJthe3s43jvBnn2Yd+oodkGgN/zej8WnrRK2qHD9Mrs4w7GznUVV94aJHrA/hQa
HYVV4Tjrp2wVEIe+jSR45obKC/EDYCT++QCWXQSVeQDwhuHS4O0pIXJIV8UuPiDNedyizUjpCaqv
HHu9FPOhs1BDZ+sMMv2tN30AfFFQKCZynPJ2dBTXRWLv+Iiasv/7vkYvlJ6AU3lFidHoGh3yUThn
U+P1gE6cBC5wcjE7RBWfhNS/ZCR+nOhj6DjCe4TNItgRmZKIro2L9JhzvDSXbUZ/tVEcgUtSjRdN
ClJ3ULOfZacZL2pcqlhjMw4rzAbtE1FqSWTVntuJabVSC8xjen3M6/X6GkpjJe/6ZJjAEWP886gK
7kA5A4wUqM2YQOhU2rmtZiea6yHNTLEBGXNdL6mNsdjY1UxbhHHrNvfvaNHgX38Jo+LAxcbQU2ug
flXawl4daK6sjHytxlS3xWF7iAI6jkfD34TNLqHySqTjL0OxOV+xEAneSAoTbVaNHLfYJYpABRJp
63bnkL1n40yovkMk8cQrci357muumcgzSytM/GfgurFzREY/3jpk83lMzQHAvUtmAoQMeVu8DsCU
IpNEIbJUkL5zwk1t0DEhKebv1elRsn601kfUuXp4ChvMINhl8wQQHU6r70IO/VYX5xO5ciQxMFW0
JJu1Hlu1DymZWvoeHqPNIdtEm+rDdwynMOxwY6xaOyNv2kq2HTOlNi/PsSz6qOVg0hqY/ehCv/0Q
wWtEoFv74+VleH03D+/oYLB+JqujTRAVz5FxiFLG/yJeVzQZ3S+8yOjECDTFJw0GRjofwrXqoAP+
MbCxlQvXc6yQluKlDZZCYwCG/uWVUXMBQGb/EWsDc1dGvRastXE2svfGWqmD3VaulrjYUCi4aYzV
PDszcxWTVPKzIm2FiCjpDz0kQe1aPRGnnVHUpGwOTbwpKuqf7x/RogICYgCNvVjeg2n421upRR0V
ljIcL4qL9RTU2h552RoeBUYbpqJGHa8Pxgtg922LJkdqfdznYcmdG1c8MCIuie1oidXMA1F+0WHF
E6NFo/HP76P36/aMvEjM5WYEB/aEQyoeGvJGvV/3efgK6BijgS7ZuYBroMqE2ZBbIkmJGg0eBOOl
3sor1dFA6RTvLfpHR5Ni98QNQRau5YYeY3kntdFUWQA96zxn5ZElr2lk6xt/hYmNlbESXRFNKZf7
XC5YRqxvmvHSMAiIxS6MtMWSMmrViIJeKz9lQg1kqqNaSaRt1pmPPHvBadRfuLgbcozoYV9PbjUR
yCnz+KNpEDV7QmGZRhLwaNMfntVijc3LfRaX4o0boow0+lIJAKAS8UZh5y/tqj2keCL+rvfKM1q7
OcHNbEdYobk6zy+be2XcR6FJrSRGoTbwq0ucB3Y1Buv7/PBIMA9DtR3lUU5AIm1DmlW/omTzPxAA
/iPGkiD7kI1bwbeA2+K3s0yYMQJSIyf1v+83Ruv5FQXGC5gChmFDbxwvPslXgd1zVHfWzG+XcPXz
8wleXUKimK0yKGAglN8FObYtONrQ4Cnskr5eM8HYh1poC9+Y70FLIttsMyIDmKzJLGolv7WaEzUo
i7d+xRNjHYA9g5nLVBovu93hq/SO3Pcl+X3JKdmQ3/vO2cd78tbbR5o523N1yGh2+EDumOPAeUfL
2AtPkIc8CvEZ4tSRWvndd4BtL3nvQR6zjJmoEy3Ty0QcL+hZR2XQ791BlzlCosxifE9KGLMQWWE7
5niLoJnx4PankOA1T6zjQKLz6aTUeBftM7Il5zAj6cP50zx97qzLx47X6bKUjb9SBgCV3UqrITRx
N6SQVvEpeAQy2al7kNbph49kOW/SZPFcMQY9dyDOC/PmI7lSDDVMWxFDVOPFqzJiKh9Byw20Fh3K
FQlGtbXIDPUUGLkXhFQozh8eps0lcy/DDjnA1crZ93aBfuYGT/mztfn84Nj6RfG8os5ofhD3pRYZ
uFOretXKH1nmpDyopEUGcXpIBKLvCtBrt2c4jJE2hF04XWR5/C1HQMa1BuoP9Udbig3GAyNSez0P
nnWRLw0gechRYPUPO1Wnlmi3m8J4ulTlwYuPVfMoCbz9zzwaDGOAXZLCvE6mS2T+yrGN2ZK3gs9D
0uQRYZROtRIvEa0IpqvqqKJsukJySoT/9z3YYuyGdSMYdMIwvmmxgj4ZxdRKUz59VdN25kogWJpN
PTcjQCy2R8Kr0SwlsACghNwgJgDn/Uwz31eahcTEaJhDMSHiPXRI51ik21cX+eXXQ/7kktLeGxV5
q07pY0XGzTmj66f7HC9leG4+gPEPqjY0ZZrU02X3inE5H5Hc4+gcfhWum9JTSEvbae2ipNlPZyvb
FSpV4QOKs7zcztes2jejenUOjH+oVSCEK3U5XV5eDsX+vSa/xpz6ZCXQFcmI/3iU0SoX2wGamyM8
Czjqv6ibV9QZETYnDGG2YjVduuJJ9c99Vu7F4tnTCkfuENR6vEF/7rUz4jxgXe4oNmB3hxaO0Xl/
sNxf9WEgmz8hXTkRctEVzc/nJ8F+4nliZVGV/jLLos1rLZaMyNZMe/dqrt6jj3f1eUI8tSErp3N6
+23787zt159bkdC3znGeI8Iriiz6ExOYuPO6GAyxM+a2UXsfWCcZzlv+kwunSr3cl2re7zNa5Ye9
KhQd1DhK32PzWRc4We6l3weGrTZbCgwQsTWWKpJraWj06WLo+asSVK9WPtD7LCzdEqCwLNBAUx9A
h1jD0E1TGYjTxStDYo2bVnvJR/s+jaV+uBmM9x8iM59X1mdSrTqKtAlap7k6FROi0+p8+ZHKtv/Y
OL2LrswWENAXDtn521llBxIUfOEXWCH7eBSNKJXzFr6+jwYhosC5GNFf5FtNTtReLT0gGhQmWhNz
M1ZJ2idjtNJHyzqEkWQkpBnQxwncsiJxyySfeDiK8kJ8BzRIzPDOYDcYe2VMUaj3VYaGCgk+QJAB
x0NA55AeLhPqCsIzCrAR2VrbilTb9bpdv6w5h7NIHnt20UKEJQW6yZgGxQSmjR9NEhqYDyoNt6WN
wPzziWPxltoQ8Ov/kLGY6LE048rUJnBZOilBh0/6Xjn+G7/vZv5c5q5v6DCvTk9LghFwQNJFWCOq
Ozz8Ggj6sKeVAxNHzk9rnidZcuFoHEFTx+zWgF/KKI7i++XYlZp0QRNpToKHzQomdS+6zpajod+d
hgHpwEwoevQtURYZ5TETXS7DFsOvtluT8W1PJ17QsxDi35Jg7JhnjtnQVwlC/O20I85+ezyPvJBn
voDbC7qlwQQAfhlOQmnMM7yoE5d0Q/aj7XCOaiGVckuE0Sk5RJARNGBkJxD17YiGAmqj4YXn27gH
xjhyQUTLImJRpKYPCmaGstOOYzJ5l85opzc2edFW86XXT+PrWT/9//3+F4NXFtkadNj9HL9f40GZ
Edqszhz7Msv/nftmmz1CpUN/QAcKGglo5GL583q9/uDdBOecvgTiig+/mFIU53AR8U/rZ+h+8uZw
FtoqbiTqaxj2ikAQCWkzoUcYr3Btna9wVFtI1Uie1pwbWWitv6XE6LkW5chKq6A0PRxeW/r6+h7Q
9UNOfz0c3AKDVQMmXx8Qq3Eic57OsHlksfCrWpuVX3p9f+wI2TtORJ45mvndPM/MYSYCKzZQM/jq
jLo6xizSm9CrcgyIoDUDhhnPDDK93Re5b/B3WF52Q4RRmskqZaGWsi9L+Xx6uET2sD6d/EPb2Kf9
UzzZVkHmARjkdjmUOeypjJcLuhmTQAblYN+e0AGzr0sSuOGqWZs4Uum0Jz+cfINR6Wd0nRpvn/6E
uTeTKlx9WCia3ZwBiyVfCLJhVSIO+sV8fjnAY7gb8mjQfeX8cI6UJ7T/hyH8517Zsd8am/b8IAO5
skSNAwW53ZPNUYxlFf9LYjY0V6IzqDqmDOf0uF2SOKc/aEYjHnLiQnH79tgY5bMawOP2DS7wYLuu
+0d+XD3unXnkLqIvKSeq594R424HIzCMscChIbM3uQ+uhEtaVetsvUflpkA/qOnwhs6/h/m3/DHe
txOTqi9QSblMu9al1uW+/P8fVvLvHTF+V+syJRvTGhy9xscDJsAvKNCSYF0cbW5Xyvyp3x3LX1qM
743RaRfJOU7PPgxA5ohcjEBQ4pyxUHJl2TwHsFAOvz05xqjkkVp7ogrJ2O1SYh9wXZvNY0dXf5r1
CdHlFsPeFsY9eI5tIXC+ocuO2oxijckkAWymPtXetxBFE21j9ZojjBztYifmcgANaRiZRz40J+JG
f7DXPa+9QV4O/f65MXal+piOIXZxzfJuv7o1RW8rMi66TRyHnosVpmd5jw4eU4zJ0Magj8eyHC/6
s4a3prtJ6R/VXmEk7g3jx7wj5F4VYzwUXWqMXIOIZDmJbP9Qv26BdPD0xLmqhcbCW5Fg7AaWsRS+
P9OBGMJmoBqAPtmVQ521tbHgUDjHyPOnLG5YZJSTBXxu+JIU7bpfvuTyh/xGlhxvKrr2bfuDY0dm
P3lHt9n9DFagqqHug2JMDnZ/qF34lAebQ4TjrFnE88hDQrYtIB2vNjraLmSDzD/GqzHHvTMdnh4v
pOBuL42xH3Vcy71kgqUdyL2DXuCeyB/PXTkZugWh159PHx//dpnZVyQky6YmId8L5CRGIjFSVSO+
h6QYWKXx6hFONLes0Ve/z0hi0Y+Zp3XQaIW8YJ7h/f1hg7SeStASZOIo12uOKC5gzuAUrwjOTuE6
CACCg4T0P1QMRTCD/pgf9tQ1ne7tvnDMB/NNAK/oMI4s0YD22bU4OG2t2v2P+z++kAe75YJxXYVe
pYaQfB2bbf7EYPRe2ip0u7Yee8INBReN4BUrjOC1xljrnYDhez9B2gClQl5iYtke/aXANhP4rS/k
RgR2CuSQHmDW/8zmCMkDwLvwbN+iZbiixeR3OmVEK6SHi7Hc6KFYo+YZkKcPXnCxGCZdUZmTZldi
1iT/vX7lHK54W9kXaiA31/9lb69+3a/Frk3mYPll95/+1vd47V7K1WaFdPx+or3tHI+pnbprvPJ4
rC3kG2+pMzbBMMemkS2c4A4tzNMmkTCTXmEU3m0orX95tF5/rM/P4o47IDTrzB2d+qrJXLGdJhWQ
7OfHUdTSxHtrSDU+dED2UzjrFTkC/2WJr+hY2Csd+zksrfFgbjRkTTkyuBy3X0kHYxwqaRLiJp9P
0EZFA1HuA95WDcoZvU2345pXveCZiy95umKo6v4faV/W2ziSdPuLCHBfXpOrREm2LJct+4Uob9wX
SVwk/vp7Ut9Mm85iKS96pjEYDBpwKJKRJ2M9UWH/dg55LQgD1573fyDruJq9dP5VFmCiG4MWmlWp
RmVSqg7MDBi25L/Yy+225cDrfLz4LYYdVjxiK3eT0yNMscsNpjCQyMZEvGxwInLeg8FyTw/W4T9G
Fzqiq2HJx91h/6t/xVAT94WfdW8nOjGgcU6lWioP1CxK8nQg7crTVvAqDKSDQbbl5vslN+ymf/LG
lWKTz5eijbD2EF8LWSninMg5PO4s7LknJ95g2HxkPNGOgY3TQcai3Qy3CtEPDX4+wSwH58W1g69w
y+MXmE+CTaQxjoVoZqOsRVDMQa1g7ZUuGogWDyfHf1m6ywvZBQhPwo/bz/K8n4usFAhUVLr3jHlb
5P6st42E6BULlMhds3tcID6RF8TF5wswJPz1hfU/yPhxxM4/Nt9iGbtpEkVoTHB5Q+x+f3fdDAFa
JGLZ2oY69fYXunkbdJuLAcoyvNLiTP2CPgff0pkYKUUrP9ZetCiO2e0qe3xdL8jZhvzHzYbHlPYX
d/FbFmNDmZK3sTZCVvgUtg7tD0uJ9+C3KDUAO1043reP9i9G+y2QMaNDrB7EIw2eacQJ2Lw3MSrg
I/+11TccWVzrYVxTpbROum7QV13095jwW1NnOPKefXfz24U37Docw5mhmPn56Zh3qDf7LDtT7xsv
OSlhMmjg8H8f/YALbfM4832O9MmdvECHUjw1jQBoe2rfDaLgdiz8Khjh6T+vUF2zVQ8UXhz1/vLM
fgtlniIjOf0nmYpFM06YoE/FXBEfk6+dbX9oi23sfDzx+sI41wHV9p+atm2i9hb1ZY+OsxfttRHc
oZv65Jz9jqPfX571/+qH3R8/RcmJUZYljWVerbvIWRAVOXf7GlHz2s0UelR/vhPfohiIadMBxAcJ
DT4dz7mjLvpD6Xtp+IokJzIw0G+1cgPJtneBA867IHW2xS9eCm0+O/gP1IB2/6fCgHSjPBr0gcTd
9x5TgnwMGZfIH3DPdv4t/laYQZpeMATFOFKDBU8Bxi6rAAG2ueG8GDpPDIMvphIrw3GAGDMnVoJZ
tP3FVt5L0jpFiv9HB2ExvnYii8rEz1i8+/7qZblEXLRzXbJIvMh5f3/GGMseXbHWtl7ZHxGC5uXS
RfiMTQuccH0+QTX5AAxECXp0yiKa3XZAcdgsMPMswG3YckB3PkT7PnsGlrCDozlHNOlQYwDXFl5F
z94GPIoviji3LJpBJOyqq82YhtDj4uBEhPLO3lZjPmEzOSwGfvpYbuXTGWrkBMnD7R4dK5TH8AGz
ZqTFVd24dnoPms/dNuQyBtObcEM7tiybNVpkYQc9yhCQerItV3y3l3FLOCrehnXjai8TWM/NU56d
aU4KJJvUx4K36veUK8492jtQRPBKOBxIN9gybX05I/LNkHILXw90MBsO1sO9Dj4nmXwtZbLcZf5t
FXkmz9Ztu+aMpqZrLVBfRgORtsABSl3PS25zBTGI0yZic2lpWF370Que+2AIgh3XMG77igZbpM3E
c46lAjCMp7ABI4q1EV/SXWFvr77h7aO7xuO3jJBBi16Q41QTqHU8rdcSnvwS/PF+blcBasM7O1Be
DJ6BcN6p65M5NUjNHCSrwiGGCRp77ZMTP2558ER/9i21GOSIiyxr8xJqrZ00QOrjrtx/HZ4Ld4eQ
gktFrFCwuyWNQZGkxQZLqYLFnz3nNcT05PrucfGQrj8fi7sH9CZdFPL5SYh9QqM5eMWsVbjLd5cg
4J0sxxXGyl780MnRZidEpxW9ekcn3L/eeY/3fYnviBSTsShsjjPMuw3XSGAi7aKkY3GgaguB1yQk
CsDCSXmCOR+T8wpcc10TMVqaxZpIq9ygJca+6LXZkLFwuJvoeGJYx6WL/lNw8TwtQCHdsh+I/XuJ
Gj7uHs8F5dyBa2g80WmM/wsk4RqV7uge9HG3LzbP8WQTcX2LLM9Jxy27+A4SSneLzGvDd6A+HXfg
dXxzEIvNxp2LRhvNMywhXX5iYJzjgf0l9/yPs3Et205OS2tKBRscYQEOmrjpc4Imct+lXwaVt6f/
8eAY6EjOxYDXErqAl+D1EXnTaLW6ljnC8o0Xc/0lc/WtGYMcl8ZKlYbadlc6okYqPci0oDivCmun
HGDrB9XHAvMLxt5OHD+RY+5scq7qc0nsJagZDl/yy3Hzxbm1M1PO08DVYJNyXZcWWUXd5vL3Gj3o
ue0vvLXqezDFh9hH+ZlsXIwzDeQL6RaO9XOFM7FQI6AD+niCdrW7R7ni8dVzQnUtHZzBHhs36rbm
nX15drbB165YZzVgK/wf0ZFN27Vdpo8mOiUAWw4IsuElo92jwD8cXf+SZv3Hhq7TepPbge1m0vmk
0i+Z/kYbmWHLe3StcaTwzIUJghDVZfWZxrGH2m4CndSPF17nOAcTFcYVuSSGmYo52lYQladLww94
KMWL+6/v+OSkpMrKtPgECft1uRHtV9IgJwVydl9YcECEA4hsC1ynqG2nU1qRwcYWklVMcv/Bv98c
H1C554iSbjsf17TARKk47/JhwHPy6DiDTkb0kJPfyGQmHCebYwAq41oUwqFr0xEaIZisQXKLYIW3
fJ6TXQOl8k/3RRHQol9ckCQdbNDcOHcJpnTIJ+JpglnSTXZtQzg9w4Pj3NX5kEVR0LOoYZTOvBrO
5AzlWIqMmMKwFTx5ufuoO59I1Lio2tNsCb+neNY9nchjblN0FpJTVuGbaSQ8B9av/O22UczX/yYC
mLvUGrJUYM4clo5ZIO/1DUEfqo4FIS8b1Mq24b+zwolAJh9QKUZudhE9QbJY+JGHrikSuZeH23rN
XquJFOZtNpuyOtcpdetHB6xxHDOYR9LJn2de4yQuisQ60Kukb1O/INeSAAdIebbG+ujY7vGfYGEf
grOLNsd/Ihxf2Uc72CEzxNNpNsvwrRPrpA+jYiYDzY4nqzd8GuNoH0MdjC6WI72ceJW4WQifCGOe
XU20Kln+P2HOuvDE98Dh6TMLdxMRjJte6Lllpdcsp2pLD8/I8iNA5bnn81n3iRT1JxJ1RX8qUwWn
VjivWK30eQYZFgFJD1p44sa9bdRcYQwaHLCr+aKYEObs98dVScLBVtEZ6qkvonl3WASnzuNIpD//
j4B1oh4LD4dKBqkeJObgza99guwwQcEk0BY8a+d9LgYXsP8MrjRt6EURHYM6aInyNZScVyiWICy1
FgPGX59ua8czQgYkBDSPVHVLb7F6JEKO2RNuyYl3fgxQKKnVYCE0RFSLdH0OLfuM/uEv6txl+C/H
5OdzNN9fi3XVu/GsHywL0p7WyOvjCMEo6zyABgv/oPJEeRawZKAjIkrSt49yvkQ7Ec28yLmcC9nF
gqEcQVpKaUsN5EkH29o1dzG53L8PXr8cl8o6zuFCB8Ft6fPTChPpLJzkh7ovab9q+Fp+njwNFro1
3SceecZ8ImMih8EUdbzEcj3igBUSgeB+Uw5YhLQMdikvGTufoJlIYnAllVtryFRqm2vaHghe+Rx3
YYm6GtaFcE5v1mObyGJgRcUuZ03E3ll8u33nosyFh7klWEyBMTmUgDjSOLfuD++9jhNLpdDvoPXx
LYbjtnhAIQStA40dcvF5tvww0Y2BFU3XIqG9QFpnrw8kdiUfy4Y4926+lDURwgCJAYW6A82cd8ti
hSUIX0qolSTG8sQN9hl9cX0onlIMqpy7SBRTA/KuM9SFY70K97e/Es8vZL34MVeoUhDh3ZUuklw9
eUeLr0k2SPVuA+XxtjiOTbD+PFhMK1OJqEJYliNtKqI/cDMo1IpvPGXsUEqXDhe5pYeGLjvy8ElH
EVx0K7vbI+fR5AliQKLWrZNhNBC0Foi+SDmcOry/zgBDk2EVvEkT1qEOdlPuVmiKlLdOicGCQraa
6iTjz3f2sHTOTtGS93F5WNghz0WfRx0dkZRqYeMu+z1SDR1ShwwxnPnZOXbtYLMDb/slvdx/KvMt
gvkSkaDLtVlBhCeF8n1BZC688JRgvsZpxLxvGcFrQcvzet29Zo4C2obnC6l8bMVDNxTyRbevyl/e
oG+lmC9kmvlwVC4QKb8WjrpY3bsvSzu4LWQ+9lCxoAvktqDRZedMpNFMpL7pqN9Xkou9hj+GfpmW
YP4Jc4B4hjj+wywATOQx7oM0KGVLRx0fx/cCgzvKErh5W6X5F3UigvERlGOfHnqrp58KrAJoI7vD
rMQC2Ubk2/Cw5rxqxLw3hm0/ioWd4GAfZQSCFFatR0oS2tklSU9kDCipCPXKXhPHTMPofbnDjEbq
VWslC7e8BrZZ05yIZ4z/okdV3yUQfxdv4aJgydftA51PwkwEMLYvJLrZSxHlJyXJap3Yd17mdL8W
5EH8QCfg2d9h+Kr4xUvBzMfeE7GM/eOwjfgy6ufHszOS8lfqo8/21MKr5eg3a5ITOTrAZZLqqayz
IJYm9hg+PRn4aqZzuTs83z5Cri6Md0JbDFvjAF1CJwJvEdpfUPbWXj44YuiX+AMHJ6pQU5mogl25
x0SlOyAPDylWtzxcexhRstpdeArNPh8TSYxngnLVUBglFMp6MJO1J5t4+Wfsx9qCF1pdS0V/V0pm
e7NkzUwO+gjzC9EUqn/mMtiv1dQ/xsie1wnBHhfK+Z144ubD2RoZOjVDjWMi847fP+rKbNNWlban
00XCwTpO0RCCBr+KVA+7HXf5DsdSZJEBkybvx9yKsPoxbPoQlbMS2BEYiy3HUma9i4lCDGgMWTEI
ObjBHrPCi6uYnPqCZCDz7ReqSCRpmTqKHkbt/pcw3reKN5gLzg+4bap/8loobTJWGf2qa9FuXk7p
pgD/yMVAjjByjYYXt85XPycKM2gyomB4lCycq5ouTLEiUm53vvx+fOoUW1RJio2J/lL+OIejqyV7
nRfnzXooE/EMyFiDEemDClrl8ivNSXq/jHlP+fy7NxHBYEyM5eDGKYONYq4YZE95iKecYKWNsfyt
uDuHO5TFU4kBm1yrYtEo6Bd0ht/Y90zT44Nzdo8ksDnAdq3n3sIABm76GCt0zBSynhy69aF2sQnG
qTfr1260zR2pF6tV43aefqcdQV6QO7zEA0fX662dAutRB9X2CdZTOe3bxsUzdPs68BS8OoMTAV15
aAYrp4/Qfh8tF6kL/PbkBQp3NMXh1EEYLHUvsB1uqoNa3o2jZZuzzqC8Tmt6MZx187E4k8fuMyZe
E0SqDYLtQHu8rel8CufbTNnWLDPP0GF0vsqryeAm2JKRr3SvQpqMI+n2wy6zNZwm1bBDl2Ic9csu
NtYBr5rgvSC043bzu8Yycofj3c777BPlGJSpa71u1BTXvHaf1K922RRkyZ3luu3wydfs8cRWCis9
deoIhw8T8MK7ap+XZY8d3bdPj/NAXPF0IuTcm2OT0dvtPXzd/svzLQ6TQ2KAo+mG4tDQpQZHpzOc
S2rnD4bqHyO3P5DmyVqjKaoLah4bHtfwGAwxD0Jd9S2OLUng5BEfcIXeLyT2eEMznBvF1nM65Xg+
5/T75L+z3fg7uH18HChiyzdKpaeKeMGHWUe+Z3glB2o5xsX2VplGfkhVekro+8tR2H8BNdttBTiW
dQ03JpalXQQpbmooEC0w/XHi7ITlRGOgQf3pA0t911+Mgd6O/XpY0m7sdlWl3qmwQSuJVtPtzrbd
l82D32g8wJktbXwbNtthhaVEsqW1FHCWe3OLSKkZnA/eLOx8yD6RQs1vcn5q02P8q4SC4FqWvFdK
cOCDWhnlE2y/sbkdhPS8brwP15drIg7UIemQ5vQ8C+fYElsmOEdki1GY5LrZvANkkEESYsxhCUCG
7oihqLrcNUH2NEa7hBfz8YD62i400SoX9PbYUXg7eqd1hGTH0ecTUcymb7+/FFumkaU6ihW6M+WC
tUvPh/WhJ/aWL4ZzZdm+qup8ks1ORiw2LNe6bd7ndo/6Hea5Lg5OLlTuuf2tvHiIZbAVc0UsShUi
jQAZY5dgmiGwY++D17bFeyvYnilLEzPpRK/UoDk1lupudh/aBwpqtE74P8ZEbNuUNijieGhhfTkK
WulTjx19vdNjsdgFHG9HYrZLV/RuY+HVB7lxu640qlM7TPM6jgrIVLBPyHkoyHsLqiZQD3FeDQ7o
ssWYulNkVciwYslqSRqREw/U/xJfoYsE+1pMS2WnfA5p31eyhdUpYAtxKk94yNcvNrbALXep53D5
F+fLFqD2/K84BuU7ozY77HunhQQ6UbjNw0dzob6nWFxoOcEyI8Eu2HKexr98rG+hjHfXNaJklXQ1
yXgXegtPsMcHrLb/4iI8Db7/NIpvOQzCny5lr/QCPcsQ5Jx3i8hByzhlpDpidxt49LgCaVLhlkAm
dGxBZdkkEQQe0Q5J598woEkJNKmnjHcFzwrG6R2O6c87Mt9aMmAvYiapU0yY5FMIkd56GLB58z7a
yY4IUn17ewh5e0T/gvrfIhkX8CAe2mQQ8QFBMHMi5v2KUt2B5Iuj2fyT+Y8YNlpMwKg3Hmng8VSs
1hd79JAvqteXlC4d5o6DcozlqvMEQayToGhyJtAVYZ73Wj2qv/OcRN7vunM5evEuHRsqxrnYVipd
VIW5oTjUPA+j58GCLNFrsPu16RYKPANee8+8M/19llT9iXpCI0WqWcNKSsOJsIw6STla8ZCLDRON
CIuojZ5CCTavymSv+qjsPg2mr3tIpzucV4ZnGwyG1FYeDyi+AYhDjPqlz7dN7/rW37jJbGzYR0pc
5doVopy9vMRObawcfaOUW2dMnKR2i/HyVblAb08B+i2n8DH3efsncM+TAZOmVZs0P0PDZlVu3ioH
GHJarZ5XeA4CXlvtbIhvGCZ2XppYe8o6+wcsXZWbJkN/6An8Zdin4IHShDurP+tgTaQw36w4D2o5
yODIFFq70NxD7WpYBZYtsiYsW445zjaqa7pi0J1H2LXGcvWDieCQ6Bc6Le8Ao/q32gZ9GfDf2nzq
zj3ak2OvC2NP33zEIDw1Xc7nm7tvU/HM21NpBxN1LojHRtUanVnJ523zmK0mTQUw5iFF6QWU46gA
hmvvzfvUF21AG3pR2qxgjB9Pgndb4GxGfSqQeWcko6z0oUQ9EDxFoeo2QXofhE+3hcxZyFQG87Cc
z61qiSlk7PeecwY/VXbgRM2z6YuJCJZQP2+PQ6bQDxOum132fHhHf0Z8sj+4K5Ln3uWpIBqkTRC3
76TeTCldA8YUomXk3KNBqCAr6pMGuss5OGpOLF5NhVHPZCLMPHdnJT1D2MnFuLbLez1mAxVD0TTQ
/0uob7PZEinuJNBOi7TNwcBEttQSE8RrR+iyFRqC0QuOPnOGMJXH6NPLaOMeUshTUpI9FyTZVuBF
vW1ss1doKoR5E2PpOJx7GUKO3j6Et9a5r9VL6sovJ4uki1ZD0n+Abl9BJNqZf+ASQ1xfEfarTX8A
feQmX22I21TXhBEgkSO/sn47+ARhoOST0Q0CidOixP2GDPyeBkFDYQPqQpi7dsDtrj/S5N0FWnLQ
b9bFN1QZtWVJNxTZpCH9RDNFloTxMNDvB8X20n9AMNuQyzMPM67h/x+nOJHFXLQLBgzK6ARZT6FB
vNfm3giyuzNqcc4RdG3OLnLRBLizdQ88gXjUuHnk+YOd/ADGWPMcE3SDhB/g7F8j8CAiwgjgDRs8
n2fukk8PlbFXPS5rpWwgJwT3S/Mc727fh9k7N1GDscY6F87R+Yg/XyBOEhed4wZHLsfzXC5nqgNj
hF1S1yDTkHBW6PZ6XZDU723VWT1XmKa1OyItBo6jOJv6mEqkpzoxxTGu60NUQyJNR+w9T3BPHtnt
uDNQPM2YB/mcqoOMPTGU4gnz3hak2Ev14fYnmn29psowj7BqXM5Sgbw19Wowson19CqRnznAOOt6
TqUwz/DQSGOMBgJIadCdPMIcSrsKfffXMog9HlTQ2/HH9YWPhqYp08SYECNMryvMWWkKhLV0iYYr
ofAZABA5J0cN64YYNoloRVamipIKMbSfaX92jI1K0F2O2ty/Or5vjdhE4ulcaJE5GlQjb105qIUf
7XubJHCpP87/H33582g7EcgAUJzIuazFMh3vwgjZ/k1xVKdA5+kXT7XZtnVjIomBoLIQMyvPcYq4
Ssg2JPcnsBqMaCEJ70VUroGv6U4MIfdDd3kXmWMobF6xNpuTGR10UOw70f3or3bL4EtbmDbv89H3
4palMBAFBnorH3vICYel5WEk4HncSvZWQ8vibZucd0Amp8lAU5rK+elg4TSfcuTp0WDnnTHPaNm+
729w1762AY/BnGsqDEo1elufDzlMxTk62rWx7+wpjryonmRnyTvJWUic6MeglZLIsZm0uAhOT3kM
lE29FzSgPLfBm3e5GQxRR/1QZSYwXkTSoV8ImyI8vW++BuQuD9wtObzPpjLOTS9ITVaecYaHV+UZ
c1+qQlqX/HL9Bg5+CyqMwFT9LRLtgJoDN0M8+0x/Hyrb+92cMzWVjpD+dHKxWDzeeOvOV0qCzVPj
9kV83j7xOo/nX52JSAZfIlCCViKWCNPWMYDmwwtQ8wtrIJ64H5Jzx1UGX4oSs6KHk4ajdSm9a9MS
wVWfg4/bF28uNJugmKr+dAnQEinU0YB7d1D8tPUFzFMuxGerXd8WM+uvoV8ba8ewz1ETmesNx9g0
R9lE57E/bgL+aOj8YX3/feYu560o672Ov39wHfBH02UZnXdxMId6W495B3eiCHOPU5BQ9JEFQWhy
t538IV7G61G09Y4c11tU/jfa45nTtv8XoPpWjrnSRn8sMkmBTA3k20R0sc4ZReh3kyyTA/n44LIK
zNqErsCMRQnnZjKHqWKdcx9RyzvCM32r7spfGuYqWqRi21+NHYPGmj9ySXX446XRLdNERz9yb1eC
tIlrKmMsobUibBkFmQL4vwWiBYlky4vzEQtyLiT3gm1hy6LN+ZzUvG+JZa5zchx7K5WzEZ4q7piU
2c+/7KALA4ULzBq9r7dEMfdZabGLR84gytFfa6J4lYPlI94DhiSeP1FgvXefXy6eZEfk13K5RMfp
noY2cGFQ/fr4AJebvXlBLLUF0HDe3nn7mpw9gwExEv65WeOXrZVAA6JtsEYRdBnS4n88bMab6ETQ
rIn0G0O1db2WFRIv7Mb+Uu7rUHc5wmbfwYlSDOIMaq8f5AJKwfPcY+sRkgkbCQdY2Lz09CwpIla2
/WO7zH2JxqQ39QsVBRYc098r2EkR5260CiizTxDYILdtiT5g0B+j/tQvxGIpjHd0IeJxbn5qFmon
v4ZFKCOJtULE6ty98zqGSudZ9vX5T36pMeFOLF1dzVtmzYBTKxitJCsQR6u0o5N4i4dFcmdWNrJi
aeYEAMXINuWgASsFzHi3pBuntk88j3jWFfjWms1lioOSSHkK28InGNzXEzaERSvFx3Q96pt0j9fH
vwujJiKp8zyBrPGUmZfiAs2jnHiHpZgRAT6I76bY1hFoLx23m4DzZQ0GrOIowbiNAIGh6sP5kErU
XJZimGIDFfgqPnjZpPl0wURBBrHUDPtCx57KQ5t8trvcBQHIPDnowwF+gwGfvEnPtWZACAqoJShE
Uabl5p850GswwINUvZx1bUyXFYee5Wmi7eIhA+8rjxODB6UGgzqdgLdTOEGbJ/ij2KlyJjF4+OnQ
O+fYrmnmG/eO3ZBdDkaP7t6Idg4MdrYyMJcE1EHGVtqIoO4+Lb62KOVEtu5yPVPOo2kwCKNF3UkU
jjjOHMs6nHSrPNC5S4yf2JVA/jcYNxh4yVQ9xsWmso4k3K/lyhY/GpTYscKUaM6/iwm/TZ5N1jZV
1RpVTh/p15Of/4rXIGDcgb5pIMKKl+2Zd7P+eTZMBj/SKimboQZkrYFZ3luFiLcKwXGa7oLwX3rI
E80Y8MBM7iUXwK5DmxiTuxEhNU6QNzjGs3+TgYzz2ZLNOqYw7OTbs4G6CBokHeQLeNsnuJIY3OgG
2ZS7I+wfI1bXNCP4j1YoFoRcnKcnc+OmmQx6GHmcK5majCgooXcG1FSUhBt+C69nhoe3JgMectUU
QqbA1sP9ad2TKmgI+Ihk7jzzbNfFxGFhHfxIrauq7HF2Fz+pCZyx1BVcw7KjVdWS5uI0R6KT0wre
0keYpBurt2/f6msz360jZRBEMKw6yi4wEyR7MCKq20qIfcqFk7qgUVtEBzsC2bE3oDFUTt3YNgO8
qDF8CRrv8JmSuLbEgEwnyWWuH3DrL0vPO9jWBQvjwa0sLFAhwVbF28rPp5S/byK7wTgfpbFWRNgT
EpRrLIxagOF5/fBsEuwusxYfHGnUaNijNlWswdAVE9u4rwHtxEs5dLLWj0YBd1Bx6rWCQUE/SO8q
+yNbfyDM4UibuytTaYwJj0ji1b0FaZiqIZWT2s8XeCfcCHUuLzkVw3jcY1H36Eopr06DQHLwQQaX
N16NadYsplIYK62SKq0G7er/oME/BYcbyOlRzeIWyGcbsKeSGAO8HDIp7yPoc0R5sB2x8g1z7TZt
dET88IWYxcK6Ud63mouQJkKvP2piGYVWRZdEo99q7/Qi9FsllCcRAdIHzwh5opinTjPHChQrEEWT
u3vHQvpiIKe9WkLa00ex/9+skJ04MCRkL470w0V+slNGopeo69JqQ8bj75jtjpoeIvPgHcGCHpsn
aHbxDxghCz1MFpvYfIFex5holnNAF70thlS8sTDQYhxdk75cfplZf3D6Q5j3ME/kPmnpzXPWTtsS
SMeacvznCzkDJGA/njgO6GwTjKmaFqI7TUc3HXM7klLQUqE5wanGBDWs9b9MS5xvSX/3n/j1LYa5
GrHVdoLZV8AvzHZh4B50eb9oOYfnjXHksLdBlUapNekVRBwSb2OsK0pBdkhwcLcVmn18J+d2/ZCT
a2ckaAiIFSiEd9ejTEvn4AweeGTz6JuDtEDIy/HOznFORVLUnohsNOyxMguIRGMzqGxe14pXLrV1
txBRiUvxrjq3dZztip0KZG6F0veCOQxUx+LuABrlYHvxOSJ434v++4lOw0Udi65roNN+XOUHYm0z
eEu0b9T54G0RkuYf0X+MkB3DKVQ9F8Uetv60B2Q5OjoCQG8UgHmBoxW15hvWfp1cn2ilmWKsy+mB
xo+OaN8ldn0gx0B9NJZfO+OF7oX9/9gMy9OOeU0FTdbB4wSh490T9jnQFHPmNGG+yh/Bq8JbxzLL
tDw1DgY44rZOq0Ki1rj3+l0WOXDzsLILNeHnj68vLnH/vEvy/e0YABFPMSrQKsRRPpK9A18zMOzh
kQsgsz6JqchgRLfgb4mMQV5O5Vk/qiZSyWAvG7aaqy3tTPYKnxt/z2o0kcQEJJ2cq7EJpXCA2nOG
ASoMTwkL8BRwoGqu2KWhA1ZSDbS5mVhV+fOOyUlZtVGr4hqr/mPzZj0ML8cD2obC+O223c/VEX9I
YhyE81EXhMrUICnc33lvj+3zg+V+vhNE+iCxL+yBaFzPeOauYZJKEiXT0mlxhflgkZjUhzq2xkcd
uZongdT2YbBNkOm6B+fXrlk3/n9mOT944DXn76EGBnIA2VBUEY2EPw82vVxKKVdrEYDsRctHut6a
vFyczW9sAeFy+10nmhhQ+SGNgf+4qY7F5dyJ1xRtjZVkuOG/Le9E3mKSeQ/gsSmuOwdffh83poeR
v8YG/0oQItS6/ZnnQh9dhuIyWCgkQ7+awQTe0l5rumpIRFTPwrXsHlQUwuFVi5AYfFkLuoiJI5GC
CaP7D4nMR27FS3o+Y3XHY3GPwrBhgG8V6WD0PF2et/Crn/iJlhlf94dE5nZeeiGLxygTaSlyrTjR
I2U+Q7qFu9x4zpP4IYni+uQ0q6IcQfKbw4p65GfvxtGRP54Duwusxw+8gzIlGLTRLcp7pdSZB0OX
JdlCdRgUTzDhn4KPtawgzCtgUBo5ez2MeFyBTsfFqnuD4IXMbFodRVYGkwIH33wx0RXwVjxbvp2d
7SEMsOwGlNh28tQ82OXdzul5acO5lvcfv5D5CH1SDkesxMIv7JYoTGBVxRr2Nh791gVXII7GJra5
KlWi0V2b5hsYGXte3/scfP74Ecz3OeRqXiYijgl01hrB8C5qEp5JMq67Rc/7DyOffA/mAc+y2KqP
VgVtEXX3O/mlfHR/fR3eeOH9XKXrh0bM0z2MI1y7BBp1S8cJrBbE46jWRtt1qBGFJBhsbLx8bWGq
AB6tjxXOa+wpgUEIT0Ye2Nyq8VzQ8+P3MG+7nOMl1nv6mR3nTX0Z33QHPCxgu2xJj5FHmjMKI4uT
wJmL+aZS2aYX4RTJp0KiUsP1ZZNu5QNoARPnXl348eqMNAE2cyXuhWBxBNr3TuFH7FzC7o0HbbNA
8/3V2e6XzIiTs2XiZ1xQREQWxD8GkXfGllULq9c4MEod9hsWxjLuDXFdWHpxEPE+47pHmdM/BEhM
cAfd5jFtohQTOchdoh6F7irIQ1q8UIgUIy1+tgWMc2Cgw4ZyccXdNXY9rFsKMpCWg4xJrPsGCtbk
4ubL2h6DmLzdeUlDNLTebIqC1A6c1MbfLc++vQFnk92loMOiCEuDepTsTTt//jfFqx/WxkBZc6pH
K9Fx54Cne1SvMOOF3Xr8d4sDIlfQn7wmRpbHYJnAyUfbi9SQMoqJGX2VTpx5Sf17iEg8OkJGsE7D
Wl7UV46Bzfi0P7RkIKxuLLUXI5w/klGiLaSe+qGm6BIda493bzivl8qAGAYOi0oy6Kd26OJQN8a0
/oqGc12Q+DzIpL/7D7tSFF20TEnWDLbxSeiE7jQYONXi4lmkGDZ69FsMDcP9N+c3kcOcn3GWIpwe
5Dx5TpQRZElE9A5Tu+QImkWCiSDm9AblPFjJ6UhPjz7w+bLzXhK8BrfFzHXXwj38PjcG2ZExbLUo
gpjObh3vslHCCOSOK/K+wMtSkaBdXzMXxZqbLJm1xG/J7Khtpppx33eQfMZatOfPyIs/MjKe7QIA
xF3DNnvpJsKYQKDTwYUhWRTuZPdkp3i3IsAMliftuNX8mfh0eqJXb2Vyv4umT7BeBXopZB1KaGTX
3Jejz0tg8E6PwW/NiDRNbSBFuIN39YJpaPS7oP3Cvm0fcymtH9qweG0dwQBL7V03bEf+jBzwaasN
ppS7heAEH7TVJb3bbjlSZ5/cyedisNiUq0MxpPQMe7u4M1edJ+/bjdP8+hKcj8Tnrq+eK0H8UJNx
IUuzlI6NAYEgJZCc07rryO6rewNWcdeOS7O4OFGOgZDTqRLNUqOysJTq9UC8RUwKcL3tuPnBOQLG
H2oxICKOGYYQSohqnNajW07Tg43BYovodu4KD2UajvZx+zX+CnaV/2XQ1iHOK0Al3MDlq31NbgO2
DCWWRe2HxqG1rb8/8TrQ5oL8qZLXfz8RYYKFozy0ENHZ1w3AiLaFEaPtXwH4M+0PHtXNvOuEvJOJ
yFqUJJO5EmWuCacBsyqP+vLYkGFdf+br8td7Eizb3Nl1d4h5Q1rQ5JzkXEusLk/kMpfibHSZ1LSQ
m6zC/fERCSlliUSGvUMTIecCzqRsfohiroMYn4/pSYConBSP0gbl/t0H54rPIvJEG+YW5FF8bEwT
Ihpnfdc/Gy5G5XZB4fPyhfMh6kQQcwfMg1honXqBZ3AMkJgsSf6FqhDm9mgPoeweTSI9HN3OyR9d
t8EMuidsB4T55Bevp3nuKiiSLmJ9GgpISM3gqkzsNDUSMdL0kSajmtxWDsThOUGzeR9FlhGNSfgf
lV2Kdcrz+CS2Jr1t3kPUuxGaeo++/bUd0ISCEWDON5xzuqbimKNVtDq7XGqIy4nz+jqSOx/s0wXZ
/Aq4HUOzIehUFuOoCBcBj/iJqoYYeL2/e/RAd+1HgQqGEyTPuf7X7Nf6Pko2+CyQ+DW14v+OUrfP
JZwhRNqPsX92QbH6sU14uZRrbMdC5URDNs4slGhEbGDgfqdEecvHpSC5KXa1L81w6foY7/skq4hs
loSyDOn6cusglfehP4AW7XcMdhKH83XnQGD6e6gLMrFX2TwKB4meuFi6x1Po+w8J+HvfX+wLWiG/
7Fb2/tUQrz6Vybg1wkXJtOKEMwj3+wRJYvK8WcpBtOG4TzzVGAg3FaE8HgqIwe3vJKy2Ss/bVv4d
C7Z49C1jdfskebarMshtKHoc/z/Wvms5clzZ9osYQW9eQVdGJVcltaQXRqsNvff8+rtQ5+5pDsQp
xJl9oifmRRGVBJBYmUizEhV2uPmXkNBBaK6V2HvfJygBx1OvsJNfwPCay9Oz5WkoMgpSJIkGg3Vm
NwfkIjE3JMBjRQCzMnkD6Ry6HcuJTLWN1AxPYbZ80rU4ZlfzAdapbSEOTtRwNyV2srOfArSx7W/v
5/bV/LMsZjsDoyyHliqm8XxGgSI6Rm///qalXS+EMX9ykMUg3BKwEGeS7egs+frbQf3E3Ptd+MBt
7tr0sdfiGFMYdrKemBRqMBQ3c5xK3c1eaLuz917vD93Hjts+vsW0iGv2ZwcZ4M6T0USLBBaIRHXh
YPwPZhBRykj/kc4OsGl2fCSm2xPd5e3t1vNoLZrB8VlOQ9nMIunyOvswxxjemI5E56k+R0XYMvWm
NFulrLCl3Xl0QE6BAgMOhGy+nFcLMehCV/BYt2M1LxjzAgeGUlWC4NymzZTP5h3IIzCb7/sZo5p/
cs9uK+e/Pju2Ol0Z4nkqzRAb6PSugJND1M7nue1byeO/SWGgo1hkrRkKaMir85ElBHOaw0eRvIgE
tROhQ6dj8dxb+otfzd9fOsmmCSdzqpTGwn72DZFIsF9yWquBDAJyrr85h7eZMlAwNwN5FRWVNSxV
T7I0ej1puXTpZ9sRXySar7ovH23T49H3bVWb6mtRDJgMXScPupVJ1KQ5YriP0TTp9g+HWXK5pWab
CLxaFoMkppx1mJ9RQDfenNRtdortgLeM8zjY9PpWQhjw0MdplNseQhyzJuIPfXfOv3EAmFqKL7qw
EsGAxKBWS5Y2OJ4RurAL3UtLatvcGx+Sfeh0LvXLtrb/kcfCRV2JcjOaOCPk05SjtKseq9yu6soV
LCfKj9PiDiNpPCt1QKwvV+jcVBK37B9vL/vqnt9YNgspRYGZGQqCppdj66LVvRqAKrRjug/Ja+Cj
x4EUn8/PSCY7iaeBXkq/xG/oIdsf3Hqvl6Tfw8vn1uRsAvZqbxg3UM+LqtfmRLpUJknH3bLYCDXN
5Leec8w676YYDOZYtYarIuAUCtmJLLSV7qKn3eHlUFeEy71HNejWVjO+ipb1Rh7P2GoaFzmd9gnI
zgbi3929Hw5clsatGr41BrCNMbGw5AjlQtppiglmXSa2+hZ841HIbUYmFM1QEJsAt4UuszezDzul
T0pcGzu8V5zaD/bKc7GbnlU6dLfBoxb5MuRPlJ8p0V9uK++2PVwJZ+5snAx6oBa1BC8G9ManB91+
gLf73CG21biTTbPzO0d9/ldm449YlmSjyqS6wzQs6aJVu2J3b0+hrR5RVkGHi/yrBPBqg68Zy5XN
nwKpUwIJG4xCltPglQTjt6zBQfz/yCU/29RQXUWQCfx4KNph9lNTQD4RzA21G57s6jYevM8/CMaJ
Hc6/QZR6+/S2DeIfaew2xnJQ9fncSggu0aRceJg+aYtqWjmoI+DI2jQgK1mM52TlVrVoClZ2OiWh
o4+uKqOItvZeuo9zirEwPs9ibcdFVhIZDEuaoNCWBqtTyOAVsn13AL2tO7myheSN83M5314h5+gU
BsiSpgrKRRmlizf6xU71zuL9bQHc42LgK87TRchGSGgEZ37swC+bYoLO/sjrGtzG5NXOMW+tIkpU
pS+wcw7CdLGLJDHaIFEtzydHp+D0BZFXkhg/qWvBXaC1k4Rg0ptDX6oXiVzql9Lem3f+d9tOH3bn
zD3D++TV2Wzj5ko06zb12pjKY4dFHj9OH95lrgkmKRI720VEpLX6TzsebPHuAAPVS5pXgdphtdhX
TbLFmsQvxZF2/5/njpyTQ/9ZfnKUhu7grR1mECWSjEipLMgUfbzQUZ42uvHJamzBt9vqkNn8INqm
P/pnY9kgWq+MhRFpUNNXkPdENurlF7/et58m71l5vVI31sYGz5LmP/uplWClQIbDo+j8OryjKulU
eNaz9vzr+YKpkv3LtBMiFAiVe31E9or3vuVsMlvBIZed2kwS1SWwOjQPmVeA0u/teqiU4hS1HJxT
5dwblr/ECJumzBLc0A6V+95Ht7dIi7D9cYSn4R30T2TpOBI3X2qrU2XAJ2v62FKmnt5U6QEDrudr
CZp6WRruK1vhbSeDP3IbWaK5QFbtNh4dCvFW3M22CW7mkqCJTvJB4vY+ue43XwWlEHprMBAXqR/L
cY68jeYpM/3UlfHXZFXXoxDXp7ijOvbZ2vpDgwvLfTHSNd3SZQaOJJTA54GFNYPIXvVBmwjWteRb
BRtZuPZ/q68MEHWBJBWKAWFJZp+O3met2VXlm/cOqlITO/43DNs6qGn+49aoDAiVlLtRF6GuR3iH
eNfFxLJhIXcBok239fTq7t7YR3ZCZtXOqlbG1KK8OuUhemgTdH3t9w+FU9uCRjrfhpN4zOzoBMbN
7PSTWxV7nbBx6wsYTyfMg0TX+xlm2jsdMfXl9NDanzFJD3tKCu9mu0NFZO/95cztOuO4IBpV5pWy
hvlkFkMIGDo5qMdtv/EM2BbNyvocr39fCQgGCaNbpQHnOHgn1KopXuWVL6PlWi4qp/BqO4+fhW0P
/gEloP6PwX58fsz9HhWpLxE4fMDQ4S+++HA/uJh4ntm712n0J86DejOyijGsOn0NoZCfrQqK284Q
6lmkSCXs0MCc7SenTR0t9oSMjHvr9dBg3PrxiRdf2sxJrwUzV3gaIquTwqtg8UkjRUzQ8PF2EmeQ
Lxz6d7E+obWeF5Lc9ArXUpm7XIeZJdUgG7ogMvj2cMqf09CWclTTqZyrtekWriUxtziPOx1MSVSS
hTp31S46e8BeHhRXOhnvt+/xZh3oShhbKQRe7V4tUwg7ogUprL30I3rQL3nk9Hu7NGBzaneHkWC5
c+/eK/ahcHe42LpBeHaPJmjZ27z+DuY2ixEe3mVDF91EjvCczcSuDpTF6PZ6N1/SaznM3ZXCop5y
a8F60Ub28FDbz5h65Ru2Sw6wbbQ/O7F5qeMtvFjLZJ4sfVcOUb1gbVNvf3oJkgEo2D5wOdJ5Knot
xFnBRq2m/19Fj91Z8d9BOfhk2jxLTR2QWwfFOA15soQ6DgsbaD2cTil6sVGxG1m0rPUnP2dJj+OW
NMYvSIay1qMA0oKGoLv+cBj879XhiaN9W27e+oAYRLHioSu6UJIucroXnpGPXiI7EHgd31sNQvpa
DAMhWm/JQ2FS3XtFadIDSpP2z+TxmwtqJTAKHfmE1LyzYpBkmaSkTTJ6VsfOcTQQP7ygvvqh9iIN
9bfcqMqW77paH1uEMY1Zhg5wiAOLkuUVR7RIYN4MiiNu3+HNFKKuo+tJ11RZ0ljfQ1q0SFLAYHgp
l51Bw7iJvXyOkfNyQAo/ge/BjeBsecpriQw6dVIpRKWkwGs8NigiFlCwgMckImFPTwInob2pi6vF
sQBVRUvfj1RJsItqYWvYxNfbG7iJRysRDB41+iBg2oAsXYSe1CftGxh3ejvGwNt/ZclWgqh+rgCp
WMQsiQesZbSd7LG0m4bQPtojl5Vty6tfnw8DSl0YGUMQ43yOQ0DgZR/uMd05fXg6U/YgbiZoU89X
y2JASVCELpkEFbbK+FG9SxgIkUtOKjoInnB5E3max0BTFA2dalzV4eh9PCykhjoggwx6A+7rgbcs
Bp5qsbRAcIBNrBywFC1O6RsvwgEwwUsQ0tvyBdRX+8fAkgiC6NLsNBoxPA0X6fkgOy/U8t7W8s3I
00opdKYmrKzixowLiEFAWfXfTh8fD3u0YWDU6Z2LjOSLfYz82yJ5yMQyQA6pUAxiCs0AA+SpwVNW
dqPGS+6PVULwGPovN1JnsGI0m16xRIh7fROIukd1ASo2bi+JA0dsmUtk1FMnJRARJWT8JaJqwh5k
nkZsW0ZkjA3aU21oFoNI4YxBMikYf/GiCnzYxr23//UY2z4MI8iXbAwk5cfPNj3OlUwGnDDBUe2i
UMctRvvXx3A33wug+Of5flen66uy/1kaA01TN8lR3VIxaN0Erd9CKg/DtRGrCmxecQ0Fg1uyGGDK
m3Ewc7weLiDjl54DcuA++rbV4c9qGDiK5UaTotqg0Ie3ydupdk9TBFJf5aS+5Q+V/3vH92K2wf2P
TAaXMOOoAX89VoVw41sjky4ihpt9DytyRryaYxu38faPMAabFrnToy7DAqmwU7y/fZs269P1v5RO
FxlMmvoxSVIFazG8T5RSPz/vix2NhqPur8R8N5sjbtN9Xolj/JbKVMdg0SBOgDfxNrrVOTs2r+By
cTiCtiDdQHKUkiOrKN5k9EIcoyKbUY2BNl4neH/MHQT20bfIkbJlodZSGE2Y0EWQ5j2kIJVgIaiv
EldxMQ+Ps5rNmsK1HEYJkqwelbmGnOscGZCNXPaoh0W/7/fvGKTOKwbdLE5diWMNVSovoOHPIQ7c
O44Xwp+4eA8G6VHDcpqfUKxgkAfaykCe2/f5sdLIozvfNRiaipbgXXF6qr+B7+j2Vm8GWdbfxGhO
jpHQddTSA52c0wUd9gTjYFE0BEQGGelP645z79Qt7FoLZGyZNhmpghy7DO9D9tOZqB/wDvLfyDCM
7umBxKfn0s68y/75GXT6k528Isan2WBozy0UsrqS6xbk3kbujMfSt4UI6w9jbFOlTYLclPiw1wZl
IBafb3AL39YCGEM0F33ZTxXdau/U2plIFP9/mA2ld5412gx/rGUx1miwpqIV6T1F0SoaBxEBKZz9
BYS34vuP5JtOyn2FdvvXOuCVoPF2kf599RRQu3HSBqrjCmbOW/eZe1tfN6OR64UxACTnWdTO11M6
vn1EGP78bLh30NYEk+a5YYktK2gYliVbmEYH9gBmF41OEucJLsul6Q/gc5K9jh6amd6ZBseJ3fQo
16KYfRvEvpsLtMRcjuAY/PgoHLDauJafO+hc5sArb1XMFoJ6OJq0AqJE//X0qV5Sj4Orm6U668Uw
+L1oHdrOM0iozoOLzgJKKMHRg20T8edoGOi2KEG/EUKEQ3EDA1v3KNDh18BuPi5WS2Gr2qalUpXE
Gqg+e958ukQPv8gPWuGEntXf826X+Lzj+QdI/mtpbAXbAg6gSVx6WKW3kwfORWCh/wgXmTbu8SIe
m/md9foYOA5kc9AnCesDMcalfApJeMgiFNcT5AJ9jFu0z1VNfoP4XHik1cw/Obq4Gctcy2dQl3b5
JIsM+bOPigWAIopV8Qrg2V6qDqzHvBbDYK+hdUawdFAX9L20JDx1NF/C0cl/AN0/B8fARWaCbSKp
sRaEQTA1m6Q9SCUTkntO5Xf24Tfa6J5+x5gOwLkLW97fenEMdlTw1Zu+hFyoCzDefB924mf7yRPD
20MGN+bpP9B7dMynN4uc+u/dTu1QlZbg1MA87NPqGc7atl5v67UxUJJLU5TJMdaGoQcnDPsrSfSd
tzDe/jFYoutBWlXUWJYke1SRAbk2rvG0Y9vx+Us7WLpmrWnS3lSggtBzzdt/pgd0DSx3cPcsG9c7
er4/2P1RPcpH9EhwdpGzQpa+WS80AYgPSDl60jE8WHbtxd4RVIscOdvW/88aGTRBqljupQU7eUQm
c+rIKNAiCgexLFBofuYdsuH8eYybnRgrHWGJnBdrEkWrx+ooaxpqj65EhZh9hnaMH4/+3bsbuddm
jJb7UOFcCbaNVay0Galpuq/T4nh7lBaCdeMsPNL6fjBWc7PxvHNkECYdl9koFewvSjMwP1bZYQ57
a6PK/53Oagg9VHZhBvXtQ+XZI5bqOZONCtENLBK9waCBhK29/PJBmXPnoiWft6Wb0kxJNDVFlfCi
1VXGgbSSXAhSusTT4iFEhGoDUjvfNP+AFaLslnBWt7Wla3lftrQz1Yw+gMCEd0DwsCUXlIY7s0I0
+170DjYaFS0UwvBiOFteGLqfDVlTqHOpSX9fp5xV0TBjpjOU1us/DBSoV7xrv6WdaxHMbdSSOpaU
VoJ2Os7D5+idOeC86RytBbDGe7FCWcsgADEv+shAWQbez+h/ctFzgnlGHHlbCLoWx6iGUA51J8TY
MrMhQ4ha818cAZs1rmsJjDL0WjSh/QMSkDVG5u6T5NQDAongbaXjymEsNujIhqAfIAcv+zcwZ0b2
xTee4PqAv4Ajin4y6/msl8RY7SieM4S5rktyAIyZJ/lgzcNV4kXUNp9ma0mMqe6bOsJc2YWCE6oF
pRYU7WpHkT8iBzD7Ony2+y3nYC2RMdymMZQNgio4rpqoFzh0fIvGuaZszKbsqijVRojoaYEefEd4
44hYf0ONxNPv19tnxdFvNqtQVLWSGPGEDZzdKPZMiT8Qehvt/kIdNpNQCnlb5gHOSOtcsXlNE9+Y
SCTYTWzXEtgkjcyRnWq63F4YB4jY5ELZzFYx0k0EW0cCWqrDzuZNc9iM5a10gbUbWYFuZNwrGvF4
e9NtFTSVgKI7N77cYyozV9s3UxlreQxUqH2amgMFI+dNehN/l6TZP6BSNffV0V7QXrQ7lBJ5qSPy
dP7JvWq8Y2TwQ2sXdRlnKtwZMbuJMjbycGPLlVuvj8WNqZ4zWYSmoHWifW5tOlYtf7zfYZQsqpw5
ms8DRJ3BjmEOZjmLqIa8nSZQM3oX03n2yeS//OS4M5vBifXCGNBoqwJTaxXcMrC7K7v2h/b+87a2
b/qjKwlszGAZMDIBs6WxmBPsrrKLCZqDz8+08wRlC6jc888jhq0eeZldDtSzgYNCm5ZFSrCJsf/E
LYbkwTvbMyspQ1qLPX791dF+HKM94tXIRg4XVbOzDHR3CPNws2r/4A3+hVdsO1uUBaYmhFebgrgY
RpqACPYzdN/B2fLdtds9zzJzIJhtoFVAPT4ZCfVomsf48czjk+ahFNvElkpGk6FQh+p5Cf8idfNd
S04kDokSEnUAX3yfwgng3WbuPjKAUaXppIASgqokplwvu8ihg7u/Y9jw7gmVO//ldWYHPonDlOtL
hRsA/+bkSc6lxrxhDZPC94Cqnzyo4thodsZToI1ancjX+6Z5p4/oZ/iUPqaXcg+s+j+4CAyAVLoc
5vVExTlwEt9Or6L/ZnmJZIclCZ6REIsxdfI2pPAuHxs8MJpgAUXsFY0RefEenn314ruHw7VBj8v0
xjEvbLigNmNlLgyscERRzdvpFCDNXLo7K3GfePMvOK6BybxR6rzrFlW5nl3wWN4hPMDL62xm5ldw
zIYHBrNEyQF9BoEtHo9lMKq/I7d1RrqAZ1s2o6lrUcwLJc3ralYLXDPUdIGYDG9zhG9DDEF9NO8I
uXvHnBRM68GsHjoYiEclxAMXdvgTqomjUJawUBBCeJnT7HzfdlEhhRcMrazgPGKuzMk3XhZsXGDQ
kkFLZ4jrbQSqERrHhOiJoMXy0Sff7orv8LvO87dz9lRRZn5ux9kmicN6sxkPJcsNfTIMyE9JgQoc
1Qli8huPAM46eQ6DyfgmYJ2JBUGh2Inceu5GqLXnhae5OspgyqwLBqYsUR3FE2PZKf4LKkccrhHn
uSbsPCcJoc5YqiGn8d5QPIJ35yVDJjpwnvcdUR2C5Krt2rtUsHnBCJ66WEzAYwDn6JIqEP1G63C8
zz2GoMEqTDs6WdafngLP18mEmSl39j0aH0h7FO5+ZiPhRny2UkcrvbEYyAEnXdpkw1VvEM8a9mhD
2l9okAn8Fe/3GnqRqLpyAJzzVGUrnwRFqiy5hNBo3zlOfGh+H0Baf1sIx2W3GPSZTF1NFHohnI9v
u9s/vZmnWW8a89yROiNOAxrq8U7T/iFEDRrKtQKXI4YHYRbjpwyCHLSWBjGvJw0hpYcJj7gfj3cg
eUKFscPZL178ymIQpAuWpjHooRzxiPM+TuPzw/4ZXauCf9/Zkw/mJY4acO8fgyWzmeppfY2YoTu3
2S8OctioOSHVzkWt8eAq9gsIBignGef86O26AdYWAzCLKs6p2FDdGJzh2wIlH/lUmbeFGGzVU6D/
Z3XH7A4W0LvgdoMV4vnxx7fZs23hnWtwNz0VNMIB502Ei9l4htlOPWhoBIBKhwRmSx6ewcLk46FV
ETqeGvxur7zy920dXclkop79PBZBkATypdiLi38/372Dl8EtnfaBumPnM/h9eJXc2+/jlUzmasfZ
OClWD5lOtD9Vg70Q9ad0KMH2S4cNUqZMjr5s4tVKIHPfg7HHpi8WdQFDlchIPAcYw2fflrL5YF0J
YW57Eirg0JIhRLXFx4BLa7H5mFv9PHO9jVIvElPHz1N2KScFAc1l+pyTO8qQ+WI3L3Smxu0FbZLg
mCuRzP1WxlyIOwUi0VubkX55+2HbxcnYg4PFbirviauNvDUy9zq1+iaS41DBpPafu9+v/6rifrUg
NpZhLHOjijEU7wh3ocVE0dL232UHIeSdw1OHbff5z+6xAYwmDUUMgMRtTsloY9ANypYeEG/VUST8
CL/k+3eIPdA5Z7xSf96dZoMbkRC1iiBB8vENdXC0rmj/SO5M8h6iyZJHDLb9Gl+tk0EQ9OK1kybi
0MBCC9JPzELGEL5H/eJ3aIfDINPwk7u1m9C8EskASNMoIPwTdSzwiKb+h+GcOa0fOXJCJLxYwU+S
0gSig3KWf2XyVpIZJGnMUsmQ55PBEvR6OkWPp3TnweVEvY7j3xn+nS3ZMmaY7nhhAc7NMBhwCdNU
L9McV/HzQgNw3en2VeceIoMuatw1WUFNzwmlk54HWgT/kdDUF8YY8jyVbfdrtYkMrhhmHofFCI05
frRPll0+YlIpj5PgHy4BvESwuVmqeK1RW9XuLXEiJYqUKljRB96PC5Ry/whbekgw8+gJsxl5rvj2
s0f9I5E5I6kFe8dMJR6z/cewRxsUHK/hRLNTvDDAtrO3ksWcVxP34B3oIAttIs4HYlLeM5DlBwhE
MxfN408/OS7XJhMZ+hz+2k7mzAJVKsJaTwDNzmf/jJ6evHdCcLDVE0aw7Im8J3dkcr/Hb4fdGWn7
3xHJnujTY7c8pgQ2ivOOpeK+eICrz2EshTVWqpS2WL+T7uaR5Pv87PCiOf+gp3+t+XppVirU1UWA
kmKsuUx31Tet8cgO7amvqIW4ffs4i7mq8koOxmkb3VJiMdonBv/R0REaB7c227NXx3fVp5WISm3C
PMwjBfHuBz2hnbwHZyQ7kNhxFGU7kPHnZK6pppWkPCuipSqwaag5wD/U7+ONJY2Ow/NOtr3lP6ej
/r3mYMDE+CSqIOgonKNz0IPbeheen2KR8CY4/IMp/yOKQf1qyuQ0Tqjyn66F7bONZSEkJrof+Ut2
DC+ICo3oh8juUbqS8LCZLuSGrssMroy9mQdiG9Or9+Z9eHuQ1tCXJEFp/4FS71FqVp6+bDuzf1bM
4MtghO1iUJm9/aofWtSRHeCuCI/Hn9xWmX+wPX9kMdBSzn2dpBV080jLhT0Btal7H9R7Lh6QmIHA
WRrvsjHIMdZjPScWpDlRQKSn7nX3m+eA8YCD5U7TJLOXQ7ADXI60Dgc1vZgzWB0z0LWoPOzgymIi
UVopLtMk0Zt98nS7STAOOPSEC+8NxbOn18nyq3s9d4Fe6ddTwuB43T99fJIL+sDf30cHXFy8U+Iu
i/EqrbnIIz2lSi/BxTPxNkTtEi2KuA29m4QsK2C8BvpWy+qtKCvEqyF5O1X7j0+B4I0Phw7dWj46
R5CaAztJZVPGL17MedOn00xMwBQ1EfyMzBI1BXisqKWCB0LrLigp4ZgVqslfcGP1+wxA6sqk5O2c
wTG38AIB50hHxJ8zr+9oO6K8EsOAowoMDjS6jFc4w8YJgXI8rm+f0mZDgbmSwUDgYMZBm1pYCkaW
eDR3isK94WjGmNGQnCK/crg9g5sAuJLIAOCUhgHm3Bf0cGS/c5CnslIEdK/NqjxLRg/i1kExABj3
HWaAWbmCOHbj0JOa7poMk1B3oKHh7STdqVuyGPgzlzAfVRU72UOO40WOjtQpnmk8m8lRvqvWrO6V
jPkbi4rpxpekctrLGSWrvNG1PMW7eiIrEVpVGGOVQ8QrUun1y0Cy2a5Nj4vmnOO5QtVKjpzWo5mE
kDP7xzfd/8gPwkQKFI/UvE1jDwdNxKaIIJGuo0kHs3+Zw0nSuNDbUpPOY9Z7nR56QQAVL9CqM8zu
7SvF6jcjij2fSSgTyxgl6dxJMRnV5c1o7xfVqHmhNwpia31j5TDmaRgos7yBJYloizPehiY79JJJ
FqRg41ImdSbsok4lor54paAS1VBtPa04i2WVkf0I6kquTlBry6EMB1U6C3lF4lE7mFNzryb6UesG
R6v7fZY1bqfw9viLEfsfuRaIj2QVrHTsGzTEIFLBiAXpXL2jflzCbEyC6R2DXzxVCAqR4f32mX7x
vVl5DEzWYNytdVXHoUbmrppnUsWKW+aDPVWVjZZ7e1lKkmuGPSmi3Vqxx5G/qVQWpu2psmiaKpuM
sqxU62rkxs5FPxJjTk7jnNiiMtwvrW4P1uhr82L3s35slzu1RZAmUckS73RMZ+qVh9sfs3nmq29h
rCulXASTDBRPybxRTOxWJZJjzGiHGJeYTOnjbXGbV9eyVOyuphsSu3QxFOqs1XHU8/ReK/a4eJJK
ip73FmAfPdcTXolhVtVKZluMRimfi6xtPJRR5M5QNWguV8VkEFB2reumnYwtKB/bJLBzbapI21Wj
q5il5bTmkh7kdgr8qBcmd5Dn99iY6qNhtcEh73PVXeSlI0ZaLk7cqsN9mFfJ/vZGsWhKVyCJ4EtQ
RQv97xo9t9VdHENr0FU1lM9pUD90TXkOe5M3OWdLDyUJKKqLqqEYbHY2NpN+MKQEu6TP8y5WQmOP
monSNoLS/DcAh3kBlqJYqiHDSfn7espxVlspruQzWoE/0kT39Mwf5XtZSYhmndNYdjLxe1THdpa2
rjaVoV2UFgffWE/SwFwsHY2kaGPHf7h+f/8GY6qWIDba9iJqFRGHzFbjwAmU35UeOqH8fPsA2QcU
hMmiISuGZqoo9r82jq0OUIiFWZWEob0MaXUWavkpnkovrLqeVOKyF5YKei+Oon9b6hcX8CrW1CXJ
MlTD0tk3VVgL45IrU3tpl9kzu8GvsrsmfcJFE9rF6+a3JrurxEvYuYM0+GO7X0Zf1Trn9md8oZWl
nyGJCkZwY37OVxqntE2icTat9rLEL8tDodjgb88G3+hJoBHVnf1QcI3irv9dhmSujrHu5ZLbP1WV
G2mHbt6JI6nvIsmPFdKnd0FJQMfXT0cJ+RXhoT3znJcvw86u3ysrlqSpGg6LzSmCCkVp0zpoL9Xe
+Mx/xe5g13bugv/M6Y7iY+MqsEftrvE6DyPB7ho3Rzln5ywP4v28Szh6+qXyi/0aBr6EUk0FM8bu
yX7v1ngW9y4IJezEgR1AhvPHrxntVb8RDb59ahv3Q9aAyxKcKklT2NR43i91iCnd3UWKnUkv7V7+
ZoAWGARZpAd23hb2JdaGRYJKzpB1E40wuCs0G7m6IHU7j0HXQVOTodoZRXMp0nerqfw06vwuDO/K
VHIWSYuIPv7uhF+9+W3MJI6efnU96Eeg+sOSVSSTzWuwevURSUAnJ1R6e0mtwS71Zq/UyVP4pJVO
osr23DmlgPAtZq8H9WgQcCm+cXZhY8/BrAGeelFRRRHv27/vQhAXsWgWcXdRk2/BiEHOU/7SKhhR
3hKjeqjSaD+9ts1+rE5VFu6aqLNbxdHCt1gC1aCscryBL8F5eiiSjG8xTF03NDYbJ4yy1te50l3Q
Q0Qa5a4EyzVGt8ETnRJSWpoz9b/jydeTx1qciJlXbqrInAf5F9OHb1AVFFdJYBvB/xhfWB+Lpghg
my5hWUsksdCWZY7yZHN2nv7M31xuKgaNWIoBWYqhMzs/NNEsitLQX9TIbkM7T93UfI2Ve6P2svES
lI5YOn3/kyP1i2diYmynJls4cqidprFSraRPxSTSzuayW0BsfT9PtjoNRNOO1kzgDRAURE27hfuS
+XrfLNQYa+BvgUmSVJktqxaSSZONWjbPjoAWws/YTTHNV8JEPB4P51fwZyTRA15dqkzWQADWQNLs
V3fNvsAs318FqDhRwIAejc6ZbU8ikdftBjvaDW7sm47uTDam9jnRIffEY+gtj7zY/pdaNIP5KuoN
rb6q1JRe04AB5x7E25OT/DQPxb64G7yaSETB8JoM+a/S/oX5zY3bOiP+iY7uCb7sGb6M7qnMT73K
zw63NeKLA858FvMYWTJFbC0RmzXaEsQbqMariOAYPKT74o8wchjFk9rSKsvkKqd8FW0Liy7oWL0f
38B7E5AWIxJFXpbjS8z6uue6hoZH3TItSWQ0wRKFMdcKzTwv3og9V3babtnFtnRI7mcnRwY4sR/Q
T+AcsK/+7X2l6/nb9bZEHUEC+B8itS4qI7qQwfEzxYN1jsqLKZ9qEBcnzXtcnUBbyDFlG0cIwhBM
JpZhN3G7WF9dGfSoSSrhHM+kRNW7SEKdyKhGyomWOyKvi5R+ObOytTi2PW2RogWqXAtnQ47AGfiZ
t//rrYM9RGOAbOoARomtKdTqSZGaZogvSlcRRWsxxcwDrNlwHmwp5CVpvx6UZClQD1RzqaoFh/Hv
91IVwpYGPyDNjEiAlojyXf6mtsc55xzTpiAK9gZuOTSD/n0FAJk6D2XRKfFFxvytJXdzTGZywnpX
xxwr+lUfsGeiaFiaLlqAW8aA9VOJWThCnFyMc6brJFIztww6Ugt2VhK0j7kYI3lb2b8kuvF4s3ST
vhlVVdK+HJmZpmWFIagJCi5mtwfDy2EGfQdJHnI7I6Gf2oP7LjqdX+Ff5Fo8cGErx67iLTzrFAUR
etiZv2+tqXZihwlcyUV/qe3FCbxq13p2/42zyi8PVrrKlRjGLx6lOmmSKE8Q3w58mjad3Rr1zJ8L
EuuNG/oqie57zI+gKRCFvL9UaMnn2ZFrHvHv1+/vH8EASwaHBSk/fET1Fu4EIhDZHkgP6F7Qt646
k/uIrL89OhXBOAACcM1s7UHEsNLbm7Glzeu9YMyZnuRSqIOD9WKQWXpQDFtFm1l1TJvzbTlf7Qae
ktQjlCQD3hgLBq0663qRdslFQ1DQLCIUhKmiTAzpadxnvHfYld6X3dy1NGZVdd/H5Ri0yaX9nrqZ
PWAgCdTJNl3Zlm3Dy11stVe5Epmcxfl87nYLCsgHO/bLO81u7NbpSPuuY6KbiI470cf7yf6N+V0o
sUjQ1mKhaqdzhL3JOQvlS1gLimmY1OLomgZbx3x2lCRDk8pqchk8xRmO+4WEO5C8PS2YQIXx7aDF
Eg+dU+1rP/HCp+feGz3KxyV6Sgbb+z13isM0EXAOC4883tLN84N1AjoYqmayVW7T2MFaxPTTwG+W
mLuuX5yulnY6/IxEIbn4fFtftrbCVLETIsJKGN7GQIFsIkUjDDVasVp9XyyZXQZ7dDrcCbwg39cw
LjZ9LYlBg6av8aCbIAnTARQP/PZ17wXGMatBYyQgrvAmlvv/bm3M1Y8aq1KEosLa+gVNzY/9dD/E
E7fMTPq6h7KK2hARh0ZHubMJDkypKqQyFZKLbDhNf8yzSwhndNlHSkowx5T0KvzR5TgIu9FPzxJK
tX61PEzf/AbKlQk7Bj/q/3F2nT1uI8v2FxFoZvIrk/JI1GiC5wvhGduMzdDM/PXv0Bfv3VFLT8Tu
GjB218YUq0N1hVOneB40MvWRKgpxetHGNdOPQbwLqoMkfj5e0buqqgTU6QhIFDxcnO80SAOibpKm
l8Ezj/KPyqV/ylOCkTSpq6+aNQMJIMHUmIU09ILYm+RDjylxYTFCbLNvV4pf+LXTeqY7bVuPeOVW
d2B5jtKCsrcmGw4ibuHf9A4x+YlDWRb2WSoN6SUSvOCgPNUAZQVIL4gLU85ugDg6UsYE1kjWwEeq
a3xfPIkR95YhyS7TvvbReVOhIc2K3QSARQzaRYf8/m31+/T7d/DeH9OjUFpdYj3e1zuqIq8sS0j5
wjIi6XvtEFBqJrqiVfkl+Mg94SdGti4+xLdZMmipybIqEfhYksK73WMpVkHHhvwybpXXFrMtwo/o
GcWTtXAefzVu/xy8wbAeUmIVpbMEN7oTTkO6iu2U8AXwfjknj/VyQ6tIzgE0H/aoCOzC1ZsIXqwc
L312GNeP1/Nv3vb6YbwWx5lVcUy7LFU1iNvQNfUH0aY22ZhPbKdtMqD7MLXyRX2qvQYEgs0qfs5f
zEvgknX7pmMK8ZPwI3tZ8oQWl4AzwMSME6E0529yiFsCVlOtIk8Fak5yCi94yleP1+DWrb5eAs76
lmUXs7jQ84sgYB6a4cvZQR2PSmub7EXu7SxZ8Gpvvc1redyjXgqdPqgK5JHgSeoyR652sbIEh50/
mttXXcaYA11FYRGZUG5fYy0cZZ2R6FKzTyK+lUtprjtK6OAcNudBtAiCZU6JLjeLDoMWoouq/xqa
k5Cv4mAJ9HTnssPrRyXTwE1X8ChfX3bMgzYHRSuSy1F2FPcsWfVCQHVb1YDT/10CZ06QlsyFoIQE
MTwXQ2YZyUnMMBVoVai/DMkrLkq4Gz4KuzubHbVRwX188m5aPGBQv8m/eS5Qj6KSNEK+8hFWdv+a
/la9aZd99k54sOT1mLjKJi435Qsm0S/B+O88xFhXySQEx0RCEuV6dZU8l1uZVQh6qNUj3FkzX2sW
zDV/CuFkIBMPIZI+z93gh1LVUx/XWhEWl3AUrFR9MpATXVhC/vbyIrjbm7eB3gBcW2AKXP9H+II6
r9Wr9JNuo+cY0ZK6TQNr+pM90VN/IQvW8ybN/x/hGgqPOhpxUBe7XsOO9ZhsPyYQfpF35RvIl561
feaCtG0VR9bS28DfOV7afF++JRrSYqjKYZZWTJkzNHuQ71hZvJAl5/36WQi8X1GET6+aosJd7KQz
p6pVSAHja2he9ZJSe5iscdcvyLnFD3GCuLWr+obSspoKIJWD0Q53BaC84rZ8MtZLj9yiKG7htImU
BridClCaB4AZZsdwFe6jc2JlCwCBezv0ffE4i1WZKQyvBkG6ipg9+FVpmyRdeK7uHjoUdhTUgOEC
oQf3+hiImiCnmBJYXPqt4kaR1X2Wb+ZLss5e9BMmv9CljeILGjgRSHfKmo5UJFJ3CrdRzNARnsAp
uchHCVPazrVvHOFr7uQ/8XHJKN05fVeyuJ1qJqENIyGrLuku3jZWsK689m2Jk2L+Id/fRl4hbpci
zRhMXYeQaJOd5DU5SvulI3dXDwBL0V6MaBJlr+s9ioMuldKyqi7TV/9Tfoo+ZWZJb8HPx8bvFhWM
8t4sQyYzGACH4lqMpKaZKJtFdckwzXXYnVeeN+ws+IpPgfWGNpvEatePRd5ZO0gEhATWbq7mcuaB
mn3ahqSuLvQcVpZ0bFY4dgvjjO7cImT2VRT6cdh0nS/UhbmQVoUgsAsRD0lmWoTaYRguPBz3hCBn
C1ZEYDeIZnBPfypnVOzKqL7E4iYBNiyNVgZgBI9X6/b9Q8A05+9RDkTMpHAnTc1MVpVVDmSIXqLk
mGmCXbTZEpH5khROFdIKeV8QSFGiZ0EqrGIYF/S4cZSwTFAEgxtNFD8QEnEuuVoYcVIHENGK20n5
SQTT0yRb05CQOpWjNXpotSpsM9wKslWh/JUvHIm7KioyXiXVQGDEV11ENIOrckjry9A1pkX1itot
G8UlNe+LMVE0UFE9x7W6vk9q1AbjGAJcw0SHqJaBztvJzjtbApGGV0jvJP3opo+2dqLOEdWFE8k7
ZPMaA7g3G3ZpbvTi1ngSKIB9AdAZ5cjWKnkL0Ck0Sq91snQqb4/+taB5Fb75ESIAbGPS6/WlyVGf
VkSrK0/q0jN1Uxfl1eEshaCKhRYVgEColm59evVh+Ax/5xjSi/ElwCihKhiDy3qt99YA3LUPks/I
mluv5vx7iFT7MyhgFvb33vZKEnA4yDer2k2pOpoKlVKxbC61Hkdn0SSmM01RvWAib4omfzXHsE08
IhhtYvJWWZ/GKTIMoUE5wdiKO3p2PGKDxXKnI/cEBGq21nao+kqObS5xXN/yhs+H6JtsLn3QVmAC
VUzILizhDfR3CQYGsY227Y61h5wwpmz/LDzqvBLH8DC9/ddje3fLScGJl66PVtaVstiGYXsBANMz
VuVRRZKIrMpNkFnIsnvqagBnUu+hjHGW9sNTvl2qe9+gBPjV569RT4eeYNzaJTTsovnU34Z6G+jv
TeTpb4liixHCvNpLK6sWV7kwrWhjurJD8l+jXFl9sW/BpqQX+zgVnKJObFbYmuBQtB9o07kNV8Xw
Wx07q5fstlibxHu8gHdcVSQHgEHHoyQC4sZT+ap9okVxC/RIWNpxua9DVxN2wrp+yw/mfukxv3cf
8PKhcImE12x7rnerbEXCKoG0F9L+7BRMD+9j57E+92wa3BKULoC8MYEJvZYQJ7GiD0naXiIMldwO
TZFvWG4wm7SmaQEAXy3Iu0nez7uP5DZ4kEUF8455wF09pnomZLRF+AJ6/uRZPaAhC0MjHqt1O36H
E8MfMj3TcyGBmHGV7KWt+qx+iTvPO4iOdsK4zP1K/bDQInjurPPGdJOfLni6fGJFH34LxMfz3NH0
Z0H1vy1g127tterzbn8z64TVk2q2+CZttFJjl+gAlp1J5JmoY6CeiFyiT19Q1yovk+q173kKUhzM
mOt1p1qPkaPUbvMiJzvxTyNuaunTdCTVYvtgdKKlDNhNrZPfJe5tYLTG8NQ6azE8dVd3B7nE1GcA
D73cNh20cvY7/NcIdsvETUAMbktnx8/Ehav2F8/waL24sykNHQFFUNFeeroa0xVg6QVGHYR2yGxz
LZh+rW5N6tP+WJWTJWMwebmJyWepZXamW6iYUGrLwvtk2OlBZ46pOaN57oB2T10FAbOy7SWP9rbQ
/yk3rLfE3BKFFUuPReoOhm2mrtg+ReXTEJyS2upLUByPmoW/mNUgo04xmntvlO6kefIm/krCeGeE
QDRb4RAsPIp/89ncOugSsCxIE8pItfGAydqsu2jS2vry/nH8BGxGsBrwWOUnwQIH9zwQfi5AI78v
uAOGecyE5gmq0vh3/E8BsKKnp627Jdb2Z7Z+kV2CCQ5grYlAlB87I5LW//nVY9Yv7sDja3jvtut4
zJFbgluKeeL8a8cYpYM+wi3UNxkhX7HWHpS35KcurDVMk2XNxWhfk4QtHR3cpJsVUyRgWeAKwx3l
jq9cxFmArF1z6UExYtVT9aEk5jtJwoMZT2ThXt97EnQZ8EkUV2BKgf64vtdywuK81WbUrpzt6Hip
1dopieLoyE1r74l8pJ1Vg3H58dre8ySuxHLXo5IrwqQZLGweX02rPCmVlT2n2/BFc3og1zBZ3JYs
YUMcEWk2YVPv8lW1jhYSKje1AFgKFHTmFPOMsMEBvVa+1+NSETqANiWyjS3T8KQkdJqX8RlsyAPm
QokuAsSjUq4eaz//WH6H0U+gANhvGiqKQNdi6ZhQhRH4MYJ6KKTQqqUl1NB9zb6J4NZXiCrkpIag
uVTiqsRWRuDskqJVF3qpsC3tooT72392q7B/fazbnawB1vSbZC45oZWJZNIIyiGIAXEYcWvc5N+d
9fUFhAO2E+TdeKRCx8SvJSTGTYX074Z+E875HJIS5lMbRYDHHpRt91zmsCnhNoJNARpeekdn1rCq
vFFfsHI3kEFeLhck93rAQkPActcuA1gjsjVbBGgw3avAwMsUAUlgFV7up44J6Iu0UDq9AUBz4vmY
wKRBCCpniBd25V540p/M8/CmP+mHYdV+mqfosJS2+392GSlcAK7RJsLjkFkodVo44OYEg0Vf03P5
HHnTGnwvXxGUjywaW8IP+fJcuyS0qBM8Ge7jc3YnUTmfs/9+AbfVRAamgCrY6lIGGbwdrGqk4dcp
2dHECiQrOJLKJf2vBam3BYFZqonq6dxrJ/IUrYZAglyu4QaJX8NG0wBqx1xA4iqyF4eb1A7ISRz3
BoLLZyW7tDUwsZLdpAv7PduHW/vx34/gzVatZiTSsPhG1vZuJMJW97GMQpJWvj3W966lwjg5GbGC
IaLp4NpSmeEALshSRXPF9FsqDoQ1Cw/BvEs3qnwTwJlCUy5bPdFJcxn2wru6VhEI7aYXbWHB7r5y
yjcxnDkUJ5brci82l/SP/CW8p7/NF2OvPFfHvFhQ6P65/CaKs3/TmJcTBn83l6m1pI8JV+GQRXYF
wPCO7IeD2VvNj8ebdMu5h2dMnZOmmjKPoOezjTqZRFpRXP8yttgPIJd+0K2qbntnwNwE0JPqF/qG
WerozlgQPAci/O59E8yTtCo1EeBWmOgDQRDO9trKfDd31UFESPCHevEpdR4LvGd25hQWHk34RTiU
3D4mOXpQcwkRX1MdEFRHGlupyQtTXlg1rZvBLVBZqiwzA2x1tAayVhSb5bIVoS2o2DIa2Hmar4vc
K+qlbb+zFFdfxm172zNZDEYEHUqylqqdiv6T7hRJP/LUUaanQPCqH81h2mbJ5+MluTFIIrrmAENG
JWCOSP/mVr/FZcyI+qaFO+WjG80E1F+z8Qie2/FUBcwV+8AexyXk+G2+FqhK6T87YJjYDS6RGYe1
gtJ5WfuRcAxHPzAFZ1COeQPMDtuOb5Fmy9q+aD25t5AES8YVaX8/1vo2C4ZPADAAfW+aqKCxnlvu
ojSiKDab2m91NB1bQmOP5COTGjcqiCeqgq3piLWe4nGTVRs9cip6koQ/0ziicas6mquc/QoFSzbs
VljYkBuLNn8ZepBMsL/iEeKr0hgp2TJ0jda+XEdOp+wr4U9TX/rxvdHMtYzn8vFK3LwFszhNITo8
eLgBf2/Mt/1vCirIktzXvhamthLtzCG2tfr0WMitO8lJka7fgUI1aDZqQ+339I/edFbT6I7ZVU5N
kEEi5zT1EmkNRi27atf59DLE8cL9ur/h3/Sc7983PUkbqWqI5me/rewkyle60LhJldu6MG7qqXDE
2FbS0ppQokx//BiqvZJ+NM1Lo9ZuEDlBsVX02jKTE7rPxDBfP16fu5uAZCwOJAZOg/Hl+uMKKSex
lky1PwGC0IbrIcDY3G7zz4Ug2YW2L8DlCTgHroW0hhEzDIes/c4QPus6ZutUn7IVaupLxA63WU5s
tyajRk/mywUQ9bWoWm6jpi3Fxu9I86HFgRsOhykGTllZSSGY6RWkKHaivM6pU8vnrj3Lw1Zt1/Gp
2iUB+qdos5+y50jyIjQSfGC0pNujG5YGx67aFN2qwNh50U5BMFctITbunpPZNZshoKKsEc6hKIZU
MyZTb/xUEHdpr7pC31ljNJ5jtLcohWJT4yTUfwJsVFTDNdU/EYdbdXzqY2CLaWalmSe9t4hPmtLJ
FOIIONWPN/LWRcDymgRNB2jzQSXmbwLr21lWxjGpqNo3ftU7kQgcXJHv0UMeuB2zqmf9F0Cc48LL
eeeZuBLJ2ctGTEJVYxAZ2R09tMAbCcNZHv0OgUr+s1/sGJwP45VnMKsIPDDq0yi1KnytK4aBRMYp
bP32T9OgNV6zzDMNzuOpHzASTSvXsbrQknbnDoI7QVQwkG9OB/Pp5kEGTjVX+8FHNmdyaNmjYySU
UrsmerQgavYyOOVm644cOhqP0WfAecWkMFkkjtPgA3PllNJoiWZoFxgIEX48Pil3dfomiDvMYieF
rGzI4HfNSs9Kq0m27SgtvCDz1z7ShvOpjLrGG1tDmz59C5PPMnh9rMRtHg0eyvfl4s7eGIhanIQQ
oIqWqK+71o5GD40RKHtqTjU9da/dgr9/u0FgMZgtGJFQGYfsa/ulSG2W6kE0+EURF6tILdNd05PR
MaaxADZdChdu1+2bj/IGWmiQsEP3r8E3aU0BJkykEhv8MNbXzTFTMKggqF06ts6U4sCHyVIP+O2m
AcAAbIYEsUjf8R3YHSaRiCjGDX5mmEibxmj4TnN9ScptZAEehL+BhY4AAweeW8gxU9vIiFUsZFfp
G5ZRwwOOQbJ7UqZOy2i5HgQhXWcMsUU95n86ox3deNA7K6RD6JIoDS00mXQeIHqha6RDtpJDtpRk
ng/Q9QnGV5oICOZMnoHW/Ovtjjs1Nis5Gn2z7C3TjG0C1KHYG47Re6AD/Mf35Voad5xr06xVaYTf
21WFE9bqWqnzBejoPYVAJ27AsTdktHrzy460ZNsr6ejLAHsFL7GKY3TQ5Fcinh/fTekmbMEGK7go
Cnr54bvwI0PSLIhVhbajH5WFF2UfhHkGoPUJpgoc2UkP0eBgvEVG71QAb0fjR5ycabhKzB14Dkp0
H3eYSpbHumXMjBzD5+OvuzV/YOH4W01XkQlHGeF6X3tdp+ZY9aNfpeE+VgEFMavRqqI8W3iR790m
4OENBJZIyeIKXwvSilaXeqEZ/clonkKFrSUavTzW5a4IdFBimVFPgKBrEbqgtLXSQ5dIjBCy5KIK
Zci0oMgd1wJLBiwsHqW5FZaHho2FJlZMU0e/CPLJCmAXVqEuNg5Ti8aOWmN8U+O6W+dCxGw6jrWr
AQi9bRirbdok0oJdvLeBiM90SUfEjospXSudZX1RskQcfbXWjyoOTtbSI8iNVo/X9o65R+SLsQrg
4kJlm4d0YWwozoZGRj/uo3MOTox0yl3Gfo5LXGP37qUmA7qBOW8oovN+/qTWmlTJ6eTXXfKbpaaT
4zcLdSJHmsxL1dRL5Zlbtw0x/TeB3A3AqO9QNvoQAttm1YuJLZZfSn7JCIDblmR8yZ37eCnvHiAN
1ScwqgB3D6N/vWVTIhuUAqjk02QrtrIjidtAw3CbrrFChNWh8mtsFW+cwqNOkk2dhwuh1L17gnZE
E7+QOYITeS2/T8RKLhibfGAoJ5vJYbkSJDlaUPM2YQ+7h0ncqO3BgUNExV3HkUUCrWIdyQs9XYul
040Oiy2pcQKqWcmzrK/QtgwOrlUpmKuyrRx5knbg9alRmo3Tj15bJ7TaskZ+Xlj/W8cZH4bOHG3O
uM43+Vp/KtUNy1V82CAcNcBYJNmOBFeqjuKLXHqx+tEv5Xjnn8i/nlgIAIoAzUbvExdXSgpK5aki
T7g9oSsEsgdMxSbPliKQe5d07snVEPGISBtxiklSbg4ZmSZ/GLoM7eUJ+CuMillaBPqkPvr1eB3v
eGRwvsHkhC4nHGR+kGsTlak5NCHxxaIhqyJOX4xMUG2MMgCyPU/oijJRdztlWGpduXNjIdg0AMdE
UzvhfRGggw1lrCMIfpa27NKvJExZzbfNH7H98VjFO/t2JYnzQyihslgmUNGk+aZSQfoBYslo1E+P
xdxTCMWOmQZt7qjkDYJCs8ls8mL0jUOG6btW9XouVFuO7IIsOFb39uy7JO61GHNQ3wQFJLHUM7Xf
gBHajPgpOriJcak775/rBdQQDj2A57e8amFUkj4x2ejrJHP1KAQQS3RkwxkNahFyzksUSIPLY5n3
NERQMsPYQIpz0zclsSnsTSpBQ3QkKP6Ipm7wxuWgp/S6ZAFZvyRr9vy+JRmy0DCCzMTbS2zyVADH
D6IKaVcsSLlnSNEqACy1RMByAJagazFKU+jUqJTRH00AENviWPS5ow6JFyTaJs32ieAyIFD6kxr3
q3xqXgVkHIJfpvZEVDtGet4fjV/t9PV4oe8Ym6uvmv/8m/KDIPaCEMMNGkL0PBvdRkpAjQN2sDRR
/8Wp/b4A3DUMDFxC0iKVEkpKZtU5qj5S+As1OcvEyU16bDFbEHnHDUHJVQMJp6zByPD+zpiHaZJN
MSx2Q/wgXJUBcc1o02Wf6tKoxntGZqZZlGC0Ybt5xFsgTmmHiSyTD3Bdu+4DY/QEBaFgIk/V5vGe
3SkrAD4LnURgZ2fzyZ3YYtRgN6dy8tPsmUmvNP2d6V/N0UiceHpq2GsmvOXlrqEOMJXgsUtWj+Xf
UxWOB5CK6JAFLoN7B4kh1H2UjVhVZUhXNK+/jHgK3alOs4X9u2dSkVzF6zCHqyjcXJ9OCcR95iji
xe0Hm57l52I8yrtJikFx4IXR0gG9q9c3adwBZcNUhkKhTb5aofbYASRsxG7Vhgsx6y3sbs5G4GFH
SwUiSnRwXGvVjHDQQ0WYfKVz6GQTpNtL3zR/5Ky0aA2gV+km6roTmN0nv1jtBMiOpKdAtpJ0W9Wb
ChN+kn2YlbY0PanDJS4NK+31g5YvBCX3DCOyr0CkoXkVHSDcPgdDpQyGGkw+ENvEkpl8apMUHQYp
E20zijunpoTZhdH8iywRegyQsUFeVEVzJLft1ViXtQ7mPF9/T5mlSLVjhICIbzCj16Fv//gww8tC
yRu+JLDofO9gik6nEcEf8SPQCLpiREWrbIrYZW1Wrh+L+puN4BxIlLlUBVYCJWjQP1xvfJKYfa/p
vegbenjRMkKdAkOAV9kgSjamchFXFdCIPDABrfyTBn5KdRK9lhG6DmHIziwe8n2qxcyaWi3dGfB+
Pb3rek+O49BimdkeEknJHSMT2b5MC8PNWVtmSB4G4rvcDa2LbLPsAgtBT9lIovMQhYZFsq5wMvR7
LVipOy8L2C3mgBYpJxTeuFNetk2VRG0u+0W7pw070PFk1CgZGMbCMb1nDr9L4u0RjeKimrpM9qnu
Ab8AAOkET4i5UV6sxfhJz8AN1sV2GlmFEnrJxxjs2ny09EH48XiDFewft78zBy1iQmKi29aY//zb
Y4oRJRkzQdDvEzF3agUJ9iVA3C1uC9fiuwjOi2gEOg1mnsp+qu604klnaDCAL9G30kof9kP9pAMJ
iKRqNu4bbbQl8BMlrgzUT3L+N7oiHIJLg0eP76ma5w7VjVbJvkqEvSx0tp7GSyHeHELfrud/ZXBH
KGEtEZumlP3RzmUn01YUI/hsfcW2KXOrYHHW0f39+z95/EGSMGEhySh0ipF6V4HMAgT78ard4muA
DUJLygxFUGfqDk4leWDlZOSC4tfDZtD+1MobhvSOv9vAo1+V5C5Ntrx90iAOLWMov8xWh3CWtG6k
iUWg6PNxMr04Pw50TbLae6zU7bLJKCOB4EWDiUThVbo+9qZEai0Fj6ffR2hdH/MGnNyoKjmPpcwr
c30YQD4A4znXkvCbxuVbhJrqYSFoqt94WgUS+Wkv2ELsM/X9RUyW8JF31g1tlegBQQc2sp38tPss
7cI6jUPV1yq6rwAdE5xc7v4xqlZESyqSRyhLADZ9kyVjg056Wa+hUlAyrxYbdlaTBjywmOy6z4co
djVlMrwq7cV1X+oge2v16EmXm2JVSWGx7tU0WdjLW48Zn/Q3oYRHH08i90SxKQE3UVeqfu0a+rtA
rEr56gE3ExZ8yNvXAf11OBka2IhBpnfDI9VMGgjJa9GfIkclslV8aYOnjkstDrf7qEgKQmV45WhY
RDb5+mhGMwHSSDUREWSVrUCohqniTDZd5NPYwut+QzKNAhNkzfdaRh0QUJtrWSaeUKLWquiL01vZ
54jpHBYNG3lI3OlTaL00JU5fu50e22116cqzIXpoYGyMCSCsVd6VjgnuygxkOopVFJtY+BWLT2Pl
MsVJI0eIXqsF1+cvO8j1lULaTMURn/cADjZnHSoNdPAxqlp+D4KtJrAo2/VC4Qn4IoN+ldW7Yuss
XolsWHeNaFfIbuYAHoJl3QYDrSVNaFQ5Rv2vIf5dh9DKY+2RVW9SgoxA/KsQypU2PlX7CnCTUo53
aXlAHdKOCvMnSK3+qXUAvErBusO4onDA2yCx63sG5kTJF4WtTgurHwsLXY4Gi7xieh0EqxzfH0u8
bbLDfsNxJMBQ4IDhVb7e76EPczHBn/j0XAo/jDKyaebkKiBU04s5kU+kZMrunPf7FFEZAfCKJIbV
PYnn/FWtJzsqh03Uu0RN7KDTN8VoJ5i51C4hAf+mna43GRRK4CKe28vAg8zfNKMq0q4fI8XvWWC6
kp5SrwpE7OhY1X6hlMQqCyEALk3prMAotLUAbDg6Xvvuz+MFu5Mxx5eYKD+ocAoBkeXC1pTVVAuF
WPF1cbDUyNWFHw16vWsDE0vBVpxhUCTZVYlX6u5jybdPx7Vgzi8jTarLtYIlSM0S/JVjgd4aipjZ
puZWSE91tBDh3dUUCTPcLlB+44LNZumbIxgYggi4FdP8aF9EF4yXBtH4SvATJDsF3KEmt9Teqk3Z
I+UC4uJOmgn00zCsGCwx907zuOtUpoEQdq3my3psxVS2TOWjDwCXgfUhUWzHGSgtPVa6cm2FX3pt
Fcwts7UZlOtROcTJJgwz1zSGhe+6fVfmz0KdAhwtBnp/uS2QjLjJE6XXfEGV1nK9KUPQb0+ikxeq
F/xzuK2oyiLGXqDpX8FR4zl0u0hUelkddb9Fs221Z+BknfOWyeglyfMIpPGR9YdC2UTJuNPFJbf1
9m1TZQB6CHI02P+bRHDb5yjGmJ3uN7Lbg1JTC567ZJ+0z1n3K6vO+usAau58SFbT3HH2BozYOCw0
6s/vGnfprz6Bc8kIOr7ZEPe6r5W2KHhS+gqUK9K0B6PZJeAjf3y/bl/Za4W5iy0b4pQLwqT7CLQ1
uy8zvBvlCNSKUSylBu4ALCELzAf4Z+Zm43vN+ryZooYquj9EaN8sXyMU+bSdOAE1rhTNBnmQBBAP
3cmCQ9qeHut5d2O/yeZWFTOEEjDhyrpv6qu4PBXBOcz2/YLx+HtDub0DhkTGNQFfMnrIOeMBsISa
15mcnBWB4IRUWaDETqgHHRgX8jqp4CaIKFk3lQz0SNyAG/hQ1eLwFpdhWVkJeq6D9YBRmT8rDMZ5
E0wT02tQzsmfEjqAN6IrRsxEMvGXQycnGTpAujjKg3WTJsSwyymbDAzlAGrY6cJe/40m6Li0wQxc
UDseRPZiqD19V6JR+FlMc94Bt2DSV4lM4R2o/aRrW1CTwN1RlBIJSTEG+tAWcmX+oY2Q2X3aZD+b
qcYMJHCLgBhVDjCOKWOAPGlROrz1pA16J4+1Dg2hskhtTFFFX1DRVHpupxot3hN9aBH7qYVwoqAO
Ax8ZSrGqPcbBaJwGhijhN+jQZRyCfkCuBFjz8ZPRvs6tgQZq/jTB1r21dZuBsB4NIvtUzLLKLllA
HbCc9aAybI1sABlXI+wnIocYUoVcXu1oWJvU6dWp/9S0qKZ2TTuUeVpJKsyVMKlK+JOaJSwOadWi
8uJCAZfnSItOfhlrJduPAbBwC1WFOzfPgNODOUIzuSZyStcPDV6gOpJoEp/BFnxKkK4M05+CPvx6
fO5n48ydSNQr8PMx8UYDcpcLvahKQakUmslZUNU3NG89GX2sLdiQO3cLZTMAazR0qeNqz3/+/cmU
xS5UBgFZLprYXbSj/dYwB4d1l8e63JUDSRhSBWIJtFZeyxHQ/AWK1yw9NwlSbWHkGfFOCQB9jxe2
5u6ifRPERfrDAPcwAGv3mTSfQf4ysZfHiiz8fIVzP7u4BO/LWKRnU08/QcVvmVq7gKq8bZcDahNM
o/+7WHz9pFTHArz4ND2nlnFgmOeAX+Iu8rQe7JSAqqp2paCj+LFid3Ik11I5MxtUaibIAjTTPgZv
/B2clE26b/fB2/TjsaQ7t+dKPe72hJrQabiZ6XkAFQXJEPY0cesNJmafPBZ064QDwvxtdOffV+3b
6TYNRotAzTCH/ZDA4Xbn7nqrwhThpYTPrf/HSZqPzTdJWSBUFPZLvlTuu3MEEZV1zndfmeViaLe9
e10i8bptNOLkca/VVAcTCJwwFxJk09a7c/A257NunxrrtP+xzmy05S+t5bz9V9aIk8hZirSahibI
IDF+1YTVYLvrtW+icStdJKpZVG72ar8tZpGFYVLLWMzUwhBv3YJ2m9VZsSrHcu3ter3zF87Jjd/G
6cZZp6oI4lHQIJCstI/d4ehtwIX6VH/Z6z++/y9Wcp5RAzcDwEn0pv49S9/U6wIzUJnSyJcdTdeT
p1uKH1VOJ21ROjQWkg03fL6A+14J4x6RnnVKJ6YVBpXu3t8Hx6lXm9XK9G2MEMVCLqzjTbjBCeNM
iAmKcsqKWRi4o6xpzyIrcjaW+1S3GBe+KO7mUeHEcYakqhXWTT3E1Ww/D8CRtpVV2JWjH9CuIF3U
AWPZbeexjksyuYseKvmYJjGTL6YIoI5bgECqJ8+VuSDmFtnM6cZd8CiPKQpU0M15x7D33rRjtx69
be4+r9eTsDjJe362rm/3/5D2pb2N68q2v0iA5uErKcnyHCd24uSLkHQ6mudZv/4u5QGvbdqw7jm3
94C9u4GUSFYVizWsda0mjHULIWcIXYNlrc9bXiXpJ7+BoT3eupt8ALMkxqxTkJ94XdrAR3amDcg+
+YlvaE3n7rHpBB4thTHmoewz9J1iKR1d8zTCGWGMhv5iGjcCOJTnlH7SskfymIhD08Na5SrIM6X9
tjxGHBm3zuEw66VmNI8dWRlG5BRLpFFxRMnf8jSncLc+8EoD2J7uHA27o1rgdKKBnKEEMGCQQf85
t0AfTvznOeqkGVfBUrrjfSSO+bRr29fg07e7p3TOqc+cy+8Q2aWb9aJKyBssaDic1wAZ7kyVs+PX
nFA6R851Wwu9Vm0WqINTAi0Zdch63Zoc2RJ32VKwxr905DB3TjOWymJPa75Yq7qLjePAPFGT5smH
HPP1salKc8fD+AM/ydA5pUPK6/bcvH4MFihD8hVoYFRCgU5nUZW8x4QAAn29XXP77dqkxZ46HXHm
QTNuI49rzWT8hgryEi3oJ8XH86dZ/I2WIPiwHHN2a+c0hvEcEWLRZhxwMXc0IWYXLjVqaDRViUnN
mWOc8YUslH+Debeq9loJ+IBrM2+Jvhn+RC9zrmnmFNnHylhhOKfrJrUEHJipLwzy8bE/ksUixNwj
mdGZOSNgny1p6foRz+OczhitmdCzTCA25ZSzlEPrbx3z+7GO3j6Tro2OTbFXYlaKPt75x62594vV
htJUo6bwZJgNmTmu27FNRtakOhfOhC/Eio+nncSl4n4g5M6IvV+C9sFbBstNTt5nb8vZ5cnXIrXG
rb2iw/JMuOP9FjgN3ZLOhr5zKsLEGV5V6G49QkpDu1UyEBAO1Akh3ElZwFPGi1mBM/5LZjxLNQxG
3KKr6TjuX/VDAXi6xjnMKf4U1T64k9kxk9LParfrqimgP5sALwWzkbvYRnNt+nObxziMMRW9ujMm
L5mQcZ1aMwo+t1VMZJHkfsm3LVaRvGYq0DSREaz0pYxOG9t4N5z/mzS2DSOtqsFQyt89a03+1bDF
70YkolM5czjXc6rNzj+GejzBbUOUuUVwKwAhdFsBgAI32Zwm/FY4HmgCW6FshjIAdDREqVtYrVoS
A3/twRFTkaW34l/K1ALkEsz3Z/Y5NOc0WKiFIlUrachxn0hnnm7BWuXTZYAXUbLVQCjStISK5EQb
gJSm2xlnPHO/KIzzENOoiZLpKotrAPLRI1jydFMZ515DsyfJuA/BRUjaYMwEUJAwNB/QeEVs7yzk
PJyZFd32YF27YBZbBSPAAzi4cwnglq9bIyHNs7IbPyh1PBNh1npO3EwwwHLKim2P1+z0AFuv7W3+
pZOXScocU8nsqhgXomtykvAKxHT09aztbVO0usYixBoty6nnUJZvODeYdABL71OK4GdSpyfzKzL/
iD2mlr1FR80e/Q+lQwFf6DiaqdMZ3zLjj9nKoBfLSTtgNO249luSu5TyJDIBeTkXwt13yFOtCBOM
mGWcPOrFNQ2SiLDsogHBcUNjnnAHuaL/3d3yTwaTUWkNoRn8upuc17p/s5DiAJrp3OPlvv3+E8Jk
Ugo9QV+0CyFn8wNMynSZ0OUT2XmUrtKF81++X/6JY8IbLepAmDsgClhvz9tkC8o/+oI04szWTc7g
1hf/k8I4JVAeSupYYFGvaH8AR9ecyd5/KPz7+Ywzamvw5AngkELe8HUrmcJuhzeY8z0jRlRnljH9
+YWSFVnbu33/qwDVpwHKmq2NX+farL8Nmu6KgHQbOji4zXSb/oSnGVu6HxX8W+VkAxfiBy1x5bKB
eHtvk+XCAkvmTChw22Pz62r/iWCcUpAWqi8r0wrPuKBHE4+G43L55C0s8o49fVn9GObPjHLclpgn
oRN8N8Cz0JbH+ggukjvA9ox4EgH6dhPt4nf+r7xvlqkVZcR9CZ3/vCsU7ErAYJHQho4JmbsUS57b
jvxxcKvRQm7be/eiOof4nDdINwbiJtONwQkMIDJgclncIUYqZ7Ag7hjFNJCAjl6g+wMuirH0Msao
NceJ/BF4VWEMNMbU0rO3xzozGRZjeOgzkwE5gbISwBBZ80aNls+qQjyCJg9tVSRo5BkPf9vUNjFV
YYJ6msJBW9ZvLHShlbrS65g9LkWE9RE5x0tk7T+AJbyPgQPv7fZLYf3M0UXqbN5UMtG4YqWi3Wyq
zc46tYuXGWW6u2DgnwDCFG0Q6Me5tpEoEwMlbXIRpBBIGUiFqVQyebyn925uBb0uvACaMQzlK4yM
OEHvl1d7iO5qeh7N0CcGcINyDIWAEWK1cjqnD011587s9B19UYDkhAlOtGKg55F5FHi66MlNKUKs
jP7N1mn7ijazEfqkEYzGAB4MzUNopkIl8heX4eI4a8zAekVmwAPsi4/2zd1wq9WPFBLlyZzZxjlJ
zKUQKRgfz31IKu21RsKjYQG6ITKddUN0OoddfO85gHZEoHLi2ACTwQ4BZXEhI0CAZ4tIRLZFarUi
GT0kRiQbJbSWTtwM1bjjtiiztosTSlzmjGrey+xjdBrMboqKgdGbAxy8vi9ll0PIvBJ3X71To2HM
QYCu8YtkSQPAgJvjvptx6be9cZCHPiCMFcHToP2UiVpCha/HgU/ko1QuQ8NpOpXym6ii4XO+MNRN
M9AGraWzOL93Aj/sNajioasGWl4ZbeW7KOE0VzCOSIxb7VpcFkuMeb4d5nz5bRswRrvQNI6pF4R9
GJNjbsWEC9W0LyQIMoeBmsUnDyxdiqE8sleXHlC8OZJ8tvgvaSv49C0MUCeSANw9EEfXiPA0d4fe
i7SvPohxD6FgpHXMiQYgd73dNraDVUU/Jm5rbYfJmHYXWplPDnP0kdNPZez2Siqz327nu4oHLptj
DLzo52gDQ3qZUaU7MfaFCFASX/tWoZF7Pkav2HFozdQ3g3jdr0HUp8yEWff865UcRmP1xqgqwYOc
dbhsrMGgGLkydsBCO1IrTk0qFWQVzsGj3om7r4Qyt3FYy4nXAHTuCJmjZTSk5TEt9ln31KXKccb1
PT4szItc7yTGZBW5yNVJZ8UVmLLQp05CO6GKSnYriVrqOTNn07RzQhl/63cxF44JthXMKAC1p7sU
fO6PF3bHGNGGieFfQKtMg3cGs4tcVXExGMeNo2RKJF2kmwTM4iB/8U7cvl62b8qiOoV4eYIcR9kC
F1JN0aZPvYY2y/E5/4hJCUoq8DMrC/fv40+7XT1GKzH4oIP2ChM6bI6ar3svyXzfPY6FqVabWkuW
mWwQoXUpqKlsTZ3bitvrDTSCAH9BfABMOZHtvg5LAFD1saIc08osXgE1zr8bdLNpTAvJnxXRFm+U
h436ByBDPl7qHQO6Fs2ctB52nhoDlvKY/0EnbnmUxaWKsKvBSGsKOtl3/d0wKO+uMaFnxKsM+Y2Z
D7j1FBjomG44rBzgXGzYyRspFj76Guh47IDst6/Zs3cAA83p1L350Ivvx/JubRdnCxIHTD3+Ilsw
77I+5cU6KyL3eOat49GnqBKd5wKjX5bnawd7LYS5Z9RsaIy8hJDX8/6vba91ukZe0RZMoSWJky22
trnemjaKA+Z26zn+/ul9tbL83edut5NWyRMyHwdwB5PVKrDpavVCP+cSZbdUKCC1udyHyQYuYjcP
U+Gqq+ATzYS8fn0ZqFS0ZkbO3RaU1QvwVVA6rlYCHS0HbRkenQMguxNr4AOA1WWg5Rxnz4aoIya4
xLJ0XVReR7ttiQKo+e4d8Fixk+259/+Y2Gpa7z9x7MMxQR9dNJaGe5T1nIbqWSlmnmj3LOlKAnMV
eQVmv7oWEko7XQYV+SgIbxWrghrU33nvOelfSyo6j9X5Tp5hapUEuAFcKB5uLDpVUOR6n2apfFxP
PSAFkek+IPYzAdX4+wbqdEJ30pzy3GlkQ7yGuB8zkgCKxduJUZ4qdsMq6GTQAIDPZxmaaIUqTHe/
++xIZjUWaHXIy+fjlf6WxxmjuhLKWK6a+q4g1xBamrCaitggVv/rmkt7e15/G+b3d+aYXesUGcxm
lVJ6UBO0UpPDfx5yXC+eMW7Mj7RcXeA7ZCTd7GwVm8HBO7hPSzKcU0t9k7+44+Ol37mPrlbO2CpG
iDB9VzTyEfPTHzmIjpelZ8+9OKbr9tH2MkGhF4pVnCkQYhr7D/Xv8xiDZgIFy8Pjtdxz9xeqw/a1
+VWq9aXYykd94e+fn6QVN+Pg55STBdwbglxzeQMSxj3/USPpJpnHETkwIpubftWdY0JPc7fYb67g
ZvcmwAhANU2wncw1GqGXnBvjAbu3FewPe+lZx2p7JMAaIxPpqEYXVKEvPFibgND7c5CWj3dVvLut
F/IZi+TkXvQTpZ+MI0Gz51Qxswt6RKC4BaPD0xuxcrI7vfgr30KFYuZM7/QPwiQupDOmiWg4DcII
q2/Pwae6gmX2Dppb4dStp7dNttztFOrPtUjec31XUhlDRF4FfzztOaYAqGnvFee4VDlET8+aZaGB
Z/UzfE077pnmbMXwrrVcrJgxSWmoVKSOIButL8Bk1l/jlyUZD5aVPH3KmxDpfvB0zRUu7mQ/r/eZ
sVGMkbfaqOGUK8tOzSOc30JGu+u7NqfPd/IPkDQhZyNSQoVEm9Z/ER6oRhCmHqZqjy3M50tYLxcx
2YyUWqj9TKRVc51etxieeJlfCmSeOVngabUwQuDa3H6g7AodetbNZ9VcoJ1XnN4HFMme2craXdd6
sU7GbjO0hriYa5eRgDS3uS3Iy3gnbr614/oQf+R0vjXrXuB1tVDGUrUxyTSjh8SGrk07copF6/Rv
YIZ9/otOrUWNqt7n6VRuI+yysTwoe22pW7El72Yc/n3zuVg6Y7Ri7SsTpMpkPthzu12CN82Dnww2
m420yskqM9HFxf8vat73QqWrPWAstwjVRFAiiC6sV/QObgEevigHBLy8c0Dj/WPfeCfivxLGmKrs
Al6lrfhpneFTmx6bjCoaAaJLpO7ViD4Wdt9EL3aVMVFxmo7I80naSFuMNTn8y/uqQkvpYapAmzPS
pjO6uXb+SWPnnBVf4TzXHWE1WzwvMMKMamZIThN5Yof20sfS7rTcX9moLlw7Bb3Uy1Eq4fT0bbEi
dEfIgixDe7n4AxtNQWanzVxrt+Mm116BjW4zP4qCqIZEBcW6D3sRLZ3Ha5pzdL8TfxeOrhrrRI87
SMhNW3E8Iuwsa7fCcweRz1xi+f49eXFcjLcJJKWUlBTH1Zr6qiIiNY+/8cGTbi64RewkNmdyZj6j
JfeDkwuxjMvxjSQUhQhiE7LebrcyRTxkL3WTkD9k0yHJgHkJz/521t+PN3fOxbA4kjEGKeMhg+DX
8xohiW0L8DDZibPI4s/Gwqty9QLwDhrTkM7p6r2UysV9wmKLh3VcdXIH0Rnxn4DWRzAdgstkg5ZU
69OiL0irHvT/4gl46WpYCOZkQDolmoTyi9o842yPCX1eLlx7sRPRwfZ4d+dcDcuYFPpRbMgNXM16
jaGvEsX4qer/34yiXJk9y9lRK6Ue+ZiIPfrv/ov4raJezb13ZH2YU9TfVtMH7sxgHExvCJzKRxL0
xd8o+2jXWdtt81puBPNrWdC+Js/PuB83O5H01k4lCOc34It+d0kZUEq/o6//2w6zKcrQ64SxmexV
tASC4yQRXWwsgNla8vNjUXfawK43mYl/6lQR1L7BJsNCOcJ/2sueEBJQqOupX5ygrj9zJnLbI3At
kvFGLXrrYj5V8GbJ7Xiv1Dt+id4Rh3IgNezWL/ECTVPGO7ep5go+8vSTH50z45BC8HiUcY3FAkLO
1AhPa858tpEIbhaFS9BLjR7xqfaGjmTY0dpcvzgv9P39DaHJSN93aOd6vPt3upKvt4KJhXy5KAGl
iltA3RbWF4eXy1JYtBZF9qQhM15xLgJkq1A6n1f+UGHfo5+MNBYSbnZF9kuAuSRE/PMOd+xoGyQz
TId+IvcOR/l4tdPuPtp9JiDCKDcg1kIZl+rXnyidibbujFNebyUTAFVSJnVeh7MNYbbkzwLX6af1
eAEzjwWBrS71Yx30/AjPp3hruyDRSOInYPl6qN9JNke6ZoFHWP0cEqswHJ6kpxnTmXboZgcBoK7y
aGbQUSa+DoR4t/GCEEQux3W6Ub7kPzTdzki4+56/kCBeSygHCeOuMiRE/kFMNm1jDhxVOPL6eCfv
R+IXchi3w7Wu5kuYjz/yYPvkrcXT25tAp0ZXxKpzgfh91bgQxjicpM4ycXpuHWvgzed7/adNToCn
IH1qVcdh3aB5eQ6O+W6AfCGS8TSGPrRpBQzEY/BzruLXjFs1+sxR3Q8hL2QwzqP0w8oVEh1Vc3JG
6mWP6Kp/Pp3QVDaXe5zTO+bdxAMMXK0GbOA6SM1xLZujbpqzUeqc7jH+AdSEYQw+zilcPGOuq+dJ
/NVbK58E5k/nGKZnvs72ft6XCZAEgBig8PZbLLwIw/nQwFUk+wrm48x4D0eIi+inW+MR43zPNldM
xnNrvv9fGDskVyotl3UAUcarwtyasY7MoE5oKpNZSXev2An74f8ti52XK/RBED0vQHUN7ciYdMnO
zn+XFLqQwbiKoQTCpyK6vymMj9YnaFRZoGrocGa8mHMXczvHuItsrAV9cCHLcLamhB44W1z2VvK+
a+Zaq6X7lvtv6xhngfabtOBFDh4QhzSVpj7228bKl2ZF7ePz8/PCoLm1WWzem83uMySrn59DTGdn
eu6/QC92l3EgveH6ngucxiPI0qeJfXdpN0txPdeweaebEtfmhRzGiUSB3DSh68EA1q1Z4CJDDpks
SbpGPgi1oxV9SenhYDZ05gK4GwxcyGVcitC1sSsNWN/reXvW7GY7HnanSX3o7OvonveaWqrAbQRQ
QZGdf2ybtpDcLlaO1Qrl0IyoYDd1uNdgKZ8RaCHY/F6bj1c36Qhr6MAN1oBmiNwo4P+vb1GPL3Lw
mkjKUVYBLqgEpJ9rmbqXXJKASqoC7wgEcQajHkrquRmw97EmkgukJPRT+Dt3h90Ndy6FMLrRNn7M
6W2mAAuAmB/VZ7Tj6Xmd/GzPAXrSkOoxh41D5xzL3SfJpVhGNWQ5U918nMRuwQYeTCALFSbM3WNN
KnNB451V0xWU8vvxod3NklzKZe4fOWtGrhuSyWlqWC/ySy35+/S0sU50Pjt4TykvhTHhKg+I7BoU
YAqYjqle7BJ3NX768cIw59A/7r4x/km6CVrrSmld4BFhO8/oO5feos2qPf3Mj8LeTdNdCmKi0zaJ
FL+ZBEWoBJmtaSOfbmOg8wkTI6KtUGfGyu7GdZcCGTMLZb2Wm+nAImLHU0c9/fmeR/yY3UDm8imN
vI0rPFghpjTP+gJMvURDy1y+9p+9kJjmXMD6O2DL+o/LhU3+5SIqGUOvAYEzJCJXf94qSFWfOYcv
yGiY6h9qOq+5mZBhhX8WB0w1n04ra6RvaYwGeHp6mc1k3834XH4P420kqejbQcL3oOpkJ1a26J9b
y5G62WfBpCLswoGYChJYVIDQYMCcaBmDnrpPOgjiUrI1ziJHKttDfeBlztjvBX6XkphDlVtON8IG
ksYXhM8AIdOIYbfwNGi5hTudEtkEyjTjYu5Z/aVU5mANcUi0vuiVY2iQITKTBV8jdTY+od7jE4D3
I/v7PVdvmX7mzZ5eNHmxZtlgVrcc0Gl1PgtnhIJoLiUC8W3FMHOnKE2XWAoysQfaOIlrOt/DYmbR
cx/AHGoruwgTwSJzRO+r+5nktnhsHd6nXvIp8xS9zBmmNoZiIQUzku9Wpy97vJjtThLMcwAeGVW1
EGwiti9Q1QSiKQYB8ze0MyMnO9ibFchGNspThA4SfzFg9MuR/ovJNgMth6AuAKIzyPjY1IvX8ZGS
8aN2jDG3BMpcXzt0trICqxxxBqf7OhzkkaCZZO7s7+jblVzmSktKzXcx3abhidhRZMKVc4GR1uPX
iPN/lpfy8U9KLGs1fqzqrcMtf7TZWbG5L2DuuaIWjSEV8QWeo7xhDPkLM62H17O8Oq+r1bdnD873
jLrdCeCnyQBgrILTW7vBdx5y4GokaF06dtFTcBRNFBmGdWJPqYVDtfYXyvtjgbeEz2i9uBTILHGI
08CLWw5aht5uoBP6dN+bgcO3FndKlp+rF3f3srKI//pb80AhG2Xs2gwXAFCbiarvDLrgQ/BENlTM
Zorg9Ly+OKpM03ujq7ij7tlRnxBZO+pfJbcogycFc0pCvuqk92zUgMr4k2R21BxA7RMYPQl44DGL
nwXgmMOShDDLeFXJThRuugAQk/tWp22/BEkWFfVjye380Sp8Ev8FMN/j3bzXn3e5hN9c/cXdN+TZ
UOdqyR2Fl+pHqpeiAWzWZWNsXcHKD9yycGnbHB8LvRe6XAllfOQwqmA8TQruyPFmifvcDr85wVLW
I65YmxJ9T4Utfzzx6K84zHUI3nvqXQln/GPsJ5ofG1hx2qDZ+CWKedN7UqXnITezoiQ59yymM6nY
OwMAV4rCdv4WYI8DkUvOHRWRFpXt6lQQidH8bddfKsgh/hblsvnjkj+aQkYZPrEA49zjPb8XVl0t
m3HOY8xh8k3EnksiDUX693k/lctyq+csjJF25MV5LPD2XQGrwFySLmBiaILnZmYD9EbnOb7s3aOn
U3ub7fIX2QptTQPSKH3ZWbS10GVCk/2MRv9q7NUFzMhllKsE5qnii5BbCcv6rVx7U7vDc0UlB497
87jlUeSJbbKo7MUxNe0FKGIR0oX+8gWoyyoaCtNFTKWnx7txGzz/fhWmbbARAGdip9AUPutV1RXd
Y/FqBESvIrCcoSDyVSRmabxwfEPUWaaSm7QUI5NxT3pbu6kvS2j+1f5Ia+Og0NVpDvLqtsxxLeQm
y5aBbQWTd+4RiZvEwaWnkfMaJJW+pT5FCwzb6E+aaykD4QELZOMGRuHpBzAS4vgfa/j0JWj3BvEf
sKfxP9feGHy7bSymKpYruShC77/2PMLMsDJTFxM2K3+OPvE2I8wIZPaXL5TST1rFPfalU9doAG6/
m622Ha1yt0uOcNl2gIyV6Mxo+G2cdS2XZYUCT0HqYsfd4zr6WZ8jMOYlYNoh0Ydrv0XB1MCFyvcU
URtPh5f48HKY0eXJQ95Y2L+N1hgL0+MsFqRKd4+ZQviK1DypLe6QPCGqgcN+LOx2fmRaLOZVZaDr
AmaXbS5ovMaoednnjmt54R7Cp3TjWgMJLfTZUHnFWx/ofewJ5pFHzAO9J+1UM8Ys18vP4++4LaEw
38GkScBsoGeZwLmAE1hEBck0S9zQyAzMwP4JrbogP+s5Qrvb+IKRyWi07nMC0Nw97miCNcO0+40d
/znaQUSOyy3pPmSJfKq2I65Xw9vBcUAN+fk5mJ8nRLlzke2kyuyRA+IYLa/gn0UfP3N7GF7hVe6A
SAfzDK8eElPjsd3752Qn02ilL7ptJ5BVbIEpjciOsao/wlVJV4VAzLmpttv7G5ty+SnM63gAgQ/n
NviUKnaU+q3nAY297l48gYSAjN5wy5mDn5bGLN0ANCfeLtPa0Xx/7VZyvaulDiRsyEfYzQ5+1OpX
MGtgPaBo8f1Y2M0zGbyU022paaoGoWxAmfAgzjBUKJlS0wH4dOma0zELtTOOj+XcJt9+BWFCUlLB
A4F5zOtF1UHYlIUWIiAhZvLcfLQRUn7qXvn5FM3Yak+AFD5os2ACt5mNa7FsI1sbaRnScBGHnJ8Z
YS/lkGwKW7URtNPXx0u85zgM0BzgQYZ/TQQ010uM+s7Iwgyy2qnf4NA6tuR0p+jjOPkLggaTnAjW
i/yW7VFDQavHF8ymWzd0ruf13tV/9SHS9YdkegGu0RQfUqhE3oXGSnUtkfb6oQFlJE0akncztEa3
Ga1pny/WzphrlA98P0YQ+bre9mb+bdsfH9v1eu3kQLOr9imsWKX74e+xKkhzspKjME1iFe+4ntP5
xOFdC0KJRwZGPcofv27u4o0hCFmEooDCHWPPanLgV615b5/XxDfsxljoMVX7XfBu9LRrF5VhP9aD
29h72gtcIUjhoZCP+ePr7RdyQ/abpoMT1Yi7TTE3E1AvNDtbBKbvd4ZhP9LPRHt3FwyxIJ4ACoIk
MNufhhwoARqNO2bCvsXW8tkcQvft+AN+PPDgsSYd+Q1FZbygkLtePzSNfxL1HQrfNAmXUnTIubMq
A/w2tTmaWCrgAFzvNZXe9bU0UmzwkK8Uca2ADslw57I/d66IibcNeO4yUDTAQ3a9z6IhlFmAPoPT
yB38etkXB7k79f1bhYxTTvWMisWrONREqs6taIYjKK1HMr6G3aem0RYzyqANAHU5yeO/XEcDI6Bj
ZnfqVpPMFn1vQT0XL95kLqYTMhSQWWA2FfTUTBjjabkrx0HrnUAj7pqCHZ9lDQEjqGHGhsgZ1SWw
Ny4Kjw54ooGv0ZsJKX4DUvZmAaCCosoKaGo0tg9Oq7ukigvFP4FUguRPeoI2KMRx6bL7rGWz+xyB
PG1Wr2O+FYr3OgdQhkoxJvuVZaDpJmERmoqdAKXA1mvaSNM8qWxl3Of4XJwSgwoe4dVn2SCB1Q4g
ObLAzchLVFi4G0Onht1HS/UtH+m4C5aNSzCBLhhmtvJV28WE+reLRMSx3rrUQ/03IRJHmsD0PzvP
DN3vxyZ6110ZkiGD502ftJqJrfyqcRXeVf0TF1J/DwaNs0j1lU9j005WgCvD28FCj1xKnvayGTuR
aeXPq8j+1D4dbamYtW04nTeb3rlzSYL3lgeKyfRmA5YJ47gT0Zc1b5BhY+NWyEkw0vyp0XiilJ5T
FNt2GySUi0n2omdmyjmK+1L2pH2uVdrIc9Z161LwLXBjBsJgjA+zYfCAyks6DmFwqjGZnC8HwYw/
ccLFXyW0h6gneXQsPSoKJqespjgI5EZhSwakub3AEmObWxoKTSNLaN86bi46vH1oYqgXv2BLiFtQ
Ib02/SQPiyjrkuDkL7kz6L7cpyp0+J8KT++dW5AcQ9UZibg/498k+gj5rRGigZ13xP+4MReMT+DB
NABXMrG2sMwSWd+rZd2VwSkenowXmI+ySU5IfTfDgWsCoPjY5V8VU8+jyeuL4kWboxO88zID0AxG
u0EvyU8sHcxGBOAGLQWfC08Fit4tBcdYptHsb+W+ZRY3rLsCiCKblpTNDuEqVz73mV14VqeT7Mvb
R8rW5RD22VW4D5/rkioz19Kth77+OuZaKnu/GqXp62qMkPoUVHd8Bhc8bo3s2eVJW5uP7frOA1nD
jYCpb7CeAY6DZy6pohybAWRBySkUN7lvqp+8azWhWfDrbOu6NlxMcORLR5CIf8pCOhbEm6uq3yY4
DYCNSOjXVsB0OBEEXuumm5Yh30pRemoWaYZkhPuOtiN4V7N7a5bxifdmrpU7hnolj1GBRM3r3g0h
L+V/DFx36OZ7vKs3Kf7fBYFtZoqkVDBXXi+oT1JB84w0PQG90iM5Eu1f/4uJqWlbru+madv+SWF0
RXAx6ad6ZXpq9WVz6NeSXa+NFZLVXulkprzmmpmYddIFVqBk6NpEFiliwpK5jdGDUHOS5Gcnt/yp
fbuvX9tshpLrztMRWKIXMhhdyALJaNwCMvLluRYJH67VI7fg1+WAqtR/fkoyHlcTJxAYtA1m/1wj
8cS6rbMTYolmsJDtSoE7XlnCKzc73XbvrC5lMWaWt0UYK2OVnbQ/XQm/Q/i172+i8JWr9+q5amjV
2nFmPV7gnTwrAk/Etyqm0XEr/aIjXET1YVNIqRFo+clvaTsigABVeLpsOTsHS420aSsziSz+Sfop
QPOEfHYdHb3G4Q6eseGUjwD8k6JACs/R0SIE3qrQFMGumjqadq6516ZajuA/rZZtgGzLakBkgrGx
AXFiSLPmxZ3Lld5qH3KUuLwmhUc4zb6Hc1DL+kHXFSc/MBXlI0u3cjPzELn1vhCBHAIyCGA5v6E5
j9PK5VxjLE5A+yZ9/1Ki9B0886B2HZbpQX1+fDx3nj06AN7AcI6rEByEv/WAi+NBh5Y08HxVnJAM
bRsCCrB26ZcLv9mpy8osn4VnBcPCRhQh3vxWiwU3Z2yTH7o2aHzARMeK7B3iFRaKIQyTLhGCHuvt
0QAGSDQP6X90s3ak3boVNZ4aJ5dnbpxbTC/QtV0KZbyI1nfg8wX402nbH8XTl/0VvsSjGa8FIM6s
agwb2BbYqwG88aIsadjO1DzuHbExvSZg9+AdZI0+r1pXErq6OCmjmbuk6/VF1KPT1TDM9DOoqVLx
9PEx/yIx3+yyClJPdKbpYCFjbD82pNotmqE4tabU2xnqimkqEEG09J/itQFUUUEMK+Woy5txagmB
3YCZVabjM3o/SLAeVJqi8vZZhMjhigOI7UiM8ZcSpEE+LWM6erR66v+mOe3RxtAsc6DfgmZ23Pa+
UyaO+iVWtOWcIrdyvE1mkbNuuQfwkJxA57AwDSBtrBIJvRjoY6uUJ18ifB3TuHwLE+oVdhkNVOo+
gmzBu6+Gb0fvg/Lcy6bcvUh/UWRSFID209QAgpst6ZaROCHKOxWagMtli9Ye0eTxFEUpTHPAceZr
60YwM8PGbyrIZz8+pN+BMOaQrlbBaKVQxLnKK2p5wph1YJgammC0rQRUrnFT/Yxf6JZACchdpH+z
mHjvo74MQ1vQFu5ANd2pQhqNK5FfDOagmmHtdOnCGJ9ifiNzVpbbpUv9Z0XaZ0/aR/As5VYgvXmd
j/CShIPl7eU/tWtp2SYGEd9bz63LhaSuVOOg4VH3twgXZWJywWtkLKpoHwn2yDluZIsKLXcZ3tz5
bghzK2oLKvtkXKB538dP8VecQkKVShC/qQqLL22hpUP35H81YN81RKRy8PdTh35MX5nZztt5Q0Yp
pvvwwrUFdSWppS6XJ3EVLrfced8skoLEyKUteBPgneD7RGhLxr85jS28Xq10US4Ce678r0zHxh6r
ikZ2RJcTv+/va+DiO4qW8wFMppcnad/9aH+yXbGrl74tAJjAOyYb+384+87expGm219EgKGZvjKK
ooItUR57vhAez4g5Z/76e+jnYlei+IrY2QwsoGJ3V1dXOHUqxayZ46CORnTAKMQ9b4YHWrGRnr/E
yg8VbJcYSYTx3hv0v9HqWwRk2YY3WSM4hivR40IKUsK89n+/dFZIGMqMiypKLC+0WKlpdZ1aiIVz
euJNnGpk+GvyHn3Ue3mzXFCR9xxXetgZ5oip6qjXcAoq26CqkDTfcC3XYA7kGG9is1mxwAtlmjvJ
83Ikl9JCApsB3XiN3jy75U/jB9l3klpVitB8jIMFvyPTwmib8VAN9vz8qrMLr97tTs9bAbpIcKH+
2Gl5w6qBp/ZIOgMN9O7hJiiBgZqcxlmZnar8h6tW20zPbM6awCnPv+P/0E0BZLJoUAIx3+wEeFRC
uySZvsMuPoXXSu3tVCtHgxUQfdq4LjSyTUZs5anSXOkf+UtfaAUSLYf6Nx2q8pe4SZJE4beFmbV6
iInjClUpcqFSYNvBZFFoTXTsHIoxu3HnqrWWaO3BY5XmV/jawohsI80VV9a04L7jbEWMncXLyrLi
dyn65r4x3RDLiRhUF0xz9ns4j1chk1UpjTcNu6PpQg0L6lCK/zlqhlT4UMgpSDKSLzPjLdFtwge8
C10muhsrzVvf+4r407e99iysMbp+p4YfbIokIk0tIWh+GMJZEBaQHCqsLj6yO9Ufv2YNod6X2Q8A
g0i+GcMvHjNNa84MMLGgUdOYXfEoFq/uzQfMcnGh3/gdnUXVhURWDOAi3G6rjiypsvsVK7GQ9pt2
9t+1zqySMKalz0lYK73dU8fQGQ368wg6G0FNNvXUXoWMXz21kqs/GtDLJBZiNSVWU7XWP3OlMK6x
tcHkBDxVqmesRVULEcHdx80uELrYuCEh08dFFpNvkpAoQn96fksXsvjw2ZBeRECAfomHWyqkAtKe
tfet0WH1UfBOzG/4YxKBf1W8CINdNCaVGyLYbSggJvZFjTytXvcfPXgRB5MOViYfL2Rspg8SEdPh
c6ZBs/dPayF58dAKOH0RT3jjH3qjg98Hr6lulRjDeDHCh6dVSQaIR6Hcl1jlf8fbdA3AuaSDCC3B
yijg3oFZ+f4rgKAV8oKvoYPg7G8Kw/XfxuzLrQAwcP/znG44E+jtFEUReUORzHOXRR5FXSf49QUY
4foLjgyFDDeShag/IPP9/LwXklEQNiFTAVIR4dROJYkbC+aLVdtnY1FfuM6WmHfpSoFzWBRBSKNE
nsnxlSp5elFFWzZaSa8sxYN3omf3mhHyJA/SvL6UX8yviONUbtAIr2a1BEKjQK2UhmjZWeDN/lCR
QE2BMshKW1oLtBdKwPdbMLv0WdploctX9SXXessJzzzM3IdoniUki4+ixq5csUWDervls3vcEozZ
phnIc+kthg1G7L6gkC4PUXF5rTtLalQmUmhGFduN6MjtijVd9LxkBtOvkZmeHpDZicvc6GZU3dSX
JkFBJbdzopNCdft9XvN6KYdqxQCaXiiu4Kzo2vTL85fkVvLswIe0EZgKbS+XsOqUJoVTLCZqMuoe
jUrgn6jSxvozLb6S4Vw1Nitb3vAjqdX+4/lnPLKSTKVAeMgcbApNc98O043KR4zf87GIDRjgBL+A
BZ1obKoW+yFU5Ev+8yodXnnUcAKDUS+8ldiSHuqNUm14i127AtOKH3YEZTaCTPDEpMjObl8UNFyR
waS30c9h3xY60ozSlBkZOgzTHD+pzI6IJfpq8M4cpU7L8s3zzfj2/h6+AEyYSBBgzCxszv0XsEIU
cGyVVBfmPdP5lw4JwZqNFULrdGAjTgHEqTKBF64wddkG34XpxijJh39qRFvbskQdLHjHwN2976l8
r4qBCfhg270+/8ol64uc3j8fObuhuVuwcshjm8pMGQo1wOua2EWOMq2nwmt8LuwRlzrpBwr0YMWl
oa7zvC/PJJhvWpV4AlWQNgmKNaJfAIGmNrxHzmD5OlJ/K/WqxZtxI3KmB42YRmBUqqpLHSGbiMDV
dw9pqIXiSjCwUEC8X9sULNzoftmEmZxw32uTQX+R7xq0anEasvY6+iIssGnuOJBvxXoKSunn+7p4
iBOi97vNGmSF96LjNG7FvGmri7Rljp0Xq+UIKWFzjMWVRN/0GD/o9I2kmX/MjF0uxz4k1SmI5LuU
4g2vKn48X87iywkA4D/rmZ2Zx4VMS0DwdUFK7UL9Eq5hsUmB4eB2QqrQmeXvK3clmbjgAYKrnjCM
wMg8C+bm+y1susAjYsuDnrr29RC2Mco/eG5FR74D0tn23UmZmYTG7aUAxE3VpdsOKtGbP8XEhZ1r
zabQay1+8WzuV4+kHKPSRqsG+CendlarY/o7ejP7Q3ReQ8gvqA60BiSzU7VMQl/Y/brlkkfmNqSq
S9z9CESM2m5fW7RKBgaHGLpr+7/Z5htxM/3pAj8uRsqtLkX6p8kwXEX6lUfBynVYPEuChqDpOAVM
vrpfEzzwcKwxmvfSyGrkXhMO3RTRGiB4SQgjSXhZaAYJ/vmYsJzpG2oIw+biubpHMDG3Btn5GpX3
osIA9gMKbZRfWGn+hlClQCh4is2l1GKr1xiN/PHBizmiVbJE654uWYGaWNIxshAy+icwX4NyT+WO
gFboZMNqpXJ9fjcXkHaA+CPPTyPVgCrvPA8md64kF1nWXJhUKcziwvyiG83TZbUyauS4RBVJaTTB
EhrUEhq/s9F4JRpEtVs0hvVKYcdrD/2SBt9+0Oy0xWiUm5SkzUVkToGgZrFNddsgCjQpVDziKYCj
IZ1hJJLCct12fGdNAcM23oRhxTQuPQAYYCSD+hwFEOEhkOmZvpTatmwudoJCO/isrPY4bsTTcBzQ
oYvkeqwnSrvT8i2zL1ee8QW7fCd70tabx8flCqmNaJxKj6L6yOzrPlt5uxf8KRYjkyYYFaaXiOLM
Jg8jqfJkbJoLlwBo1u/r3HabTVy9ENdYUbHJCNxaSXnC4YA3HjUOoPjwH/eLCVpGEhvidRev0+p3
wJkAyTIBrEhBSLgHj8Gw88CQIqmdtkFh8bnwh7wT6g8EfRtAJk3jjMQ5anXsMzLmcdE6WWi9j7hi
9S/3CALqbpetvAZzxf2WJKBKiKEsyIuQebASN24Wh2zjNLHCdsk27+i9H2KSmF+/hoMF5OzKxs6V
5H8CQRo4wWbQvDd7fYSAZsO6lBqHYpEPRt9gS6oV+74oYsKNo/QOTM4clINR4nEayUHrxAkqvayP
5pf/aNy/F4HmQ8CPeBmF8NmuCbJPpUlQtg4zCgYlvxRcpHhesbKOh7LDJAYQEhzN1OdIy9y9DjZC
w7TjJKbUBLPcSaa0lbbdm7T1NoyWapQu6gFm2hQWo8pmZuWHxvI3rNLB3q0o5Pyhmb4EaDlCE5TF
pnbI+y9hRqka4Sy1DgotwQYRlYQWeSWhMC7J9ukNvWMzq/mV2RWqH/9dNCj2UdIVCBIz+I570Q0d
h1IpR70joJIQ6MM+w3T48NCcInLmK4c0VsvuBfaFT/XwAPa3Fflzk4OVT1yhSI9yeMQxu2gmXs79
IsyK3gkCXy0o4B6lC6pRFbEqcSVy5abzvLc5kywOjR3AcQAfOjtvqSNU53kNZIm0gqdVDl9Juyco
1lHoaYY9R/VLbBMtRAQniGZCfLWtf7uVLnClMpQ//Gob5W9dZcfov+bsiDGzVHdDJa9VgdkChntm
6q2Q6UwEtGNB1t6eR5N5//mzk+JLt6NKEVtVixaLHlhGQcXPO0XyNY4UmVNiWY1//o12MADVEoAp
oKAzxQx84ka+3/ZOJGl1tal0rrFzu92yRM9/ZMx5AHePbLXRgf9ogA78G+mYMoPgGp6IPHdcMV+l
Fumx7p2mPJG+UUv0Hw+uguusuIA9cozC5ptUKpGHsahQZzI1694YqV/5jmlj7/VGRi80nkRYCXib
ZKajAhAzCCx72qHziFJzliTwNYd0xQhM0cedFCA4ALQGCz2NPhHU9u5vAuVFXC5SEu2Eo0H0xM+1
oK8Unzo939SHXl3ctjs5s5cXauRGAUr0Tn+Uz1mpVNveqlSUgx13J1FK6SntNtntPjprsP1twKzY
9ocL/y1exMMLINWUMr1fZiu2mKyXQTy/8/p9WQFgy6CYyExw3FF/vtaH4uH3Wgl8WFhXngC/eS9s
aIQesQiEMblTMBux2FSpnnCYwhQqQSWq9ZhvfIxQrpJ8HzbNZ1BUn5h+pYaDWawZ+cXzBWpSEKBG
CHtnV4kbozRjpm/pS9Dp9rE5hvuSeom41VU/OB3YYoAjOYFFlx2M+2yLR74gKJsGjNNd4SKS4TV1
SKpK1Ck5sVN930cMUw6a1xzBqECYt8oDcWjW2eN/RTZO249uJABoWCQswClwv/1tHMXNGMWMMyS2
3FCgpG9F4Nzrr7B8Ybs1PNZDZnISh92V0BgC/nvh4SnLhjTqXZEGAR54OpQ3+31iHztajtWCMnn3
o9EA+FbOPhopN69vz1Vt6XRvZc/2POEqVvZ83N64PzTVW2kXAP7Xo/lcygNG73uJEg9oGxy8qc50
v6NNmARdLaaMs8fa3oF7NRHrYMSdYmSqCRJ604zAXGw5jBLpowKWtQun46/PqfN+UK6r1DYPwev/
Pgh+FNhmcNJzhFQrumFcCC7taC2ofjPV+bn/+f6+j9RRbYzOLLT4UJr25nw+HF7BAvXj+X48FB8m
8bCXmEwqSxh/+NA52wGQ3EcV44iVXl2SHpZZKFUOOfgwLTDykFNYeJGv7fiRiOlWflkRP53q3GaL
QOXhYQSJ2AM3VDK0HtzLknE4pDVjQLzLTenHwCy9yu3PvkvQrHzpWV6veQwsjDSuc4pkmob2/DMm
y/HwFWiFYmHjOAJwwL1SiGhNinzSMw4rGFmsFx0q25/5GxsZbXcJ4NA8F/ddlp/LAxwfpgxtlKjo
zSxZ2fBSlUcM4wjZIWIwCdUEvZFatDZmxNcdugBGfsPFWu8asqtV+SV8I7ygCJHZCw6XKIK3E3i1
x1CccNTpVsWMuKT8BXxXbGX9fqxSZUj0fG3430PdaFIVOJg4LBgkxPDs/S4NfQ12jxJXB/6C/z7a
AQpjZMOA+el8BUPf8z1aUAwR1UBgk6cxxA8kKsC+RTGFubQO9w50OriR/zz//YUjv/v92RGMglek
XFCD2/s3UiA8+nWt1pZ4c/NczMJjfStm7pPIKK+E7YBl/EQcog1as3J/V7ZpDq5JxMErCgq/z2iu
Ju+Zj+ef/1Csw5nfff/szGt+aGmhxe9PvIUi/u4OZNtaih+o2YqshQfgTtQsuJC5LhdzGaLc/a9A
5/fh6/O1rG3V5KTeZH/ywOW5Yfp99uobqNev9tqsCZj+/42AYIiahp9UKgK0S1TGnYSWI63Zoff+
OnEPrLOVrSjxN5XojcTR9dMO+DWCsTgVpo/JypFREIUBIPIFPJ0+GP1hc10DUi04R3fnNKn8jVC0
KXJlkmCZGKogqNTnRjr9fn5SS48SbAxSTEgRImqax5kRJVRRPw112tP79Myo2bZVmpcQw83sbqXy
tXBB70TNtCIMgl4k6YARYx+RLeokUFh7jQB0TcZMMeQWGQufgwy6UCtV8Q/N2oZND9TsQZEQYSEo
QPcL4vLZ3fFjka6pmJlUD6g6FcABE9Spg7Im5yGCntrIbuTMdgsTClhC4Rl1PJSuyaflWZwZvQBG
e1hjeph+6dmKZntGRblbpgFWBJZ4dyUcXTyPm1XMfECESXwWhfjtpFKAj+12qzmhtX2a3RGS8WVe
TXN+HMx2PQE+TgwOvQXpae0yLliAuwOZLuvNZRQAbS9HH4Js72T8ilRO77QV52jhvt+JmD7hRoTH
o2MhpMA5L2z3nu1qrd5Z9MozuWD7b2XMQVYhWDuFEBR9TnBqzPhN1tbGRS4KgIsNuiH42OLczRVD
j3UBroI7oTCaB/Dzc4u19vOzMBmzdPKMJPj56hq+ZOY4YDz6cwlL3hfwZ/+uYPYSSy7D1i4MwNS0
nynQqlOv/NnK5nkTrxz42mJmxkQcsrTtke10NH4wukbNnJWlLN4ODD5F9RE9IQ+JmjhK/LZhwLMO
btFMCZQ/lcYqf+FATgnwf4TMjqROh6KNOwjxtVyX/3MqcTKEN78+Ow1aLPhiaPDrGSJlVjVAucNj
eNLaIh6K/PC/7uTMzsILgzaqUvCOa5hW+/qWWrzBbJhulaR30Y7crGdm2LuR62C0sJ7Jd0kwFd7J
TW3l2BfN7o2MmUnHedBZEGItb29IzQP9AX8F87xrT2F3r6+va3DVB3zffO8mPb8xXLIQ1G6P190J
NtZePKmXM2b32O8HbXe5Pl/aoom8WdnM3GdjXnZBJMO1fI0NYu1G8LitLWdt92aWnvhRFko1VhNa
lRLsttfX52tYcvXvVG1m5we0JmO8K45nb3uH1HKcUw3OB2VFzLKiySBAAz0kCyz+/aGMkZSWNc9P
EzNTdEj+QXPMJVtj2lsSwvDInOGRB7PcHGHXgmkklDIfhK+qZA46g8gITABKueJHLBnKWzHzS5Oj
y2xowNQvmcEGsbrprYCPl/TqVsDsxriVJ1L1CAFAwlyLC/v+FW6HtWu5ZI1vhcyuiZt19dDTEELH
mBNYKdxrZglHZutp1Sb7i3f+VtbsooQF+I6EHrJYk9m5m8xac+eXjwR1QBH1MKAvZlYf3EdgG+4x
d2KU0UuqECsc4ROt3JQl9QL5BY8MIjI48neL3o1hqYU2jEqX4xABvXNa+SO1kY1RcxU5UVgxG+M6
3/5GInIuEvDnSMLPc/4j7Q11Brp/J1CyveJts97st+1B3QB9+MprvymjUfvj2mk9zGaYLCjYev4R
O1ONIXNDlwolDjMSNJ5WwnOK9jcw3GnXV3C8Xa/oPsSf1UYCPpUHr9mad/udjZ1HAbcfMNMXjKz3
WzHDB2CnRwNP4NtbrUV7UVdeXk4n5nC++rqvXze/n+83Oz3fD3InmAo6Z6dujNnNTlu3S+g8nJ5D
SEZ/ZXIRwJubg555e1B1BsftOiFqdsARK6urXormvoEq/1/67NrzLRuENQvpb2+QbhtMpLqWYHnm
xxatcmfw3gZaaq6B3BZ9jVuxs9PGtAWmFiqIdUENJv1OtxikOU0Web63i5fnZmtnR9oHOaG9ElJo
QTtOTKS9gjCS8Vec2MUcwu1qZu+lWNUNFbeQU23Bi5gp++7U7PlYA77q9feKDSVLj/OtsNmrFtVR
TfExhJH9lCjrYoXbuC/y6RdYxn52evjD1eCuT13fPVbc2onwkjETD3OuBjmGC9UK9ZL+AQ2op52v
28vnBaWGlYeXn1zFB51GDRalYBR4eGFmGmu3E/hI6v7n4r2/x5aIJJWoSObECdpvpqNwLIu8DAxg
6LQaJbry9RWBsBzjactNrteAXFZaqEtQ/+3m93VKaHlGql5z83r9vWrzlo0Pkv+ANfBAdcyBOBzr
xdmQIAlU6exrvusxpMXJTN/wf5SWUZmV4lnuV2py6jY4gmNRyzS0bVvPlfUBi/1tAW8+YqZFYZ9k
0RjjI7hjvOPQ0Bqfk310kfcFpHmGbxcva/SKk215OCcAFVB5RMcbQqR7D6noxJLLixEp3bzN1Ykc
SoUjla9cw0V3j2M4Gj4YxiSBEvBeTN5JGRr5Ckw0ekcDrDVaHQFEQwPASl/RvEVH/FbUzLCwHcUJ
iZgRBzC10eJ/pJavMoUp/7yKIYCYrAKqnatkeJqwQn+05D/dCp7ZmlYCKSs35sQpd4GO26cKaBpY
M2iPYDjML8IjxQKgJtPAQ81itLIKA+CPxNHJq0Lhhx9hfR5CsyC8+aOPAU9mSoWkayWrhaWhawpV
cIDw8O85fDftyRC2dUs7tszrlel+gTooO66xdC+8RHdSZnYtJnXesojbnJC/ep9Uo7aYPjIacf97
+F2DskL0V6tMj08vbvvUjwLmYp5nxdmNi5I2FjmEo06OMRhuzBny+Fb5qLej5c5L1bwtzwBcV0R1
+YvPGiv3/XHB99JnC87roumLlukcutVGdEAUNWe4WaDkxMprogripoxYG7RMK3IfHxDIlXjQmXFg
ZKTJzOHo4qGRBikDNGkw4nZLiZUyZiOQm7lOooM/XEvZCD1QiPU2z1fgExBPgPOadaa67e+6WXnP
FlwBfA6IAKeuYmBZv9+SGw+XeB4rRnLZO+JXRV7H8rUYNxn1s70KLagXznhDm80aReSCmbgXOtuD
gMDvZQjgWRRd6xJT6WWjtP2uEDE0MdwMwztVgyrIkrLuV6YN4bFjQE1IBcqYfg5kX6eXlTOZHsR7
Q3z/PTMLSRdtF0D7e2cstCG1xQgPY6YLKRo+Xz3mZVDYMNNWsVLfvuWjWBDVgEIBKaZ5++UYd1nB
tF3v0FvWU0VyEqve9FjerPKfofTBiUYhJIcwBi//WUZPYp/t88qKRotr91ysJsVLz3RK7TvcYArk
KAXFims1rfvZB87OqfXR1lbRQAGGHfeey5RvBo1vUyk7rtzGh2ZgoGOhhv9uxewExGjwKVB69o5X
vkXuWQTnM7Kg6MWPcoMSHBENhIPGAfyELUi2ZaGy7p6qTiHzWsZnhjVo72NFJ5askwgoH5omUAxH
09r9q8kHYy5xHtM7chxIvZ4meaR6JCKf8iCNRsoXf2rgw48lX7g6zfQ2FQIpiTL2ZxdLyUoSctrn
+TmIZOqZg5oA5DezlKFM9WlYjb0TRylOm0+JJXlCvGILHh8antxKmVlENIbFARdjxfx72Jmta3eM
QnMAt35S3fvK7i5p1o2seRlACEsuoSrIiqgdlXxIyZ/R/Sn8ZNNdwKkeGq79aBMesv7MDgdgrfiV
pS7EDFgrEkZwizDBBB2a96frB1LBjSnfOxqoqJhRS1pdkUuFt8L9oBDJeHu+3oUw817e7CalQioG
uAK9Q8y4PoMiqYWZM+BPpyZg/Ga3GX7h702AITUDpuPEprZWZluAotx/wkyhW+yHUPFs70j0Rywd
a7pQkP7Xs3CDgQxdaIsYVtgxwbGJaq3MPoT6c8CYojG1kB8Bha0d+X+yQhcSg/R2naMZfzyNqRlV
/EGi3E0ldWpOvVR1YdVA+HakU4eVAu6Ciz6t4Ls3QJ7KO7MVoDNeAOuvCHYrX6VV15z+LC082/i3
r/al0bOmv11RlaX3GlOQAYJGyxENKP+9puSDzEc8S/VOD64RouVZgcDIG1A+7vI6BNPHMO6bEf70
32jMjdzJPt08zH3h1QKJhN6pWIzTabUAHX98zqnEfRFjNSKR0VE/mNz02j1gxZ2XKEA6BCz45HjN
F96TKFM8HlzCsJOpna183UJMgaMQAaoDeBD41G9qrpuviyVYurHFUZSgMReC33F+QMSNObNsaLEA
5HdAx27deO1BWkDkQu5ElgvoLwo+8wawmCIdH3o4Dd5vjVAAr40g2YKL8FpKNVcGV4QXa1ysU65d
5mht3+e5gykYTDARG6MJfeRsEaGs8DJkiH/+ItTip3YZBg22SBii5e7+0FqhwwyOHC0lZX9AI6GS
Byfoag9OgahNwTrgeLnSDbu14HVBRxE5o6kbnCJTFD2LfmKxSGOpolpnpN8qBlVJwayywujTROe6
FZ9gegVmbxFkwVUEMgzEaw/TEORE6jwitQ7pjzm4cNruDZ05ArtrJRsMauT0/B4sxFzwloWJlhB9
2Qh/Zpa6JVTKjwzXOgDdZOe+91g9h1wDWqLSJaDsHJb/GuAwz6zXids4TdcilYWHUeJlRuAQ9iFN
MHfZcxLHbBnIrXOSfND8NEShMzOjfsdjqcZrfFXc9BTMNxhtXugYAjE3YHHT/7+9WujfQ0uP0DmR
MKSHkfDUKRZrKlSKyEOPMVdn276BxnP5BEyuXdDWg+o4HeRGD4aR3VGjVPyhBG5QB7dJ0IYBnrSp
SqI2CHnsJpAuEetzmsiC/24UI2HTujlICWQYMzR21jpXSp8lU+UmhTShQXVxoJOhJkqDnhSD0ANf
KFXDwd7wXDGumPglRYbN4/AUAYWOjOz92nufLrwgiTqnjdMfPFu/EuqX2L22xaHiLiuKteDgSUBl
8vgD0KMHxYqlGpxKftY5xNVllA8y15LRFpH6GE/WXds406ok+TFUnZqIlDKMsbLyAVMy5OGggbKc
OsNEgn7W+8XmbeONIlUA6EoMdEKbTeEbLF7lHFTw3WiXo5UG24QCeQX5optz1oDsvBCUfnhPQ+/l
+ccsqTgKHNMsO8zFAO/M/bfw6ci3hM/BauX+LJqvQT5GuVIKipgdsnRl4UsWBM3sCIAJiJHRL3wv
axDRY+2nTeewdfhrFMG5KArwwYKj8NVSoK3z1IZdKa8thbmQ96/M2V57Zc/mGdt2DudSX5xkhq6Z
5XhCUWCJK5MawS/Y9EbAYPp1OmpsHaysecl3wQdgi6HXgHZ8t1/c3Ooxr+smZurOSQgmf1hFs+Pj
fdQc6T1T60GvZnmmlLnNhDCho5bux7Wq8uIJ33zA7GqVTVKQYdI2sGDrfJwoPZ8a7gspXLMJooOY
khUff1KZB/W+ETh90M2K8YQLYSjgmMOBOfRMZRWJvOObtczfkityt7OzsIUC60Imh9jZgao2TFRo
dIGHV7ACUN2kIkj/B8zhan0jBNyBN59fm/9Dr/451jnVhNuzYgd++s4BNf1eEDCvXfZV6V0fL+dq
bQjx8gmi9oenHvliYabDlFtKVFtBlph8FPSmjs6pqFDDiQMJ6F/4dxJ6tmkEwJD2gKIKfA/so3TZ
OV36pwv2gi+qLqfmKXiNd3GlZK5xzerr32wmRlKAqJoF/PzBe8rqlK5bXNIGb5fU6ZzBI1zKQeGr
UrLS8hupqa2m3vh/ngv+bq55UNUbwTMfIy9kzPXiO1zOEfWpU+D2l5GOlGnsRAk76Au5WmNyLB28
ZZRnxxhS0YHDSNrIcO66GuTtQW6hJOQXLwV9Zl0MVUHVG/kaF9kztlUispHalYhy8fG4+eSZl1AV
Xd03GfZKaNEMIIFp2+s2NbXWXry0NeiKmmZATNNd0dZ3f4v9vsOscq5CCkje84avY3AkV+VK8uby
JsYJxL4Wg9JFSF7jX9VFLh0qTXXwPimZ7L6w1B4RvJDtwce8LQ9C89KPZsdtesT3z09w4WpgZBSa
FfCaMIhGZl8J2nOfyalpN8xk3PbuK89ZRRBrAzkW/FoZYFkYaK1AE4LXkp4ZNjcY+4hKeNxDzCtJ
Nx7Xoc0SPRtfdNIpabs2pnThpKdxWP+Im9k3gUmZJGtI5yA5unPNiRDvbzbvHwHfHviNoQ57ns/H
gkYePkZzIy3oQ/rpbT2Tx6CVuGuN59IW3Nvb5Xyb8xtpBZV3pBqwHJtXVhnHFvzHux+fmUiSc3WU
tvhxNjy7NMqJYoV8C7FSdMSXpNaq+kjVGIlrSbgpbk+DR5MkilgeS7fcskG9j4a1Gv9SAINvEqf5
JSjIgsHh/gbxact6yHZDN+nsRRbdHEn+OCVKW7OiKnVD9NEy/B849+IWxFNlqvAgLFtx7xb3BalM
fMDEKyjN7kdL8ga4dKhsXrz67IlWO9dXBc9TCWs9P96lFxFh4b+iZn5GWPSZXHICbkchHot0U78X
LQitgmpHU9vgq+S1EESGIFVdawpeVCxEDt/Zgamycr/PXOS6ZclQENyAL5+SUeWU+7BeCX+XHLkp
7P1HzMxTrvo0DwfJRd1o2EjBYLSVnal9XirNh9eYZXNsbGlUYtAWDY1Wpp/MygYvtG5irvfNB8zO
ss6ZsIx5H8lgqzdapwGVOToYG7NS65cjb3DGTwqjk/YhjYz5oY034LUzp+nfQrZZK/cuqhUhaGxD
ARut7zPV9twhaQYRhAgs2JhqNa6AGBpAvq3F5XsYmvD/lIqcivcarP8YwuWOB7k5gbfA/XiudEuV
FCBo/v2QWUiBCTzZmAQoqvHHFs2e2H/mVIFIFQNJGTMBHD/GiZzEUG0Rt7LdboxOTGnU6GaOGq0u
jBGIpiNYZ1WMFnn+aQteMKbRTbmyaVQ20jP3WlnBBZYltJ44XJu9B3Lxe6htP/l8LmTxHHgAuIB6
n+aWzFRC4uqBZ0KcQ9ozFLK6gSq5dKAJGICeufVODtfYnhbvGvxDTMAAtyMe3vtVpX3UdkkT9k7R
peGWq8boc/DDdKUovbh3N1Jme9fLnBuLDMpyXNSQndsRz845HzOW+Fo+P9/B71rbzAUENTXGmNNA
SCD5MpMlNXRaBvXE7dFqrVEbw5Y1WZM23QsFivD8Hdpi9F9aaNFbcHoPx8z0dj8iazDkn43hWbne
GOCDNtKr/8mLatVY+GernwMjVtccgqWI5+5bZ8fNkZ4jQg4LEIJRJsO0JQZZAXfv5a8RyypSsXG9
U73/m0zcndiZZXeLkAuEGqpM5fuA/pm55xY12vTIx0qbvOQMrMzzQ1k8/5szmTlaWSQxkS/FqE23
wQAkZF/qWdOWliAF/IoP9H1FHs8fKSxhakUD1fa9RpdsWidegDp4pnfb2mDN9AXzxL6E83S66TXb
CUZqVpvnC1y8t+K/QmcLbKleQAkyhf2kOtcOXS5Q8zIju7LC4AA/48DWFbWrVOKTE/RsqTOHMsnS
Skp9LJXtMr3f8PWoUP2x3HSZUaYAzukspqZ0OpWsWY3l8/xnufPWHKaBp+lysNI0Xx9ZxA0oMElU
t2IM/4/r8a+Y+WOAbuK4qXMUumSk+V8iTPxr6W3gglb6t/fRgg1WZM7Umu+5VJpA2h8oCph7DLuZ
s90mLhsxjQexAb3xMINQRM60Dky2CDQYY4vvR7V2jYaGk5B6GhhSNcK8VOmHXH0WokV9etSV7W2S
UapA1kKWZa/l5uNm6s2UVJtGHK5SAnq+0Kya1zp0JKINnZXoYqNKkZFpfGSH/4+062huHOmSvwgR
8OZasHQiKREyfUFILTWAgvfm12+iN2KHBLHEzreXmT7psQpVr57Jl9mopO7IoP37wu7N5sxOOhNq
aVcz+PR56oM6Kcn2kWLWeakrIOF/fKkm73d3vCfyIhBbYNRsjqpghLRtxRKvhie+84MD4QMZQoVr
Mg//y+f+x8zsCfRkPx1ZcUqMGUsU3yC0ir7xS50cK4k1J3nKSWKFhL1qxDhrEg6ECva9DPFHojhs
duwZaFqGOy5qdT7k/p97MHvNQkYsVL6t+0uLCoUIOZvUsyQmOzcIvB/v9rLjvNru2WPUe5nSchNG
hIkyi4b7SHsqCvqRayeNOqmf70b2QxifE3YL+RavaQywa24ZdV9oaxQqSx9eRLEKPGsci47R5Peu
MstQDepeyga4F6XoP8WwneyIvdHnMrdvk0Ra2+Xp0M5P2rXBWdmoqjWRBgVABP5TJZ8Etga5ot6E
VphtE/BiPd7opbfiv+FywAJOFJu3q1OHWuD7zMMN/vSzryrYsJBObArF7r7+vSH02CfIIWgtAdK4
NeQxUqfyeTdc+qIwAKkE8qpxMfbkjFl4VMU1bz3lCPNNBLcReEPR8gEbzcwzDBHyc69Fa3TMFDtq
3K5PrGRsdbXZCtpOy7mtEP7R0sp8vMqlt+ja7Gw7fa4WIilQhkvIn5VqGxbvUWQ9NrF0PK5MzHvk
o9RjvpKRh0tbvXftsSxBWBpYYSwSFYKlqwysSwcEVVNw9QJTib7K7M4zoVcITMYMlzpAGSdC2qec
+cZRu8YJ0Cl8vLZ7Y1AnEBArQ+EZQeFfsMnVXYO8TU+DgAWeBYCV0mr5T+FXBjr/aOXduL/Tt3bm
V0yNaBz6sMNo21r5NSrvYDsZnh8v5j6buTUyc+V1G0vxQIGMAdIByDIRbPlMNrArx2EhcYcZCdkS
uj+ops7L21rEDWxLBSSpPcZK1C9EPz0oEntzZAy/IszYbrJ3PvxmhtdE2inD94AKQh4whgTUQCFS
J6h/B+GPCGjDsE3V3OHFDeR8fLw0XdPpxdq23J/f29872/usC0NJ6YA6S7LTMJ5rpzJa6Fnzhuz/
a/T2raXZB0gAVKm6ApZKZROom0gqzMh/w9CXzlIWaI0VON0CGgv28ECgHAZKfGEui45FMUHUa1hZ
FB+gfuhUuVm2L70ARt6ueUlZO1WtrmJJF40EoBIqsrrvo9Di2TW7aVqdSz9p+hmg8puAqz9Y6Vbe
+yYwFAENBm5sTAdo88Zw16oq5Mv5AX0QzjPVEoK6UQ556DaiP49P/sLY1eQtJl4oKPcJ7PxVETJO
rQDz4S9iiSe617ne8jNTGV40iEfJZl4cWxl6R8xL6UNCOQT+EjrrZ+iHyuEfKu1oQH8n6rfCn8X0
Q27eZUFnGt/K6pUDsuAGrn/mnIXW53K4ME/kQdEa8RYnj2atFOEWBdfoFAx1uOLd7ukvwXsJumwB
ymZogaG2dfsGlniVoEMjSpcdaNEYUmBMWv/6+hL1r9P+7e3t4+Pj6elz66LERjAdE+vf//qzwD7q
OBD9wyHl51opeSDLncaN0iXYA2dBZLu3JKvSk4Nvh3a9E2zPEp4Te3TkDWdmR9lkbQxYxFvqNs7j
n7JQvlYBgp2GLOGyAFWe1fhCzVflWIvlC4jZM2LVhen5ZmoyH5WzBlFctCXjPQHlKOh4Mdp5u+1c
QJWwbBQZgOjgQ7NGZ9LgS03ZKVcqC3fk1NpEbAoicWguYPrmriw3sAIVhkaTMdUPlbqGdPo7RtR+
QPhunPYf24n37vXxRi5MjsGkgA3EhUb89vd5uHoylUbp8hzsFxdjdyhPl6P1yzoYsT7oWki+rM0R
gtDkYhG4lefq5DiO7mxN0yYUizfOu5V3dSEhvP01s/gnGNE2Z7NcvigkNLPWqFwA+cILdXS92Pfb
GNWk7Rq0ac3oHUcWN3Ja32MLkHC+6r+GryI2hTdhPz6lmJV7rcFp8+K/rOz79EzdBpg3K50DONmQ
IgUPCuy7cTB+HY7W8Zga1jHQGfKrIF/TpoObQBVItimfDOz7CyX6J48ZG+csnRrirByEBaz79IMm
iYEp5L1TBi/TWPaHvpJBf9U8H0AyGYfW/o23NNMewenC/WAWM/ozbJU1eOL0Te934h/Dk5e9OoEB
pr85hofhkTN4PTtoL2VrFxHyf6sW3h9v+0IfCKuUJ3Q1zjtmmWfGeq0pspCtccMSEGS1mtuNEPo5
9f7Be1NCnT4Hu2hY2dr7qHTihgbx7BT+chgpul2g0lOmC3tfveT4opLp5vbaoPTSEb4xMQVNV3uY
hlqfdp6nXFhb3AJwC13f0GT0lry9oZvmiM4qFOM+Grhd1OymAojQCLHPKJfeaDHf6jvQ+dtFLvfM
G5mFA+qkhzUBlb9didlJETEUBNQjyLmgODjLJWSuGDCUWWGVoO5od4GumYX+FRiBwegYRyGJlUHh
8xmCBxBJrA5AQ1jTHiS2T1jrOTZChxo9OUk2dFhNeoaMD2anp1/f4F+5DdkXwuhvgC/q3U7axAdm
U0PGDmKum8LsyAuzqle6eDKuFjQ7jXJSJiE0QJWLkVv+2c2Oa1Q6fxsEsy0DIh1qWygh43LPZwMV
tOnrpFWUS22IurDzTsxzblELO2aOTvQrMEbH31Y291ZZJVF3GSZKA1LbtR3hI3rPoMTesJAE9Z66
9Xd1wQVO9DuAa6MehobN7F5QtQ1TFWMs4EQawB73q9wo1rjnTeJfMLbovT2++gulMYAVrszN7gjM
JTFG6tRLY7b7CtB8SzFRB4IY82cGsStqB1BFpURZidq4KU24+wRXdmc3xfeqQCwFLFMGPX29yZ5C
DGK3pDTfik1rt0+e+XihC/70L9oaEhcSJKjnodFYhmpF4169eDY1BKfe4cNarFOshGBrZmbBqKAW
HKqmMIMw0Ok3/lmzqZPra5zvd/qHiIluljOrn8Uq8oSi69TLO6TsCWSlz0DEPvsHeT9JUqVEwROJ
oubHKvXk9Ifn303Q0HeBfAFQ3nMqDxmhfBZLg3qp98VW/pS3sVGaoqHYw0v0W1qBQkyHb25MRBSG
Rikwv8pcTYOlXsF1mGy7CIUZigQeCk00H+MBHXl8OpaiWVSf/7E020+/FoJs9Kl20QKz0yXoljX7
SjCi5kU2O07nV0K6yYXdL0yGkqOg4t1VZ6e/wuhKPSapdkn39EV+4Y3xP9q5/zEw7/bX2cAN3mRA
PjAOkOHP/p61xJXDvrxrSDQwzS1BiXNevgcoRVNaudBAsMB+Flv+u/xDn1OTf15l8byvPGLcH9rk
AOeoSPKUyWtePeVN4omNUnfapcxI8Ux/KzVBlTwm0A8fP5WVzVt0TtfWJud1Za2O5BZKuo2G8twE
F8OQTHb2z5C+2SlPLFTnfwkQZwYL8kqGv/Dw3Sxy9pLThlE9noNZ7Vgf6Yv4zf00axrvSw7qemmz
x1XLcoULo1ZDQBu0pPvERNix/JNZ9Zq20dIRl6bZH2SjGDyaww640AMnZpJ6FyOqSHzq3A1/Ggxd
0qs9Z4IcInYfX+GFQhGOCPD5YGVnIdb7l7ni6qPFbJsyag2D7FaBvFOAlFTaNXg/A3SFQUhDeCsB
BkDQk2OuN7vua02jZilRvfkFs71N69rvhxy/oDQw0HUmCoQbha/KljdvTzyUp7WP2AUFwb/2JZOM
A4IFYEow9iZOV+dq3YNaJtyoSN4FmhKWx2+KktuOf5i6sx5v8P0HBR4N1AYQFgJCDj2bWzulXFRV
k1fMhdXyLeLQ38XoQ307xThmzvfsSoAw/bUbDwnKBo1DFQMZAhR258NjgxBB8yeP+EvMwAlHXZka
mSeVJi80gv54YX/VPma2QLYxdYf4KYqeN6P4APCYYRSkCzM+ccWWzXcq3eQaUTCJ5jFvnvcdho5G
DyxgJv7L2J+kjEi8iyhNVwS7/2b9z8ZRvJc81keXQwcb//8pP7PM0dSXrtRZzDz5u6EPSeNZnm80
lVFjeAHcRWVlAt3fvEUxqVtTLhCYJ+iBuX20E/wVhM7dY4pmA55QxJWTDMfdmyM2ZZ2kU0aZBqoH
8d6hNQoFZUSaN4wZh9ApDPgcqr7NsKaKtWQZVPoA4KooqN8hfkWpFyQPenAXkIxxNt9HkH8T+HxT
9dhkaHYktlJF6VnShrVG/9KnnSaUUJhF8fiesxjKMoVPURUD/AY4CQ5a0B5ho62UugJH8kMSWE22
BVO7TA+jv6XqMdUiveAObAeGECdg9DEg0pc27MbRqkriyyeuARoz/8X7TqSaAjTOK4vJXuM/YXFI
ag8znHYTf/iJ3kqkiXR1x7+nW0k8sxhEDynxOqtU9wL+9fgM38fxf08wN1XKp2ms+eidLIYSQgqU
4yjLn5A/lcAex4LRFLnv5FU9GGUb80ZUCtAzkKpzHcusEQ3Fiy8njcFznqpLYLXvkvRPMq1Q9LNM
rwWo2BNegNxAASkd0qZKv3n8u+8BIBPWTgMyDfHsxHgzD5gDvpNHX41doVLjDRhdkieekTdBHBck
BIC97aFhJHi9peW4a6jB55aUQBR55WfcxRcYVpYg/oVkcKokz51bmwEoT8vRu+QU6l81l50prqxY
diTDYEGBLxnJ9SlQXleFY+6LLzCtInMXAYOFXNc8FhQ9WSjYkvXdJLO9ThecjrNa1u5qI3S7egs4
puT9iKtTVnd55mQWa+agags8uTxd2qtnQ44ygQWJqe/SRlNNlkG7qPNYzxyyNrCrEPT+RVtVzhh4
4pYPmNbCXAlp6JgbqhBgCq8r6rVwcgqyb/0wmHLBnMNB4U1ENX0W5IltnYYyrXy3jERU2mily2wk
6Rg3laxSyAarAaTQiOpCtTWfHXVKq9SqQ0o36sCvIRTuiwQi5OVxJv9KrsN1zN47n7Jh3gD+43Iv
aqAn0WH4w1YkGnUMlFLkWaLRdWYamoJ35ESz8i1AczKxIGxyjLPf/J7H/HfuJNSMweCI7tj30NoS
3WaSqXA7STA07VVxfVFXmLV9vMutp18OdRoFU6kQ6ZufqESSWj9LOpyoV08mgY98V9gn50Z5KkSN
VPV71v0MOzraiTyuXKS/Fdr5N0QqMHWo8F/AaW+P1SB0fOuPue/y6hOch2f4zwMDaBwJ8m0DVqnW
icRTLVmsZ0Di8zM+s8/dq2gOvSHRHdTNTZEnwkm6JKrRgdWaMTVZX4Nl3wdq0wZd/chZoCY2haQE
Rea7PfzKkansXjAFZesfoGcS1kfOFHfJ2/gu+I5yZuD1SwOqttLKZ/rbGJptFZgRcAsnEOuE37jd
KgGToR00R3y36iIzOw/Fa1qYvW97mS57PzWzb3O7aD7SEbS14j4YfpesIXO2AlxQLxEutVFjAO03
3RdIR9jcjFtDZOxxwGjCUxyb1DtloDgvTSZyGo1wsSmdhW90SL0X7bmmmxJUEjWKu8yPKJ/BY0sa
7tBsx/oDzD69r/vhJnyJhoaw6RbUsCvnRF44ozeLn/l9kUlaMQlF35UPlWxh2JFU/XPoH6BsH21D
+lYUJHWS6A0jTXi0MZz/kZ5o5kSSMQZ7v7Zk6Y3vjeFb9jc+8ywCGZ5tFSh5wGNr1VH2wPVXPsPb
kLR3MYYO+rxC1MPupMiWIBLllwcB9daNo02RHoEyDODuhr0MudfxkOa7GLjSkLTMxlf1HI3j7DUt
jVwxi35X2qFyzt/XZRunFd8dBxm4eIRoqK1Is8LfoFS1zzKy79aRJRc6sPGFv4H4fGsArAWZzdBW
ax06hjXG1UyMv4EfDvNcW1nV5eGwqoa59CzBe/zzc2bvQ5xqmd9Vnu8Oh0TE2K9VRUaHJnrAkix4
raEBLZoiGxkqv0ancZeiIky9tjwrjjQx34+JyPguk5IkAddlCcK9SiGSbEFEp0yhRBuvDaTcp/yT
UZRCESEDqwDKuNvLiPFuQSxLP3Br9onBy0PHSb1eJVUOPEVKeiE3owrkUpK25RA0tyquYzBsNHVV
HfAuz8IvmRRIUeuY6mvzkeuE5nwhNkLgZqrUER5djCep4Xu7aBVO74Yq3VdKrF4yrjv5NVvvUs3v
jSwZeiIHHP+eyZCOHtg4MviCy75zxluDet/DCPELJwlTFtkg6PnnZHCYR1LCpApCt/EEpwypoSkl
lCGdSrHzygqa1qyYTUpbI8ieKfMal3uttCIFcOWvlbDtPktU0PEGH+wkiAPip5kjl3NRGGSQQbqy
HQHSxL0p1nCAs4pEkE5teMkpCf8RHUEV5D62fA8QQpsd0aIAhesJwijNYpUWWAy+0oLYlYunVLNK
H5w8ThadFM8V5N9UOUDFwsO4BftUy2alVkbqse85f+nBGBCknI54BkDT944Fsjr2dDUPtzCVEkiF
CtJ3oIIrJlhJAO/KS7OfPKtqcWIsMoi7IpeXE8Ht4YYs2lUVUDwxbyYlTXWxz4KVAH/hNKMlhkgE
VKEo4s6rE0wKjG/IlrFbAhKxr9bIbSYvNHOaN39+9oyEfFcCp44/zw1PyvDafSvCNn9qVX2tsP+3
J3RrCVUIzOsAjITaN2pMtw5CKRMvE4Iodod43Pr0IA5brlQOXrMvXPCCml32kQ9OqyO2MBjRuzw+
b/elVpR3gHCZaP+m2r46i6sSnhEbL/ACt+QmGizakWjAxKfVxoe0pCQpbXZtduX+vNyanF2ueABX
FNdqgTsGuR7xDYkFDgNYHxBq+WFQZHq8wvurDMg7/Io4kQWp0rzCC0rXHt1pJXSFoIuNoBkrwkKz
l+mUNZLO+6Y+9hK+Fcg+sISjVDjby6yo/J5TKHWzdDfIZ78dQfuDWTP+BxUd6bNtzTg1CwsC3d1e
Vo9abY0H8POQpiIpv4vWOrgL4ShqpJCUnNw9JMO12e9R6pxSnompWzOHbqKX4PWEeZbOnsWMJE83
yVFFS3Ig1UlwNflUghY4R5mvJ0q6Ugq77ythayAXhNKsBD2Wu3Q8Z/ukzMCV5Zbid55f2vJcMSch
kfQhMP2QyB6G+qkr9YaAXrG49TREZ5HDNzzhM/PxgVg6fpPDAP4SvR88NrcXLoJ6csexHWBSgoBw
SGtSuxRoDVwuKDipUsQGgoS1/GXJKMiZwOkzweSFuXa2FFUBlwRh5MaBqjpiW7Gbrvng6nYHFNKI
FI9qK5HwQgXkL38CvjxERSauiNt1DoUXVt6AXR3F3+KwGRSohSXIN8SKJC89gvEqNLnGVNdgwUsX
DlSuEyEYuOtRa721C6HSnCIJp64it+OBA8NJlGDWpS7HFd91H+qjYAwCKg4FFpD4zYdthKZjB0UN
IhQ4ApAUQh+xW3lklpzzjYnps14VMzz4Zkz508gNKo5wakQaSKJ23wKgC69s+jEIxMd4a7SnoBte
gTsunZjr1c3iZNkXNIRDReSquaSAmqVndBpzgCTlCtJd0OSDdipJ7H9/NxRk+JhdgggjnoPb9Y5B
wI2sVkVuPVAMzF48oTACwddpn+M+JmtH9P6VxRfEiA4av8AJ3ZF+e1kbBWOGNWJclbOyTuVJnfbF
duTGZyYsGfBsKZHhI1Z1uCYHMoxiVFcMmtComRJUCOqYmhEw9lZTyd8KHQRQWzHhLhn51ZH2+ywK
PxXtJhS6J5LcOSNXDWKMPBk5fI5k10gou2JUj6jCU5VhqnmL0VS2sqM1vp7F8we7IIeFDicqHzMP
zmbSIIiDFLlaUhn+UDla8cKMepJeUOsWSqtBht6ru4o1MPPL+mtR0HRVZ7EJjxm6qTeqgVRjzjZT
sx6fj3weu2zWhgcmUzFCrcbxiYqBG3khe0xBW2xLqpfoQ959/OuziPoF+m5AaIIY9i8K6+ruSYIf
5X1exy6oiTBtuxMkoytMETLB+a/Hlu5Hx3EEr03NXCWYVTUvEqrY5Q+Yudy8K7FVe+Zb8x7qIBAw
YwtDmFtwvyo65LCPNCKD4x/l1W70fUwLxK8KZwbdj4lzdnb7Wi+B6nUYJy7K05WR8RwYxyISK//+
AbwxM3PQhZrFCe2ixE1GiinlLbimArBcg7FmrdZ5j5TDxl6taB7c8oUfsI0KU8ILb4/QFH1TPySf
qAYDMXETJbDQ6qEr8DK+rHxR/v7kAqsMECAiMRAT/G1rXB2eQGBoW4Z54gJuZqLg/jm41YFaP/RY
EYsaKsAlnVGd5J2P2scO78da8LXwON38gOkHXv0AaZBDYAjTxC3ZVCODrMWmHw2p9XidC9UUbPDV
OmfBjC9mQO7nWeLmhuydms4AdRxvqim4MC2Gd6oLX27l1FmxuvA23VidFn+1OFmtSknUsDjl+F3+
hmCv3USG+N7rqARvoCe91c3h6/zY6MJbAZsqC0wIj4Tvb6Hlyibr8z44DOrEZSJklKBG/cKjkdpe
00Z62IaM3XR8r4tptgYo/Rsozbwg0nFgagBoQ01Vm11LdHB8NIqa2I3BznekdZ9zeIp9sdFZOSrA
MMrWKCZ2zRDxegMNkuwy1eFefTYaatLHWSnt8ywDeTs0Y5NXgXaoQRZ8O9DNgKylLHUP3BAbX4pz
qBe1DQOqDk0tA4yVFGCY1XKMO+gVskcGgBHQHli+NIJlJCyrXEarotN+MwIiaauPMgh4BQkUAri4
D76EPvRDo+lpGR3aKu5TPUtlvBeiVKed8fjjLF70iSIMbzieR7Scbk8En7WSVORF7KLOUDOtoVaE
80Ge4J0VTe/2EtrZqh6F4IrqdEz/Yu718Q/gF54q4foHzBJ2UWRTGoMUxR2o00gsAKZNKJMk2lY+
EQQ9Ah/tb3BX9hb0n3M0TqygItKOacC/XP8pmffgFXsd18+1j33HricvhXxAL+Y/+JkAQoM8VUIa
cMcbhU9Ph5yOMbjFfsJP1qF7JhBB2VtaYWO0nSWXpFUJUii98Bu9lN4Z7ykBTrvVtTLWe4Tu0cbz
TDQxcSjKaNP2mzJEPEAKhbD0svJrl+65iOY6EMDAciJvu/2qDcrnzNhzsZsNTiHvmiIiUWCheihg
0pkKP00XmjUq/y3lSBu9DymJvG3I9/hxREZ7s9iowqs26HKHWbe3gT4PAD8kRlkwpFtryS/5B2RY
SPOR7U+J3e1vZYIy7AaqxS56/q3hN3JuFMngEQ1bbqLZKpM4TjKnLJk17qyFhGfCEQLFMo3rgIPm
1nJcZl4RySJ2SWZ9p+oFiNUIw/gkJUW+8nQvRQhoSyroJkNFGKHCralcKXypHEO4e4ETwXbdDCbV
slc0gbZsVKw1UxZfF4S8PPB+KBCBuubWHIPoM2zA8uKyCYagOIhSNKQGaVZ9kQfoVJnhWzQaQ7D2
qE3OYu5wr83O3k5PDUKPFk3iFjKRi5MiHRp2p1q4oEy0y3t7WBN0vcd4IU4BtS/qzojxARGffcJe
KiouCMbEHVpUKIA7Il71xQPKXpGGf0OrRD0FiJWoyQxGCyEUi8U7C8i/Bqbr8Q83bD1xJRNb8mdA
04AEF8TjiGFmv4gtOCZsGAaRU6C1W7DUAlhSSy88U0kHSOEFOy4rfJ1lklBvQAa9knwuFQ8EuCgN
aRka52DSuv3ykeIFYDyPUpepCiLTd2VA7090GGUrCHba13bsn0u1MsN6zZFPC7v7+KjNQAoJRVF1
HgSLXAKMUQvLnUT64lyxqaGNgBBQM2oTvWQzvZLf2nqPSX/iJ5YkV3CNyBRzE0P4I4c2X2DFGljH
nvrwVY0N1tPB0ffYMS5cQxHHZarlIDdD+eF2d5ihliiXcKlbe7EOkRK/asGYcdDW0DcL3SPgm5CP
a1PxUgaE5NZQUTSymkdC6sb78oXZJKTSJwk1iOE9/y4Jv8b0uFQxvLE3O3XdmLZ1GcAeFNQCS/wz
jXQ8/4xPp2gvk7ecCLpb0f/D671w42/szh4a6FpX6kj51G1/I0uIxF0afKaKLWU5CDVCW4QckCcd
wODF9i8Vs/Pwc3Ijjsweg0XNLsvNLF7BmS7cv5tfNB2Bq3CTGUXZQ1KaumihTzMEudGyCU59T7jg
p+pXqUQW7QHIxoK9EiOfc+6hYYhDpcphb+gxXOlMCm0b6J+99PjmwN3rLNHzwzRDY7aFrjsdMb6T
nVetTSje67CJOHFXv2MW7CYtBpIDDSdgB5ISqB0LaBcTkL3i3P00H3Zl7FMAXiE37750X+fzWnF2
qVB8Y3/2jFdpKxRcMe07AdgVDIXlHjlNRqGAmXlYPtQQrdA4+1+Pb/RSH+Ta7pyXKBwacFCEWHej
DxLBCD5ScD32IH5hG8LmsbGFsOrG1vxZFbswVgOsUVV2LThiaX3yhtfe/1mFzSwVkG5MzZ7SRI3E
bBCwLOGYYPgGdRrMDbe7qkPiS0rxif7qAGA8eGv17mXP9c85mrddJN9HUBHgRg+ckxWkyXT2wL6y
4zb6AW5njAwGpCyZWbzw8ko1Z9E5X1me+TAcn66LR+wuK5xlaCNl1Op7nV8Njhd91lToBgUsYBVz
ro2ykxlR9oH4lJjdhIiUrITDKAT48TdMVhJl6vxEVvnJv7ESUkXV0ugTqpcJWohaucIWsPRe4zv/
82Nm7iptuDjoOXxnmh/awOyR1zA6NBkwJB8D1bNLDGatarZ8iv8xOXsEp5QY1DPYZ0Hac9SqwZoq
vgN1zK0SjSyE9jeLm/kknh9LqqU4S1ZqYOgRsi9HffScx5dyqXsHEkvAwqfuHYBmsy3s2DjnolxM
3VcrI/QYGNUh7EmdEH07uZ1JlKdzXnQQ/a51xxZAtnC6V6ZnW6kxCiRLlMnpGlbzg54cZkpTa6Is
36ROOur6n/iQfXU5NCijSjceL3z50b+yPtteuem6KK2x8PJ3ZeYhCSQ8qhddeGWNLQQlSuvckTPK
8MYamfmyk0AHHyhR1Hbu2MxDgQmSsEM6E0NsE5VsITNk6N1SaDmHz6oKJUAbBWCMTW3gpcoY/Kp0
5eIs4C1UpIxgNwBGFu33OVhOEeNuSNkycfuWUNUGFKeuDr4JZBeurz78JJE1UION7FHcaHZ0AE1w
AbEm0ZLVTbrnfsbERJmt3tHQSdfG1JY8GbgJUHWCO0PLYXYsOuq3fBexiatxNWZIM9QviiGFaZqD
B6Regy8u5LEi5EZwo0XwtIEj+DbkGUpOLMBfjLpwPzhjEqcEyKUzRtjtxwfur2L2LMRHlAE5tclh
AWQ7MyQMqFS1cp264FRXvtqcZMwp8YmG5uQr9+EVhP2p8l6vOpLn22hTBhZg52Oo17/73mZzQ6EG
XuYxMWJx66M1xG+jN34Pkln+BLI9D87+j5+YeGOCbqUIufieXv/02SfxOiGqm6DB0y0bYKnSi06X
M+AlDmyJ2R+GbtKCZE53zFaGce5JWrBj6nQYFHQG4Ctmr1oYDYrnK/CBnqwre40j6AAZYWucMl3U
JTCA2jVBSav4Du3K9SgZWpMHwlv/Dab+ah+Km2ZN92Apab75SbOgHTFsELQ9flJtGYMJrO2PtZFP
dopx29/5H9HBfGpisWDda3T++fERuvccE8YcqSnUcVCdgnjL7VmVaJKrLS42EhU/1H8FpVm+jc8A
m8oe0QcSNMb32hTd3Ss0+SkOOB2MUPMQAZp9+ph6GV9WPeuCRU/nntGG2575tbhpzcjcF/MtKxUx
jGBmgfR7DZhEnU3JKqHA9GNvruBsMbMwO1aYque5lnWhO5O9xR8QE3yl2jk4ojStmPEuQ68mRIfZ
rFUT+Hxx5Tjf36PJPgpZmI1C85edNza7iR88GTrONRJSe8j4AKMFYM1S359cPVoLuKfLMV+tKk+l
acBhgECZXR65KFS188TBZTJuk1U7Llkl9rpznljQtYnZZSgUOZFGRhjc8cWLyGv0+cviiLUpdy0Z
nycxbe0ARs+UPJmOcwY47/vxhbi/jDP7M5+aRQyqQBRLVF1MsyXE+HUBp4utGqEddVsZlk1fdxij
I54pfa9xi65t8OxuQPuyS6AHN7h53D+pYBlvmGqN/PDuNZytcHY1qhzXsiuVweWhxF3VJstu1Lyw
Kq+4PN7LRUMqEIuYM0BoIM7uhlQGkjgCleNygUsFotV/stESxZUkUJhSr/mhhHwdqo4ArHMotN26
sDAOgU1TvcF9FYihEO590N/Ld+P9CN/ek0TnfPLcfYS6aeYE1O3D7sWtTrqzchOXzu31r5h9uSJS
ElpSZnCV/BxIB0bedWt4v6X9vDYx+3AxZn6KJMWHE1nUdpRBF7qBlM1+xCTL4y93nwbhjGBiDMHs
JHOONtvtntahwGd9Go4u3UjvicPtyprQr2QD+ndQLoYrRYO/XEV3n/Afc/OigVR0gB9F2Ly2IY2+
O/SB0RtIUjaZbiv6Hi1m0/3wjm+/OQWf8fPl3BBt5bDeFy5ulzznMuiS0E/EMRhdfjgUCjgbcoBT
DD9DzbThiFR9hg0mNcK1nV56QECthuInZssmkOHtTkP4MQJoJBvdsIafodqupS5uJHCWHcp0mgRg
469WvRTRF4/iaBGEf3rU0DTvJ0wKdBL+rHz4u2R82gX8HvC+oj2Mwb/bn1MmY4qJ33R0fd+Cukc7
GmBiz4hKOMlQC/uxtYUDjbnzia1CQyTGzsF8qcZ5TOrFrJvKamIJjPoqqaGVsg01KDsk1mNrC74V
lC3oraIFN5HSz6pFQimoLUbmRnQ2pcJI69A3w0r7eGxkKaBCywUwGFlBexKTe7cbKNSNStmAH90Y
RMlJglQrf+IabF9tIoy/SIDN1jXB8FNtxn4JqUDMoquqIWu5sfJLFnd3CuzwUAOBP8/I0N7zo4hT
Rzd5kl/9QuesZquUIMuh48YjwRMlTKf/F2nfteQ4lmT5K2X1jlloMTbdZnshqYJkMBDqBcYQCa01
vn4PYrorSRBL7NR2vnRaVIbjKr9+3Y+fo2zDgvRLPRK3QKARBM0jA8uzHF6DU3IyKYoiEZUn2m7c
c8ee0ujFB4O3UkGP7Rz7lTm0B68M117Inyq/WQWUY+YAW0ivtUDKuFJl38odLa7OuQcqbfeXMAyE
XshvzV31CEDHshA0qVEjmTi5YRAjNuS7weZ3u1cG5ITIh5PuszMceDlEwWmhJQ+uyhL15GrH54Xl
mTlpl9Z//NFFYrx3UaUok36wu3JdP7YSqKxfaMrouKNfavDrixiimXtShIPBa5FGhznGfb0zk1Ru
mgZ0jzaUtHrId3Suojs+GkrDB5oiDe/tIE+7pp9iFk38ixDFmftxrPSgc3SU8MB2vLYOJCvkzitq
sGtoPrx2hoaXVkTpKvjhTijYk6UE+OzqXhqcXMhDnwydLLi03aGem3EuCkso/8OVhVr3UYOLVI7U
IgGIofl0XTPLHihmT3Ga2GmuaLa8Wfg6wNN8p6iut+D0Z3w+mlLQBj6y16LyNfH5IpiMKyqu8GkM
eQcWUDwD+np/e82aQLkL5xBJOGRVr6e7qJxAKRocwBjqPWSwFLt7XmT0GH3Z5NpGafW3kcmahpFX
VyILIwIpRhI8FRKbJq5sUdWMwci2yUrYGq2ouqyGDQV+LrxOTt6a3iQ731gk15zd3wqaw9D2hFBw
eoFzTAZxKCmjbVfiP4Pa19lyVaBzk4p+od1DbA10UoJQXEIqO/mfa6BjouHvAKxi0d2PLv/r+ZbS
pAs4CH/ZLcB/HQCPhK5p4JpIGK3rbiBChM68BNhcDwIR2XMUHO6v9229Z/wAQEtBQIuEwU0ptY6G
GEIUWAsnONXia5YdRbN+ll0VGi/8E3/iOmixl7Tal2YJTp5Eq+o9Ry05/tFlTneEgCsdEj1wq9CE
v54GBBaZ6IO6AC1MhKMP+XOhaP6q9DS+0EC0fH/Mcy4FRwj0cPzYEnFDAiqXA99GLmOPgHIf5wiN
o3W5ENePe/h2RL+NTC6JPs/ZLmhgREEXsvgcFGjUJXHzen8oc9EnxHn+MjO9MMMmL1meorB/ekmV
lLeqeY6DjecdZWEXdXqDGOx/nKbEjkHeEOwCHB5nyBtfr1XaSQwVDR5jc6yuPDTu6v6QfvL8NzP3
+/dPh1SFedPVdMraHGpYaI6hef9I01LGGi4tIinqu0PSkyRIhjPTFvGJGmmcidu4Sa4FSEJ0hFca
3Ey86/uK0fYZWqYFpwOnlILMjk4x3rBpkiFEb3WkcCXpAwYRslPVeDEPDN6KhJbzhCOZUw2eHrdU
+NXFUf3uAZ/Tkq4YcC+IFTCARG6jhlOToVJYgOp6/Ea/bNG/zQhNW6kZXrEpGShkWtQki4U93SBE
0WMu4p9TJhmFPxga9gF3q1Iz6wfIo4oDuK8cIadei7ZAE/v9qZ3fLRdTOwllyyaNlRiK0rZWlchv
geXHjNEOPaALiCQLQfptJft6n/y8vy8CFbrl+pwCMs0utowG4uRRIxNcKZb8bbBqtR8e0Wzw0G/B
1qd5m/oJ1MkLEILbitLkCyZJyprme1HIx51KH2RKp2jSlHuB24LxNhsOLq13mSUnEAcpDDp/5UUF
3OqJxjtHQKpC8PYk8kGJlsQ65i6/i+PDjc+Ni2nxUgEoUhGOISp1+B/QXUTOC0uW+hrnLvJLM5OL
pS+rIeszmHFB88htJU9vFJNDKjMuFw7sbNAOZhowfCAqvn2OKYPYJBGDhRaI0Kh+TriN/9ysahP9
5TUk07f0lrdA02WBG/vYfkBdOifrzFzk+ht3763j+P0dk5kNMy9JaSdm7LjRqkOVad1G3iYD0VW5
eFk4SbN3COJ/eEK8AIAkv15F2ou6GsoSjE33umi6kQXgU8poytF9XTuf5R5Q4vhkLRidi1SEC6OT
NXUGACp7MWVsb4XgDE2LUFrlSeECoSLvAZzLDEBy7tucvcY4tL6gfRHlj+m7nnU9R5Ahd4i0KrtO
E1Bc6axH7tuYPREXNsatfHEiXDcr44yBDYpT6aOY6DTwT3jdkr5fiG5nVw11rxE8DwrwqRoI1iwR
SolmQPFlOtGHIG7odCG4GG+/m00oo4EEva5oV5pOWJUOLdfh1WinAFdA8igggbsF+JU+CN3KFxbO
3pK1ydT1nltHXAprhWN2EmH3zphng+7IKfsbbw/hYlzjIl4sEj1Uocs2sARIH8SpoI4KWG/TfAT5
39gNIsJwRMVoewILwbUhtuhdr0L0ZPu/QpcYELsjTPCW0gB+iX/nPry0NRlUitRrm9QFaw97GjEF
SOAp5pNrJVVJ1XRfrLOltN3cBrw0OK7nxSyKNdQ8egUGQx7l7sTihNfo+/5pmtsSFyamOVEZEEzw
asFErfIowm7fm03yLDOat5AGuQUnY39fGpoEE1nbNb3gwpCQDysKhCre8OywLSnOA9Ysdx86/lSf
cg99Tb64sO9nI5lL45MHg9ylbhOlCWt7ynpwNCweKEQYlFmOiepnC2d6caiTQMJRurJsWAy1LIyo
UtNo5WYHSGhlWz99HEAbElXoHxgVTO6v5U8Wd+pNUKYDdczI74eW3uv9wpd8DhWrkrVjTx3GJI8m
S5rLW0W2h/asISSrrnJ1GVhM1JgMMNcv2B+vsal9tD2CskvEcwlAq2v7bJlSDs4o8nGVWlSnJFN7
rQOrO5eumcCkxW3JrzpeUw6Kv/B+mivPiJemJ0eFYvuiqvButYVPI7QEY1jheBbbUVc3MgCLdRI1
V8NMdVbSkbfQQRat2Q0LUlf8oUzK5LeDWo/s3venZO5C/P1ZzBSYHQhl3KL6QdsoTBHk949LDNpz
5xctc0CbAIENxphJZOFSedY5bcHYLRKsZuZpbUY6T3WfkHtdCJDnqsBA/kBxZkzGgKJhsrw9upnQ
R9UhFtWYD0d7qNQ1SpRHR13qxpsbFC4PlH/BASGirfp6H3V9EYVuyzA2emfasLEcJdU6ttTbJtSK
AoyA1SHKhIUrazanLmMWwR6ISx2c8NdWM0eimz6T8Qa3oH/gPSi9Xh6EZ4fEBz08bdLNUmw/V/8S
RxoPJIbBMQAR02uLDcc1Qx8qDNCzm2K7a80IlLWG6mqLQrBzNwnq3SDrwZOWvkE/5l0Rel7uMLbf
v7fUNyWtWvdLLFeJnplFoLKeRtM6etv8t6Dd5Euqe7PreWF9Mk6KL3vFSUfr6EpKTf6cuy+hvCrc
vYDk8BK38dwLQ2LA94nQDW95kMdeT2vnl/hR77N2b4Knj+3BG0Vy8LglOuPU6P9HukgvdkloxZ9l
rp/4CHj0keHRElYMpXXuL7S8Jerwdt8VzDhHmR7lBuAfQezNTy7AcoAuWyozvT1mEYbcN5Roqa4/
d0KvbEzuubqPG5FNYIMqeaOlYoOn+K1Y2hCU64pd4O46SvMKkJmlrZHme6b4//6CydFNip6thxDA
irRH3asxC9DWRSWvd4jOGGpTOe6mycFK71SkbDuDV+JVXi60w8zONDhQ0bYp8XiLTLYbmlHLru7o
3u655r1zJJUKgoXF/CGhnFx1MhKxf9mYxJ2yBGKHfMBM92ZvBltv5a1K/R2CRPgDbFf3iBzTit+L
5G19qslSIniu7ADzqGaOovbjybre4kEtMF3UAcHxunv/cIH3p9TYrKxQBZ4LIirAVLWktDzzKC94
yXHubsf9l+Fpua+vAAQC62Rv14NZig9SfW6T12hJ7m3JyuSsyOmQtk2BXVTFfqwqeX0oY9kaAuTc
6HqJsPv/MpkKEtsgW4MjnpyazPv3ZNZqpe12+8QoTV8fyCPBbL5BsnOVG6fj11LpdG6b4uEH2NsI
FpWn6Iego4W+EVCaY8R16D6OtF8LHmem+Ic30V8WpsE9w6GbGFkt1GZJ26vyTjQbdGnsn7A50VP7
rOyUXadW5DNWO+xbnyQaq3crT31CdeX7hVDryhRURkWSHW1TpF1K4992AYMZ/vL7JstMRZXgJj6+
7zVFeARuQTWC/kpqpjvn4Kxi1dQfbDSSGYUZGxEESBK1JZSRqAg67s/U3E189SWTLRDLrQJczTDY
mmtBC8Yn7yAa3w0PfWDctzS72S7HPHGQolQwZa6gHDy265TjpGPI8srTGgLU1xvIW8gJUWK7ScxF
wZuFHSeNP794T4bwJrEi/th+fwJqHb1CMQg0YoKwg2DRof/ziVYEHe1x1vcWDWQFOSHVq0JaTCs3
izC02esKdRwGXP0AgqBt+fp7eL7kOMcbesxF8ZSGVnoE3WvxwHOnmGEgO5NA2jrsVWl1fw3mnoPg
ePxtd/JOSkShlqsIdlkTDRCv5bejEIBfFwHzc+fv0s7kImr8lmvdEHZAsWrQa00YiGq35GthOHPe
Ei0QMrhuwOOMDsfraWwgQs/mYkvDjPC53z/l5gqiToE2PKcJ7gEIFC28tmaPy6XFycAGF+Ue9O0A
j5odEoiZglS1jZBOXAlas/V2ivDgLMHSZhcNER3khkfEO3IJ16OkQJud8x2wtrtGQ+rv3Q9Nd6WI
P/Tq+sKMzi3cpa3JS8dHXlhmwx7PtprsXltZS1Vp2Gm60CxYuiVKhguEkgIKizgFI13y9ahkr3eU
HARntkbLam3mAIvjFDLreGWSR5cMxCgN9Veyk10SmccN9/TMPzwrWlrCFS6t6px7AKXgWGKWJWCD
JnFzUA5DwvAY9S54dY+SyqzVyhx1FX/h8C9s2tuugp+B/zY28f2tFDmtW4zLuRmMj3fjvTZbU14b
2LqPj4rakGhzePrWX/Rzrr4UZmdHqhXpiuaelt+btz01+BgMnAbpHlibhClUou3kMFIo1AKqhgcZ
YAjSAyWSseYQVC0dUHAKbO2hsblL9zTl4rJyemkTJmL67IsJvRJQmjMDepAemtSP8M+y1uQGXtqX
+B/xa1dZ8GCztwionoDs4AQBccvkyFOD72UD5Yx5Bc0xJZrwrerQWmBpuBuV1TH9+EVpFgTKaiKr
S6CX8aRNY0BZAfoBFRyAPqZo/jzJZK9NkYEvB31gPjjmqacMj2RCvxBsLhma3A9yEINjHsl+u5Hs
d77OwBxzzDChYHS5f+Bnw/nLIU3mMxC5FENCGgXN59rrBvFIjQqwXrx5MhF05FQEsMke5E2mUhT5
sp7vm59LPYCQAsQNY93kdjnjolHcKIb5rHDVCBS53DcP3qraB6MV9QuiGaAOUPkmH9Wcy2zNuHrI
D0/3P2J2TyE/wLAcytZAZ0+cepVkTiSjT8lOXDMctd/OEL4zwbByMHXdfXtYr4/SG7wOs8QGw8xc
YCAsU1Aag+gC+Hsnrxk5pjhpAD0cUFsh2SHt0urguQwPBRJMR+5Qk4Vwb265IZ02Kr2Pky5PxRK7
UI54f5zvDeeRtCMvxS/IiakZeSAohSSqouWbROVWz5Z1f5LHkUyOjjK2BKFjC3Bn4efDLiKwvIP/
4QoWWNTWUJL33P2s2m1Eo+GWSFygNexSfWTcuPcMTo6QwCaC3CHRZgefTLqTmEIT5SXM38wxxUMb
0qiQ5QXRwhQFFrPgK09z2IibHRqZBtUfAHxdaP2bgx5dWZlsT15My8zzYWUAq8J67x9Di9Y5wnyy
ikt4DbTLpWrF7TMo8Be2y9zxHDMJSNEBPo1eu8ld5Yse7ysNvK0MPW1XPinMNo31OARBLMm7WivA
W999SyLpobVZ2unH/U0zM3Q4B4ijjg1UiFqFySL6GWg2mqFiASFlj9LnCMUIdZOBCtmr4xMLKIRS
R4fd4b7ZGUDEtdmJUxx4j0rkFGaT4ij2rsYmwNbtFENuraIhsg9ZUclQNHxC7J2FRxp5DkHjt82z
Emp5sRCd3PoIfAyY4UBsiPZK5KGvA6UGLPQh3rIswr8Vml43S0Wb8d9fH5Tr3z+ZY6TQuTaqBwwW
gHRRWvE+JFQhIi8Mm6Q48SKl0iUoQ7S8X6XDrmqW9tjtQb22P5lsJCG6Jh7Hx/YkfekOpfDkhJoT
P4bOeTiH4l5qVekrhXw5YKz3F3omtL62PTlamdSDxkHA2KNIRc2qKUEfmh66l7y0CsCldb5cKiXc
ugxYhF7tqFQLKOO0O69m0X8u5Mi1o0ETTegV3cQSkerIhxBKK/InKuTiUXpmGAS1TTyBI1ERiiLh
cxrowtCLRnWaOINcUxxmGem9tvsIh7Y/p3Q8fKWSm8f6/Ula+uLJk2Do/Qi8TUAHFSDTokvR4gDd
Dr2N0EElQI4WrM3sBnTEjNDdEe4J5rHr3c4wVSan6MSzfeGFBy9X8BTXxv0B3V5F4KiRIXcJOCfa
QqaYlDqSWy7pmxH/ggbyErLmebmivFCTsmcu0tooVlOQMdw3Op6iySmDmi3wFODnQ8/PtEIoKbVS
1zwPgEhYQFQ2js5dA3mt+0Zm4gkk1CCfAVJc+ArwMV3PXtLysev4HmuLJRD+0boEcyW/qz0WOFnH
aJocLMDFoMm14cevRWTW8TFGJ7AQfC7hqmZKsvgUjoOq1diDio6Q609xy7AWwYTE2s4ue8rVXBP0
lb/ONqWmy2TQE55wTwujH3NVN3M8gr7REocLY5oOoDy5r2kBZbr+mIKBCKA9ldeYh059CDXhb8Ru
yECDwg3VRxrMR1MCKDyYJMlvIwAIItxCgDBmX/QZzOWqr8oMGGFI/YqW6+yxfVnUpp/bwXiwAQfM
gL1ans6t34uUQyHwsD0wQKDOQ3zLWVUQ56yQuN1U+vo7h3JKZuPZuLo/x+Nhn07xheWfm/MijEPP
bxy5bMbZDOgsqcykIQ4DpsRMHyLN8RZ8wczrFBXX3+P84aO4sEaxQ5tSFMZJ/wJL3gOnrdx1rKLV
2NlDdBe9h1BIQuU69Ei+VEubPUqXtieJ0Uoe+NgJYTs7dBWpzURzNxwaOlXa08HKDzonzK8av/yN
dM/1oCf3fYXovQ4lGJYyLTzzarQXuq2g0k8ILqJgIbiYuwGRU+Kg7IA00tjqfH1MkwqJNVnpgE7p
Nl0Dmnny5QpGpmiAR7feeSiX4DBzDv7CoDxx8OzAKIPXNLhygeHvSccSFjHs1m+IsG63Z+dlHeH9
sfRyX7I6CWSR5O6qvIPVLt7SiVrWZr3E5zPr8fCI5cSRfhXsh5OLkmrZugoDDlgb9rmi+BXHDFoF
EQVIZeYckUGLRsvvTPKrdIyINdjAohyrXaJGm3ENYOYaYaa4RRnw2l+vZwQhq4z2E84GleUq+qhX
roH5XIqbZjztpZXpImZpF6G5FVb4XUz4906rTeY9f01XKOEvJe9/HOnE58AYuuLBoQB6kenz3PHA
vuKJMAaiPeO18g2xXXc92k/UI7SdUeHWQ5JpKbr+nsQFDzTj7q5MT+7TrhyEMBVgOkTjjaL6/oFb
OylpP7x06eqen9Lfo5zsnqBg6AhaMZy9AdzjeJROKeI/lf9ERXMRfjFzGtA7goeVCKGHMQl7vUlq
VnRThUs5uzCSJ1Y1YusRdBwabejpG9ZPu39nzL3irsyNn3Phxnuud6TewdA0rdB20qurl4nqbOl9
fbIETXiylmi1Z4BoCBH5EWYNWAvEiSbOu64zP4+zGgN0QfPB6ay8Cz78I7g1CX9oikd62JZJqpWL
t8bshhk58OEEAHmYUuHUAZJcbdiytvbKrqGbhT7AB490dntCQue4tJAz4K8xdwQPDSZjqFjwk4Ws
5LDuvSoD4CPWMwiaKqoD0YGIjtBiGOpuJEN2KbKdeJuBL6nNQLvMHRkJwZHX6k1vM9HGG9ZRCt7m
1KoAzsi2IatJ3gmS73yhiu+Qm8x7jW6+ItQ3InNhX8xNFoPsP7Q3kFyAFuf1vvAyoJlbaHvZz9oA
djdrFaqNBeVZCLvoOZpDH9mNVkrI4+ZLKN1bOiW031+anp62Nheg9oH7oD+yRxThtEpzjo2mEHAq
cy90oetvyImpoHJ9ezMfmp2VLDIazG5SBOlg8gJXN4uw/Xr4nYueK4XF1cuRANmVVHUYUqlo1zwu
0gHNHfhLU5OZFh0f+N0Bpp417ZVf59AJoAhUfhE8WRa/gEL56cGeOmxQUkDxBDLZeOtMrCErJrkF
aFlt4bU808/SptOaJ+4h1J8k1dwyqqpCcPBY2KcTZ9sFIfpLYm0J8qyno2ssOJ9xEu99y2Shpa6H
T6VkwKTRByoSqOeC767glzIJc1sZchvgWACmjUYf8PVaNkIuhb08cHYlPEIiJ05MV+8QtiU6tHQW
js3cFX9paxLL9FTHOn1Kw7lBaoMoJ14dPnyb0ntjm5xlsl6D0OiXumB1LicmXFqduNQGVYgyaFnO
HlPzPWG2zlpcN09E1A76dluAbPM8DKpnQeD+6/6A5zYviIzwYhdHAZZpsOE7VTLUoYhXAKTFG5e0
p2BJw2Nul4CPAYlGFpAU4Se0u7ihQFXN+GyJwUU9wLJKQbh6G8RrbyHanun1Gp8UYFFBvnjM/kx2
I1u5shRTGEqLNq/+2X1BZ++hBBNHYxESbz+xQfFc/WzIN6V/cCXxepNZmE1xbjovv2ESIZYC77mM
L3N2KqQU2o3CMhLMhBuUFyX3cqhvpv2TCy2jb9FRxFpLawfN3DzlSbvOHdCjp+RNFesV6OgYdG7k
0BYSQkQZIFIP6Q8WmlQAuTWIk0GrDhJolXMpD8c9cKAyOjBBhBwSyCg/I5GPI0N0YkkvqPpjQCvI
Q+/VWUPaYqjfgJOvVwPT1bkWK5RgS6Nwe5ol0YFNCzDL5hWbgd+u7/JU5SAXgJACSCMX/9/r34JU
KpDDZLLMovi4RGu6pAAI7gXyLhS4yMoiabC8THS/WAG1WLXmhVSNkioZlaeaai0nLLWKsgT6vRGT
SY2asVGdoJs9oqF4XKBLkqDTH5DmxCvOdNQWNBHbtnZU9NGGHzGmqiTIGdANuX8QZm+M30t3w3bd
+g06LiHPZwdPuQzwsXBSemhypoRaeRtoUruGu0hyPoYQUwd6aXPqbWSx7BOUQm1vK6reaR9o7pEx
GdA2RHpkCm/3hzhTi8MJQWUX/c047TdIfrSKJkqQONidurfVGmO3C60cgKGUvAr7lKTnNFP5XBMj
VaVSU1u4LWYKHjAPhkU4cWQH0ap37ccF3nd6sYt5m28gvnwc0mP4zKOBpyA0+P1USLDL4Nusuwdo
CNwf+ZxXv7A8vUHclI2zQfB5W3llITcI1SSTTbdpY5bNYSHlPusBEFtwKPnjmTiFXqBXMy7cLuHx
GH5V+l3doJi/UFWY93QXNsZtdeFR46xnfYGGjcLYgZP/HWRRnvb47RjutlGJvrZOvyxp9Swvvk1n
BwcoI88A64wn4/jzC8MUN1A94w68vfFh5v4ajYHLzVm4+N2TiK1GWlfixt/d2/ra9gDMu//75w/4
hYFJ5CQJXQCmGhiQA8sxPQD+XtMGpTYeZTYpIwN3TGuRKOm2rRaCtp9o897YJldTLsXYgBDyxMHb
7d73EB8CM1MOHM7KPGy3+erhYc0S7SQFxNWWrsW56GmEn/57zSanrnODLIACEz+2A0Bm/h3vEcLr
aNxZPUYbM/v18hY/PaxtIDuOFpeRv3Xof5ufokUpJqO5NsDQm1dmux8fAI72KKn9/lQBlWgGC7to
1sngwYa4H+9TgN8nU90NackwPlxqCBTirldjQav0/mkNGpwvR12Y3Lm5vTQ2mVulAz3r0AucveP1
cC2p0aPFvC1s2/EOmO4drB08ChiZkHefnIukCd3KqSPe3iF1uKEN1Tp+WfVChmQGu4D4GsAbpLcY
hGr0NALFuYBuKjykDymiX8YHFNId3Asfyma/emt071EutAeVC4nd2KF2uj/GuQgRALyR30qBLOiU
3SqS6pjLG5a3A/Ej7899+hRT557V71v56Vq6mckLM5MxQiEpicSSg/d6Hb2mpzYHaJnIOfl4comH
88ATsqWOMpRZ1UoVQzUGWrQnlKZoIG2rUQ24/0GzuweYDaBGGSAdpvdh5rE5zfYSb9Pv1D5qTbFe
payGzgZxoeY+b0iEsomCZyOW99ptS2zOKKnsCXalyZCo/6AdK0n0JrSyJQ42jpvbrahJjbRoAjqP
J281ynWpLI5hKtVLXSLUaTAGTo1W7zvDJ9kJzbTf7lhHiQhzjH7pEAt6AodqfEC3sK+B09G+P8Vz
lYZRbJbDRYy0LajTrofuxJTCuB62lrZr1V2xhaaFEqjFS7SJt8LaE9VaXTqx7NxNdmlzcj3LArKq
VQSbCDSQ/QA7FnnHHXMysM2I+Um2epWrukWTk3XUnhcGPLcAaAYCrAQoJMBaJ+6irPiRgQD+ljpl
kWJw0avsPXJg8ekgO+xoEPGEmrqJ8IvC7l5KkM/esZfWJ3cs7zdDysv9OPSdVhyUF4lGSy6RA/UX
aA+thbGOm2l6oBEVQDV05BNBOvJ6cQfZ6aCQI/I2NFCrapWbIKVLPEkLgwb92rLWBVrlfd43OnuX
XxqdxEC13ydlhvAWMfvzq7MDxIrsICi4+m4Ph8NLut1y6oNqWerzkruY2Vbo5UftHvE7aNDEySkO
88AJxDIWbPYXyEPa1qw1UMl0lHl/gOP3Tyb1yszkxKS8G4WQt4OzEIbMHAIZc0r5gdo7fLUUHMzE
5YBcI5IFyx9YladPdlcMM2FocgGc99CKA1Xuo3kw1YJ45ASc6cLRGHfD1cBwucEazgU94p5+4OcX
wWs40HkbCW5rJ3LkQgQcA6tbr164ZW4rKqMZUHSL8DtjBWByAFtBToTClRu724cPjMZZ8Q6Z8W+w
aZkQAN+9VDqvlZrSHBeGp9ychonhydkTfCFIwDTT2q744BQb6lStuHjlewbQpk11ltivuFc9Vdyi
GSY1oJD0oZwjXo/xPFfe2BLcjlr8mGv+Lrf7ehX6L+CNiFg12npm4ZASknRhqaG4QOnuU7pPI7XZ
KjYTvMix6mmgbi+ifZeZQq6WPti6rOwE2a6CgcIIGscoEljJOQc3SakYLot3Lm9laL9d+wBnBtuY
0VpWi9UQ9UOSAHknyHrLASoC+vLwoRu76ne5ADEaI0IhvKJewDKCvACvezv+IygXW87Ho3SzVS7W
cLxQL7aK4vgoFMtSYwtotH8uc5WrwIO9hZphho+RjgKll54uP94/eTfX9M8C8ixAqyOz1VSATA69
vpHGBWQMby8hV+W4ZIlpbsnGxHs1KQrvRQYbG95EV1q2YZfO9Pw2/D2Kyf4Hw2sv5y6OWdwTLdlX
gBE8h9giJN845/sTdlsVnszYZMu3fZ4IDTPaImjiE1KLi3Th+OCQjDBqbrQbRj0p8QKBy+wUAp6C
NzCCN2GaTIh7MS8rOoTRqqyN2oki0jNhp6ftqoiBBuqq7jnx6CUmqdtK3zhYFDPQgww3BpzT9aaM
0yCWkgZLFwTv9IA+MhZdKg8QzR5xvqi2cSCE7Ezxy2e32Te9L2QNImqErw/3J/3GZ08+YzLnwDNC
KyMJ2rESnxgUStQFhuzoPuo5+T6WOOO+vZ+C6c1hvBj35DAGQjrwXYX55nOj8oigoGbrB6uC16rP
VCAS5JHBVO+7qniQfT1ehZKVfjLfTat5eGLr9BcDhF/6cv+rFldj8vQrPb9OJT8at14aWWH9KDCq
9+FmT4oapwRSC6+tv4XYaZ6QUtRCauP3C+7its6GlZDAmoBQDwK/qK9eb4iEjcs6zoTWLsUNdE5F
dE0dFE6tUrjcN8FJSGcJCYlWuaDVOlo5AqI8Mv5Lxxm9DM+ud2hKEZDLhZRnYHLtTuRXwiIGZs6V
jvfgyC+JIHya/e9RHePZRMRHFkRcBx0WUDwm/EqsTLczI38dCu+lchC408ICzV33aGEeGSw4icbL
53p2OLwqS0qsOtuD4/Yfy6FThw6847l/CLj3TqRBtbMuWIOBqiB05omovBf1AiJ1+hRA8yGEKaCO
wv7ISkLF5fojQsqRSqFG89Mrb75ih8gBkd/wsDRTMzb9WgWKrLdCA+0ZO+cRqCdN3CWAeaBwjz/3
J2R0DxfH6OZTJvNBAe4FlP1A2zTg5lzYkpB+AMjaiRfGPH0DTA0x4wVxcXlyoEZoQgqGCjAP+sxX
5xzkHPouAqsLhWBUsRpvuLoCic17Xy+JYU+8043xSUbd9YeGT0uatqv0KT078Wmg135j+YzGVIZI
/c/yPzfWxs1/MVSGpuSK6rG8IYo54pPftiQ61Vpc7GOIDd9fv8V5nRx3J1LoLhXQHpmsaN0tjZy2
klrtQIQTqBW8vyXo3SLtxc9qTbcN8BYgPGBEcJj8PPgvh+gXvTSwWE2UQxvZFE0IwILtGjIhQEYy
H0vMM7OjHKmG4Co41KV+ct8X9uqABmcpIPJ2wOsCZJ8qK1gpnJX3BwSRXvSrVMwCNy7jfC5M79zO
wfUKpVvowEJEeDK9Q5hLgdOjLYyrPedZrPvW7FhU1NLEZQkXe/177zfxMyVzwYqhpd5K2aBVsyZP
NXmUpWr7YRcycWuWEp8eI6DV9kPKpjocxDnrg9S6/71zxxnlcPQZcdDahlrZ9dbrYtpLIwef65dG
jTvRY8xU4+QlWbJp0uxni4/xBnAkIo1GkdHNXqxH0zhli6IG6DoLDdUiNTiAQ/MQH0U9+GrNCioH
lC7oW8nwV4LZavGKNnIUzEA9CrkwZQXNCkTtvkEteLOf19p0X15+1ySQrVOGdTgO3yWx32IcWY1R
lb7eIbnjuu9Si8cMl6j/8qH/67P7T/c7Pfz37y//+V/4+2ea9YUPmrfJX//5v+uyKs6Rf07+IHXx
fa7/SH/9carOlV9W/mf5X+Mv++sf//P6r/hd/7Klnavz1V90kPZX/bH+LvrH7xJCkz9fga8a/8v/
1x/+8f3zW5767Psff36mdVKNv8310+TPf/1o9fWPP0FgA65nyDmLCsNj/0Cv/WLvjfb+9R8/nGP8
noe0+JVG4R+rMjonX4u/6PtcVv/4E0/g/4ACA4p8UDcZM9e4+drvv36C5gDkm0faGohm//lHkhaV
948/KVbGP0JdEn2zaBlEIxt2W5nW//0z5T8gkAJ+KEg8KHBG8p//nqGrdfu9jn8kdXxI/aQqMWTs
2qvdg5wRftNIOQW5cHAXX+/qSHZlvnVy76Ve9wVoK8rXYakQMXkHoefx2sTkvq0YriqYASY02XbP
zWu0byRYav8PeV/SHDevbPmLcJszyGVzqkEqjda4YViWTRCcZ4C//p3Sd++7EuxyRXPb4YVtRQgE
k8gEkHnynBBsoJ8+x79f7vPLKBkb9UkqhqOgtM49F0+qo257cxYi+scX8Y4VTSR0kTdRAmNajVVu
sZk9zUGX+ePV8pTE2rfmKjt30P8tAh8t9ulBSqixdOHyxhDsqQJZBliPF5B3dLrvvSE3P/nm3t4P
6HFIbkbkyMedDLsrMwJpsBO6cb5zwjouvVin5/I5f7Tup1kpgabgInWWQrKnDlwxQ5Bv4/qnF43x
AGWX7rt4nF6F5TvneofVNNI/H/XTY48r+FPcZV1iWC3FY7W9HnbfxG655FC9eOofpgt9j3zMTT8F
3Par/Z5++/t6Uq/VH89G78WxWACFLgDYvz6btIQ7Fh/Yk/6jQkte59evdTC+uMy3vnVoi7zO4wyH
ORwh3/7+5OPAqlt+frDilh7oDTtNPy41GVFQO3X+8vjj3M75+xED6+zzUxTP7M2JQZNsYk8OFFpR
lXjRoEZT+ris4YEWmrShL0yC6RywWwWU/tus4AYGfze0JD7m9emTTlmNk5PusSdwYnZVP8RpKpdo
dr3Gb2zDQ7e9qQW4/N+WNkfjlNiZYOv2y85B9wnozoMxoy04xkf0bTNRHwrduvKGPA9zQe856V7R
V4lMi8ujMikTHM7EBlibX7WkbEtrCqbAiWSgbzTCvOqfFrn0kb40afj3T6gWYH97SyVcVDqjUmgG
ezI25Hq4ATvYXRboV6k/Pco3/QUApjOH8I8A9Puq+a9dlbhR8VSi52FhT+a95QYQQwHvelRG4Ea/
Jixwn13jTMD9/VD0sYL++0QlJiSy6Kau1dlTG5Xf2y10SECzEYm4uNQCii4WL5puFr8IywiMsbhz
ookpjTwg7PJtBuoLwOzAolXs+m2xwf/zaxIagBj9/UMcfeU3q6BzCmU/RG7j4zt9Wm2LO2msGjDH
7nK58K7KkL/+/QEfRILqE1z9WLDVbPBvWsbXMCEHdElZXZY9lb4MnA26dw/5XX3XvQ9AU/gtDoY/
ZlBvP7gvywUL5fXwpKc+ibLX4UKOh8GNnZ28Me5BMOEjRfyUhkkkuI+kJ92RWL8XN+1Wo37ykwce
GALsd2R8cj261cL2ZnzPb45K4POFRK6vNPz05vt8tkD7wdDxtzdU1nLBWl0b0CIBKOEYsd2EfCa4
P+MW7KugANWi+U4D0/Ge3bs7QPJkvASJjzx2bL05fhewV81P8Dd0QyJUv8JzRXu1hevD1T5/AGXh
SymXytIT9nQki5N7jQX9Y74dN9N2qEOa++4AxXR9r12yvXnjXZ4lt/xoEf+bfRQ/qKZm1qYEKwBN
IpfWnr0U4bKtg+5ivsmDb3TLj/TnYQ6qlT1KHsFxUbT7Nhj2/YHF3YW4rd5uvv8Qt0WUoZOGB88j
oJvmiwsWq5AJnx/qJ+Ouv5g1vznMF+doBVU83D/2Q38tzqFH3KjarMqMPAPel2VPAyDq1a4zQlxv
f9ixHh7ps2iEmNxEzv0SjdfZ+xAMD2n46+8+9MfY5eJYC4oKnJQxla8+ZLCUSNfh2VP2aDwaP8md
9e6AMHZflVG+QCjcR5PyfFbQSMGU/PPin56qHC6WPgVWsyqzJx431/aW+Df9JUh59vPFuaLl7/c0
hMrPL6icJbqGNl5C8Cikqge/PCAiJLgrVlFyhcB5rhVNTRb/9mbKCaI1vTqHoE32ZG2SvQjR636V
gH9PXIoQAelKvAHK/aLtoFIV4sq+6+/RmRxmT2e+6p9Osp9fWjlhUFkWCy3x0nBKEBA122VTvLFr
9uZdpXskbCIItIOU/ZBcaYidm78/XcXy/GMD+9ipC9zDkX/m65qqikroZQIbjBF4ikN+XYTZRRFC
PRrts82v+aUNxxA1EnAVp2EHckI3gBjp3yeBesQf9h+wPdnovgAOhNpKGlCOXtqg2pQ9Pe/eSrDC
Pd8f3h7j7ArIohArDlocAOG87Q5v1L/oAULVUf+LDMAKNw3qvzc7C92+10agBeW+9J+dzWvv87jc
fEMMYfFdlAfbSxbGR5QXtBZvUFQ9kt29PabxfelfJzvswkF8EQBZjNKy6R8gLQ1ivNfbA40v6s0r
2oWuF/yu7ccURJrWRvNvRVhcivhwPYVz1KP9NSj8YCPDm5/xzcvdj0heI3trRJAPQcEfFA6QBq/9
iyl09teAf71+Y4Bb/kJpwj88voZgvnsEpbD/owtlcH0AyBuEeNva/1b4eL6vx6b/HCc7EpUfBtBj
4H9DjNpj1MX/ef16RI3c1lDGvb+S/vvhdcErhBckjO6uQaB3CT4o396F8e3+ES1z/gHv845+9Phh
+57GLiZXBI2/Bf96Erw/J9HjawJ+izq4sbF9FcE9SiaQvLqGLY+rQ1y84XukYAos8c7I6Pg72789
QNssPOwG/9tG+K9y83oRvIvQxI/QkyhhXnRghtjLPcy831wDherhzOWh4y3YLHjD/DD4dw6+qrxx
MMqxXxx+F2P8wUeDMSq7x3/8QPYo2rh+IPYm+nOi/dWxUr67iYX/skUT8L0ZbKZg1/s3qCpj3V4+
Xd1fFMGVfwNu7Sy43O490JS2YbS/3Ed3l2jR8MLn1r/Yjv59F+2QmsJDApy0/CDB8vr1HRjjACfS
Iy/P5sXyLay4mzQCMN1HeD+M/hW4Trc2zhI1PsUYXN0b/jZi/vsS2zCouf/Bws0ck725P7Zl+FcP
MswB7AGcrNw4MFx0h78af58evx33H8GrEqKojQJo41/+hAYoZEeSi2ivB8eZ/ayDONSOvdaBc311
iQdhnkETHK6zMPoVhfvNz+NBJ7p6P4zBfow8/wEBTfPnm6iKNj+XgG/b6DDub2UABrspnkI9HsJt
7m8PJuZv7B/h3RLL6nD9bQpjGcioCx8eD9e2/7yl8IgpdDfaJtoOwCk9Hi5uMfM8xIksAmMRcncX
Y3T9mId+Hf4y/fvnd6zkoxtR/1cZRtuHxyC62R9pYa82LzBf6f963D7PPqwrQ371Ha0rrn8F+skX
GYtoHw23MjwSFEwRQbaS+fwi8bG34w84UXGIi7cwdrNngMFi1ON4I1iTbNCPYUIP0QNmhwb8JLi/
fX4DZ5QANwDM68Pz4t7vdt8eNXwxZ3OE74PtsnjQfDQkXHX7Ktj3278HOOsYRX87+3yKb0qlwSCu
k4EZP3uiCC/P5OJ5Cd8OPVbNI74UHBaMpwcrOKJt6+Dt22ZAZfIH0gbt7sn1L49n1ylqYzO4X3cq
9FwTV1wDnb1qm2TDE90mpMuQOfioFGRBsml2aY7SBI8HJKDma2fr1n4VQRMKC+7vdlELo//sPp8e
r+zAHvOYY1X98Uxo3L7WV2JHEQdBfWteJVvn2ombfX59jhHjTxsuEukgbDCPjWLqO2ssR/uGOWdP
fZc1UeGSS5alP1wdPNEyQ3tJtTR1UOltHqQzd4Izr/ynpQBlSJBv4VJvO65yESpLt551gqeDYWyn
/XJ/WS/zs/GMa0lzoDfk27/pkv8/S0Mfj4r/5z853N+yzv+3S4/J7Or754Tz8Vf+yS8T2/wXqJUB
GTuiHAFY+2+CmVDzXzbag8F9DAwNcFhHpNz/Zpj1f1GctAEQh1wb2oiPFdn/ZJht+19HjV30VCIr
jHWM2tN/pvfvLOw/tYA/p5i/nn8ILtxoz8TlWDn3WO1Yg5WeFegQHp8WT74l4+MnQ/z7SZ/zvSdG
VjVfgV3TBmvEyEi+o6tV+GC3O+O9p4ZWnDZb5GC1Am3N0qM3mkluCt08R+h2amzlBtCM1KiSPMkj
qLEtB63z0Nvhye6ME54aXbnKJKBp6IvMzSN9irXaDtKsO5NIOTWycjWrucaFdPU8WkQ1od9cA94y
l979uo95fOqn9IyRdMtc0RoqcNCzDzKLL6FDrDMXkVNTPwasT4MjbUxnyxF5NJa5s02r4fus5e5K
uyjRbnF77HsUbfBm3yJbs1xmXXpuc/2yt/6v76iUeDBv0+Cqnkd92htXvV2NP0yeQdtmnc0V16Tt
3M5Qb4QWozuKi5qP+iFxyZlmnz/bHFWqrza3B2qNncTcmfGjbYBGSu1Vzoma2deRE8dJBOUGWgJ5
BZQPxEItUhYrB1e8M5v6vLdqmkdZ014nxpRu7UZo8RqDo+L4deaa6dZNr0P8spOy+LF0ZbrrueHt
1o2uOKhVWLmopx6Qv+elCcxzJFSnPqTimYlrGzKDKEA0903ld3rLA2vRVzmPq/YjVKbrtLTCKkkF
33TpbECPVaydueKZUw6Ctzbrimiiae8XIkuC2R3bleZWDrysKpIlnRFpXa/YeL2bBSAo6FYuQ8U1
l7Jc5rRfCpR9sjK0bMgWSApM/6qV4iq+6RjjWC41Rm/4ZT+i1/lMsffEUnEVz0QbesXREon0pTEd
yqTgflc1ZyhKT42tOKZjLkzzFvTHooS+q/Oy/A7ZTvNMDv/U4Ipjto7b92I2ecQdJ3/tHK3Pfa/v
zqGxTg2veOZSalmbWQ6Pkj6DIlhtbaVOxGbdxzw+9NPmVtRy1FMNhjGKog4TG5I7kzPQVXsE0BFf
R+e6pQ0VLxNIQjW+BtSkMb2vm7finVCSaznLBh71o9X79mi9m8m5LvZTBld8sxoWTgoG+KsLpppS
NK9M5+doOE6NrbimntjQpDGhtAhGEsvPun5b0vL/TbbkPzs+COK/mnuY6CC7DhPPZ9DPmTZaDnh+
u8rgKshjcllVGjYmzjGsZlYPfVnerBtacc5KgMbcrTB0Rwe6G0y61zpB1+2aagdJDrCB1fUYvGQg
OLPDzlo5a8UtRW/1XYn9LJLFHKApDqBXys/Jcp1YJqoMSM/rTmoOwzJpiRX06DiOHE8+rLO34pVF
QpoqH0seObywoJuqe9J+oTX44ted3qjinIDQDA0bCh4xYDxc8sS6czj2U3ZRXFNSMorExMg1kfsh
bXS/7Jdv68yiuGZjMz5OFArhvJzfCBkvE7tp1wVClT691ugoBAMOZzKFc8c18WDZqXGml+KEUQDm
+hLDk6rNMtMbsyjV2QHcyLhEaHO/bldWNT2M1NK5bAsWaZmLhHVVveBCdC7PdWrmys6ZgIgldweb
RdmQV5FLetBnAO+76nuq1cCKIM+R6Ri8yV481kSMaetOQB/Vmk+bJtEazlPTYjC4cNEfoHu4bur1
ys+puOfQzSkZCdaKSL9jr8j9ZARv6DqbKJ5ZuJk+j+XxaxZA07rp8NinnrvqwgnVxK/rcJ6y0jBS
DE4HpPxtsIKs3JEdxTVH28CRFu0V0cyHAAqKIDV18nPV1ROLUBVqA3zaGtgEe5duq/m8BMlc6pF5
3VqxFefkXBAuicEiQ4LEWZtTHjQim9Yd31RiOnuaxkm4GL3W5qsin3+2C3HWrRWVK4EnXTIZILQE
7RE4klBwRxG9P6cjesroyu5ppe48tcxhkdOigdEFMiTQy5atc6EPqMUnBzW6dEw1iam7pAmW5sZp
nlf5j4pr70p3GdKUssjMCGrOMzpPp9l1V46ueGdaz9WctzV2oJaHstsWyzl06ylzK67ZQcJobj2M
XBII6zLzTYxIf6yzieKc4KGQBTnuEDkY+kMm7SoYxblGmBMTt5QjbdO6ZlHXPRb4CNWlaUFZDt1t
62auquWyvnBKRloMPlxmclNO6/ZMtYBCDaCwp2VEc20tL5uiOCznRKlOmUPZMDUosAjXGzBjdG2k
fr9uq1TFViprHnvWd9iHXbFz9OECmm/hqtWhtjx47VC5jE3wmMXZl/PBlNkZyOIpWyj7ZCFNbRYW
NoWWcX7HzP7hCK5eF0FUOJ4A71ROBT5hXVj3nXto2mSdk6siswJc6UNnYbuxwF43RhVbuegUN9QL
i3RdDzeEiNkPqS/+spgrE0qm4oWD56TDUGLZiSYZN0kO7kFzRmf5qiVyLD59zkGU4EjoNXFc1DXp
osWoE/D+n1McOLFKVPi1iR5aWbcVBk+r5jt1G/2S2QvpV85dccjCc7qJexh+bBcwAzABNSZI360z
jLJJNumguW2Nc6add+3TkoBSKzbpCAL0deMfbfZpm0w1LSc8bbDDF/w214ERdOV23dCKc9YThQBI
D/8pS33L0OUcZJABWWl04+u869aZaDcfnbPcUEteS9Gc6bs8tVqUfVJyE8R2BpzTrNxtXi3tRoNC
67pUhNrrnpc57x0TUVYORiNjmi4S9It8FCsXo8qB1GmlxH0HD+iItVzkxfjOW+OcUPkJ03w0UH9a
LGOzNKYxQ1PA0r/ZFAwjwglXrZWPvt/PIyeFMaPxCUdkBviTmfSB45XnCK9PTVtxUNrWgKUKDF7M
9ZZlh4Vk687eanNl4RoD8mAIW7nb3wAlAdgZk+daOE9N+/jzTzahckFLXjXSaPKG6XLUtOqyRSEi
WmdxxTsdrUnzclicOOMdUItQVNxJEE2vHF1xz7zS0UDRDU6cTk258bph2SVDeg6ZecoyiotS2gxC
HzJEwmSe0OGRyog5XKycu7KL5sRd5Ox1Tpx7/bjt0kWPBS7j6wL6Bwb901eFZinxuqp1YndsyivP
TgEplXxYN3eVra+Z9aatU1hmGHMSUssGWhCk5uui1wdU6dPcvXQiGmhxndgB0DsyjcTZdaab36xa
kR/UY59GbxJeAYTi2nEiMviq5qYXWYqWonWj21+9qZbMELOsHTS1OdUtSCrNHdREz5Hcn1iRanOI
hpNiK5bmaHcxgs6mFduCUbHSMoqvZih7UtuqnHgeXSfg0+A+l9Z4jlzh1NwVX+3KhYl8LJy4kked
j5yZN1M7DLfr7K76all6gzFgzdS5AYyclgOybtjniANOzV3xVVIRs9UoLFPyERC8xmmBiBlssm7y
KkJI6xOLSILhXUOv45a4AFWj1XXdklTJLKguXWAesWjmlt22BGovzeTO6+5zmlJRcbN+MbQMXxWp
yTQiua77uTG5646NmrKlgoCx9KoUUcy2RPvNrivjF6szutIwiq+O/ZiUlUAE9rzCCJPam3zqZefU
206sGe34809xhgz51DUD5m6ynFyWRU0CvcjO9e2dGl3xVcGhcpfZqRMvQ6JHgDs5PgGqdF0EVmlF
eTm0ptskdlyijypuZ1wM8sKx190fVbiQBTQW7yzs2gPPjbifzAFM5eXa5a74qnBcPelqBl/tLLkR
i1ZsaWpOb2viDGTcvn7Vya3ASF3PGH0sKBTkwHUhdLMO142u3E+dvG17Tkusd3sytjhAusFiyHzV
V6WqBgXadPuKTZoT65KMV2LQiD+mNrlbN3fFV1scCmqdY+eDSKh9zav8zRALWZXbpqrEdZvqXtUX
1D4u9yo0Z2OKbKs+p77yZ2eiakOZPSK2t+OEQ6pt3Ri0yw62M5+j/z41uOKpZPJmx556BzppjgyL
JluiZunrVVcDMJt9XY9cb3XiAV0dz3qVXmqZTrYgGTPXwczAJvJ1eNkzd2gnLHfXGexgSlrLry2Q
A65bMoqrTvoIeTCD2CC2SrKfnlVbmxo52HMUPCcsr8KHUi1vgSlGJgMpUugyTLbczfrUnNm0lVa5
/2AgQCz41TbVMHtGkcP0/Th7kV7nrs9NbdzSxBp9+iFTavf9To7dhaeXxqbLufEtxxF/XaSDgPXX
Ccy4LjSkxt6bLCN/RsN4/6uw5nKdy6mMtKM1s3IsdTseqz7fd8xOAb1s3DOR7jjH/7Zj/Nd4yt5b
tIXZ95Ztx3wi1W7QRsEDrpXguOrHtgjzSXZhMczpqmwLWiy+mqqw8xG3LARWZhEHErZGFgGzaqy6
bFEVfDTZSV1SQBti3YUCm2b3VjBb9rq8ImhXv84dYpfM6Rdctkiflts6A6vnYjfLmWV8ykkUD2dH
WD0I8WgsbengFkfcLZb6umoQVTlO9CGZs5TjmKINZfMuGlDezWklv62KH7+hkOw8mfTjMWUwDSMy
yOxtuyGjqw6fUDX9avdJa7GSCQ5wfJhkERJOu58NNCnWYahg5a/jC+p0sy0xfi+lYfnuQukmmSwi
1kVXFY8kSJNXuOriops2w5Or9dnlUtTTmbTrCQemigMDhzhlznFV9mY+gQgPMTbwvNq7Ls3MDJO8
X/wR9bp0nYupMKUJaXpu0JzGptHwsLe65grNO3zVzRe8418/BZAJi1slyFKlRdv6BrdYgHSGFa1b
pooDO2J2hNbg3AWFKtAYZ6LzATKw7teNrjiwjQUjLYHzRa/N0wVKa0O8dMM6gBUqrF8t43p6l4vU
Ri4GYA49qLoatLqIQWay6jKALp6vD9BReS5ShJ64LY3lcXQT61fnuetSGlQFLFlA/DSTgdEBgPYi
12ieM7uQZ/awE6FTBSzllTlPE9S043kS4n4Cp8O11afFGQc7Nbpyni6N2sgpuhXj3tCHmwkKLgHF
LXLdXUCFLEGokTBS9TT2hrlOdomr1/cDvICsW/O/AZfQydJoBpid7G70fNBpFjGRFV25aBR/5a01
ulZTe3Hfc/OqLErt0utz+rzKo1TGdisHFzhjrhe7PZqHyEi9h7Rr5nVHERW71Gto/9JH04up1fJd
I1npp42Y1kUyFb9UJfUyusTxcCbMAQKyzfIHS8365yrLqAAmCUi4N40G7O4Q+Qhg1FD6fErLu3XD
KzuuQ1nuZVR6McmNdgjtpYCah5d4clWyiqoYpi5npejTJonrjkO9qiqdGwoo06pCPqQ0vkay0kwE
n7oqiaUOSpLM6SdAmZp+XbCxlf221hyoCNA6Qb7EBkYKiXd/Ns1p5ejHIPQpWVVntldDLA7CE/mA
rECpkW0zFN7K76q4a5qjHxQImARJ8aq7azhlV+NA1rXkUVUmpSzQr5TmXRKzBsd6EB6ZV0M1Wusw
A+A2/WqajCVe6bIpidta0yJiEv69rMrhbd2SV/bXzuxlOhoVibMZoD1n4kZsT6gfrhpdxTRR4dUJ
t3oSM6/UHxyzLsJmZv37utEVd12aHJoNQ0nipJQiGpF328wD0dfFeBXaVFak471XQB2tL4qAdDK/
oWZu/lg3d8VZpahzcSySxYVZGAemk/YbK5dzJIxHt/nD7VZFOS0aKwdQ0ZJ4aifxbIg03ydUW9bd
zFWgk0VBt5iPCGPVshjx3PCrLClXJpQ++BM+RYKknPW2r+ckpjZpIl2KxBcLY+uOBSrYKZmcqiH5
RGJrshsoQmh8MxvduuIbtJm+uiqYZZHPXGwSD1WRLru2aNp7M3Eac+XsFWdNy8Hsi9QEyxnNTQA2
5rmB6OOYaescSgU/cQqN1BaJg2Pa3QlBwZo8mVaWrXMoFfyU22MleoZQM8quvWBS8p2VinP3wRNL
XkU/6czyGGnsJJ6wh+8NNEs9uu58FiJ89Ms/eJSp+GvT4JIp65nELhvtFJLeQtugxWmM8xYkEr5T
O3QJVoWGD3a5Tx4ACJpblJYgsexBSFynpoHukvqc5tIpOx1//mn0rHY0VIEWhGRTmHvNSi2/Q3ph
3eFSpf3OgIXySJmmm362Z2uvmbbzUCOn08XrbKNcZZlXy0G4WrsZRj2JQdI7b3nTr4wOpuK/AzEs
JNLqflPnaRGOcsorf6mz5de6ySvua402y3R0Nm+oJ6Buzuw+LFnO1wUHFRLFmSROZpRkY404u4Ll
e960HLI6q+auYqIS5pGEmHaysSXERJCiIM5Pa+rSdbkuFRilAdrP+nxIt7lBtCpsKhS4nbwTK1f9
hzrXp1U/9W1dJy4IB2hjaf5kTOPl0OTpulWp4qMW04MEomZ0234cLBI2RdqAloGV6/piwTT/1We5
1+o1DN5uRZuWAbjqxoAN5jkGoBMRQeV9a0FQoyV5am8bXngbIAFAwW4OK28lH2SKnyxf5yOCcCbI
NmubJznb1c+Czv3LulWpOGznTnwus7LZTaZVvNo6b96boToHvjzG9j/EfBXt0lHQm6RczDuPknaO
p84bxLZP9PlXrQ06CHTRx3HmoOx83KP+8LAPrfdPdhqTpHOkMTa7jmQivbCRU0v0DR1A0lpdSoON
xEPHTs+1i8atqXXI55m4GwiIyOQnJOA1U/pFxTvwwmp93YzcZ2Qhw4FYEP+B+FYuTRpThzD+1laz
LH1qaEKaPpGlY+xZPeYNVtaSeFrMs8nM34gwm9rwF8uZ9Rd6/BXw1JpZu9w5QnbFvkq8rDxQRnm1
t1O3SV/GamxH8CLXvejutbYdC2gmy2GwuI+XSNI3Ysx6mkBAxKj5O5nJMC+B8EaRPiRAE7STb0HS
vAuaWnbJda1bXFyWg1icLuj1yR1C3Srz5K6ZQIZwgFahu4DfC/BSfkfbMdehUi5STdBQNtLuHouu
K9gG7QlVs/Pc0bX9dJjKqQ4nrShKvD8bl3a3dJaH/gKNsBYSz4VZXbm17rVZMHeWM1wCkmG0ZTDP
wnXfS6vR2ysU1lrtuRyKydDCSS8zXPRqIVwKvTvQcqZ42cHNoYQ2Ycy2DfsW+pJvS6HZrPVnt+UZ
SGtNKG6ApMwWBq195qJzoAMPLNeaKE3mpL7ishrs2y61e4zggpbLADMfuJ5tGaWQlkJ5u69yfuUZ
y1RsPVyDGrxQYtUSaga6W1wsrpsVt1yUzVEfzRL1smG2tPtDP5oofYGnGgX++8WzjaEIBgjSpa1v
iyVttgxKr+SlNAfZV34GACJl/iQAU6mRzBH2DIUEt5n7MQT00ezmAD120jQvJC8m5Ac1XQ6Ln4iK
2nwDKqAi7YN26QnU2ZfKTRwwOoNOtfk+mf08P4yZ4bKHNrHbqUMHOnhVssByDIGmfGKmJts5Y207
r1lvFPzXoFGygIgsJYtR+ZND8GuBwyYutlzgrfSNLJO+gGIcuvB1zdcriudGlZelCXxirkf3l9an
zORQgWoTNBu27liRZ7IMow1pT7aYyw9oC0jyDuL/ogzRcAG9TcYbr4zMZm4he1TJ/OhgtB1YG6Fv
ufZECNnMyRMXVlabehdzCPwNVUQ8xGdwPY4mA1yAulk5/zSQ2hjvoADG+5e2XRrtZ91lRhEbSWMm
/jBzkHR3pH8aOY6WE7HqnVvjmODkwmn8zp4EiDgNC26udRqcoWtpNvzQe1jyveW90aQwcanLPVS2
SnqJlureuHPblqJzGBfZ4rZ0nGw/67l2A/r4wnpvx6aHkFHXX5rGaELgiILV1QEXhZ7pOD9kWcLv
rVyf0/cUXO/WJqUeo4ufmoK1yUEU9ZBD8jqX1gw1GSvx8vQZCihWnR+shXlGtq9kV8J5nDqtu8ce
wcSC0AAXNGMhIJVzvS+ODNxtyGue8ja0CunMTw7R+uUnMZO0e+gn2njcHxgy85o/mtaw3DLwFvd5
WGDP0qugmGnOFx/BhojWr4GlzJp4sqClbmypNoHFaINWR6dP/BJkOO0vtJ01cvZTEIUMDcDp4Atx
/cGSrgHo1ch5+wJdiMQ1Y4FjZuEFILbJJ6ikVd6Yev5CrBac75oEjRFUmUzp3XVGNTsvpiQD1F68
CZAfzG2eZutXMXRmfZux3m2fRV3WOhTPhNWMV4nGDfF9TicOAA+XWpNtisSeOrAXtU02Fr42sjLT
4zl1qJgQQTszNy7zSdcm3S+sqkXSrXMTMxNBYZBefxbjLLWIWrlj/RoJrodgCK9Try5imqN6Euua
0XdX7cTHqgZbvZhASYnqEr1nIAzQ3vBZxznxXeHaWeljJ5m9G9Fkli3ing1T8b5w0ZJXKHEMOpao
0VZW5ZO0Esa4ydtmIC14bhonvXaYSdrQgP6nttMya8DuQp3JBXd3OyfvMi8mdpvTYh6v66S1jQ1M
k1o/NOZpaQe683FIv+EEMnIwDrp5mU4+68tq3rmttbQCQHl3Bt0sam4NwsRgTZUxB3QsxvTB8vR6
2Gqd0c/PfTFbFYg97Yzlc1QMoh2gtjMLbbodW0SlQ89ZcaSLAVQl0FEwzsO0WDxQR/d1rd9SZg2j
XxUyM8Aubs2ieCLJ6Cz1LS4dHJWbDhT9vLmQtFloNOt9Iy5QPSW25htG1YNDuyl1S/oJknaF65da
Lcs3uxBWBskFj81zAnW5zmqgRMHAU5ODMyBl15yOHQJ8kgjrO3iriqoMl4kPOhTWStr9D3Nf1iM3
jmb7h0YNkiIp8VWKRZGr006vL4LL5dJCaqX2Xz9HWbdvO5QxGXDNy6AbaKBtmEGKy7ecpZZByfBv
fLbQwbCwiNJ5VR5TkqfaP5Z0aH2ypwkcbW9ZVRI7P47+oFkZKjuzZLl3lwXfKmhoZ9oMVdWZxGRX
MafIi10ptVeWYVOvWX/QLa5TP9Wdb+EoH8/LzJr9MqL6WAZdK5LSfzTNmHyNnUoggJjajk0/Kea+
xAFslPPhTz6OCtixydISjlbOVHYRZ/7oholD4hGuenM3+u9JT4GOTZTNBhWgG4Zaw19ZvAxzc6jR
jVMfcV8SlgUDz5RzIEz2PVTiJdzB8qAsUzb/MeP6bG9jpmdykzfeMj6XZrHDPSdz1ZGwa3QmXEQi
C+4ASIzjOC7px2m02CAhs51H2xBGTl1WwS2BFdMnvAG58633Zo8lQc6K2DsmuXLTn7kyZfvc+r1b
JUdeuakPf0gjG3UnSOMnsIHuKz3YMKN1lUVzOWVEwaOVlvUQNA4up/ej4w24mjlvePnOBaqrP8Vq
6uTTQjQZEihpZGLJQ9Z1SWnDFmviA0iZuN6aQZf9GOo0qcBX8ihzzQdVVnj44YmWiu6bM41D8hO6
ndzWQBwXYw+rLSAc8q9K19AvCZzR5O5nOqjchY1mWyGzCmK/X5wqmFIoG9G9Xcpa47zNCB9FMBg+
57dCDq18j4a3qz5ki2hMhy/BaIPqsGyyEnU5eAfAPmVJdH3j81jkn8zSi/KHx7KazQEv3QkXhVEt
lT8AEa2GKWCZNNnnZE5i+IAkvoNIKYBXcNycCpvmsJPDuwZfSGuajEAKGRYEDhZQdh22VjxnXnIU
GaJeFmZQZoT0iBmEQ0EYgTJJj3irRb4eZIWp41Oa9hYrqOeJ3iFC4f4nOPpxfagXuopblQuEy77M
lav1YWrY2Gp4zqJz8rVYVGWf8FNEkkKGwBSrfHxl2TtZcN8JlJwkDbyi7CFzrHRHITsPRbj4fRXz
qT3RyRh2WDi+D8LzoVIfOy+dWnApbTJ/jRev1X0wp45bdAFNScXvnQVn4onMeZ27Qd2oRa9elFKY
DDwp0wEK3MxVAqMWPg1lUSKA4RnXe1fZxPtpNTS7IH9LhMLfL3I0rSNR4JH6vMyx591MuV+JLwnF
ffJjqbBgT7rtxPCYVoU7PEwO4peb2JQeeHzI60f/pitt2/1F66Uc9vBE9EQfDD1Nqyge3Lz/omso
Y3xwG27S98PouDAOrcCAnj/pzOomQhs6HWkAbyav+tQStIr/XAqflnTvtsMkx4ChNzo+a9UwhP9D
MtbiNDf5mHlRkeQGjNYsdfoC5mx1L37SXucCz6tOik8jLhGsD0qFGSwpyeTE+Ao4z01zOy0QS/9O
6jp/mpEDijuvd1rwpruevJuqHmwWN2sz9THLsnwoQuRTrbh3tNL6K4PmUf4IY2zBDm2Oc/g9sQ3O
ZKhFrAToXvCDBzmT8p9DXDnqaYZAwIRUa3SIiEoC+ZgTeu9+91wZ1qV/zKr1MX1c9Xp+9MbSFDht
Zu7Ke4j0533AknQsv7gTgs6gruEBfcrrpG7uWtixuMehz7R+FqJOCx0MemZFZGoODKKD2O5TrwZZ
P/bxMOijzTvHaYKBlL7znNZNwn5qQNT6I16+ZgpKymYa4Fn0sCtpzuyOdENO7lrex+pTWZeG4872
Rb2jWe/XH6eS9+aEVV5wCOzideAt9BIR2ZNjxw418V7HZb4fROPo3eAPnffeSezEbtoh4fBoWEZj
wHaYlHlwzaKXJCgW3D7Pk5onEVZl21d4bZLYBovMbX9LyJjK91CXKwYdxqVnugS4cb/n73VHZAH1
dBjZ5Ae+QBP+WNvC9/aktkNid2A983EPhYa0vEPU6Q03np9QuS9snySH3MXZvCmWUsbA5MJ4/Mi8
jDZ38aDJqjTZV5m+zQo+GiBr6Ki7E5m73t8x5MXmYQCUzZ76dEFTWaamgiF1j98mI68Ev+hhgueY
e1cQdGl2Qjp5fcgnMMqg3Zz4C7lFzq6rH4ksfPul94CFfaTG5TMSPbCe5GNSW93uW9u1w50cmaxP
PG463Pa0H8gp4y2d7kBKhfREIPOOq2+6yurp4MONsnzWOL/Qc8gX2hxbF8nPoxwsrxFU+WhgDihi
MVXcG12y5WGQWOISVj8OLHTyk5gT7iy7QcZZmYUOjN0UdGULmfLgH9VdtuwuUQD1W+U8OU14CyHb
UlQNMEVolH/7Z//+prPXsBgnamjTk5lIcws8AXnQZaX/Wf9qy+9iRdd7iJCWk6hSG4yWNs8z2AZP
/+y3r9WkXwo5nljapnTh6tzIjN6w1OSf11j5ym9/qSleqBNtjXFz4eoqcVJ9qtJYyGTP4TKGnI23
8UkA2UUCMKjyZNdJ5mDbz8UiDgSCyT8zpZFk5VUiHjJsJDgiMwRdcLfltWrnwOHt7OIJ8sFo3PG+
8PEXbM2T+MiaCk5Tua4ZfOhM6iT3jvJKe5MMGU2xrS3adHmfzVcVcP6HeiTddOunRrvOYGd7GiCO
5tyYrFKO2EHgiFQ7VS2ooQQiXrjYoRTg+CiFwuZyDoACpI5APWshc4ALfIRNleic9jCZ2LaRKlwm
7uQQOzqsS3DkYG3caUcBKd20prQPSMUl4qOuq3u/gz6ttXX7CEzkCKZCHaeI5YFFb25WCF0FymGs
kePus9zptdibqcq9HWvTeczDEZcBO2qZsOk4JC0dn4vKogcSGDkUcKeJTWyIRm6JbHo+Nq6gqKI0
S2LTkMQzbEHZCA2gfZE4kx1uuD+p4aHwZQLTbj3ascx2L/v0t1TBH+uf5Yeu/fmzu/9en3tPvkhZ
/8eY8j77AYhd9Ve3/Vtn/pX/NwwrV6vz/1kpPEwz8/NXlfD1r/8/lXAp/8Xp6u7jvjjJ/u1A6UA2
/F8w2/E5dyU6V3RF2PxbIJx6/8KfQDwfGuCrnvvKofv/AuHyX/jLIC8C1UaB+vHp7wiEr/fHfw4+
yhowuYRM+WqS6Ummtuwl1zNu7tBpuaVoIKFu6FfSPHWtb+KPrESd4WOa5NUVdMjGVvDFwZXCGWa1
4kaZ8e+q9S+XWsxSSvLK+Dc6Hnd1dfQKZMlLepCsRiW5DWO32EFdS3kfwEMISTEEDoIA1OPCTi+B
y290oYK+7v/eu2e+qr9Kmm+4D69+15aCkE0iKeIEv8sLHpPg/ee7hw+wNPllW7z7e2l/HQRf7mzB
4V7769y3PAs+10WzKO3fLIfHRxUeH1rYTP3vhlh/wi/Lq+aB11JgCB18+QZXEBg9XGm6v9yav26b
zSzUpvk4y3/Pwu6fvtw/v8t375bwKwn+l6u1Zew0MxFDbPBFitXb5LkLHhhcTN5erhcx/Lcms2kD
N7w1oAtgvW5XA6DndIcFQzXjyjDnDxBsAjy2uiQTBt6RXCti51+lTuJlKpTXHdFvGfeogvmnJnG8
d29PRpxvr5dRJEyXYCpLcYFsUby1EzOUGpvu6C5e/3Was+7TqMYu6HRzTRniHCuPCwPtICJwd0m4
5Uq+hZkvBnisoRJFNAxkulvIKAO1QP+oNAwOa+ijQw1bTlegABvXw79H/dvJnoNQA5Pu82U0iS65
TLMi6iiFsVBd+juTZRM8YbNp2TlTnL93EEEHVhTq3osTCfxfVkWAvPpHAFO7fYZC8AlFvuLWyXWz
57hqd27fNId81OJBapeGM6DJ+6zpkl0/IPOBm2WNQkQrw0pob9fXY7PTuomPXZ6qfdo13q0QbR1Z
OvqhVklzSHQ3fq9r0ta/uYkYviz3cGPC7JBB3W2ziaoOqrcFTK0Obp2SgzJr0lSNw+HtTbTdqgww
b+pSJSQ6feuI52s8w/ci1mRpDrMsWDiKeDi0Tn8NdbHdqgy2FJgLk4xzmHNt57K0wMWi9McPXafa
T7VfIjprxPihlx690gi9MBTISi7FKcRb528x0EzHBdC4MT/MiVfuNEb+OCNu3/sL79+/vXaXhsKj
vpoICzz426GqYvarzCX8sNBE7JtW5Du+lOkBeZn63c2gYE9PYTSDc07xv5t+dc5gKBNn4Aaj5Sb2
Czppu8446ZUHa3vMXVcpeK7jPzjlrtzSwWLbw3N8VCsTkLK/ypouadganv1lYoWLbLFe/UHZQZkr
r9ialf1yK3POCIaGdIXH4f+OLuz5JoR5K2lQmI+PSZJUMDceTPsFzLdRH0qSwS1ReO3XDNEVioPU
smtv6CYuwugMwRcCIgibw8Boy0QtCgaqBbcmQourScIFZVMRTbby0CZoNXnPBpVcEy3erjRHNIQb
DcVimMZIGKaez9gvprboSkceB4jvRAxliS+1HIvQtp6LJuxS7WGy3l05GtuzzrFvFG7wlQHkcfiw
nw8qiniB4rVfRUU5J0FKRHUPJcXsyrW9PRUvoyjcJXgBOfG3zBU8iMmMA1hFTWcLtDfbZudk1I/6
zju+ff5eLaJA+Zj7xGcYxkOgfD6fvGomaBGXddRNMJTYxRD3hstnX1TeYUAz9y/Kl5jupnLRH98e
+PVCQhlGMECqXU5hfLgZuDS66UUFTAdl6fztBWhQmmy6cr1cGgXXv4+XF6bYEDA5n97SO12VCjlH
BBCPBxGb9khqNV2J7y6NouC67XPC4Wa1xao4PrpoXmHniBaA/XZj1kZOU/7x2wsmCMpvSJ8RPWAL
nk/FdtgKysnHqK7oss/Hai5hKJT2f709zKuTLDAGSn8KdyVeGra5JSt/mhpOzRgBcMYevb6J7xhp
m/t69pfQztP84+3xNgE+ohIkZQDpk/UVhS3xptpEhamTfq6mSJY8eZJgIOypq1vAbYpm16hR77q6
Y3s/hxBQ52bVlU/3+qR5HkVYBjEHghfvlVgabjMvZcMYWQG5objOnCwYUzIFBupvv7/lPerikcNE
AY7fcjIRnRemHOgIc59Mm2A2ioUKvdBrpuWX5gQkh0uoh4hBbM90XFs3z101R+AGlt+xop6NfLi7
0WOFwarT2x9wmwZyRDxYPSkVEm8XQ64/55f8yWY9aLeucSI0F1z/kKJF578jTlJ9KhPHeUAHtLBf
80L5z2Ps++/BInR9iGlCozioeqPyK3fni4bT2UsoBcOjAHtrxXyAMjY7KplkzvORkCjBOgyotE2D
OjoeCssHGI7zdtd0QOPA/gPx7G6N2GF7mcqhDjkATd5Rx1NXHozwwMUtgHqBCStq/59oksH4eird
fPf2+r06APi5HkNAguDc97wtRm+CnH9fuMsc5R71/ixjh6w6/30Xpi0TtyNL8gO6wPa+90a4G5P5
mnjPqxdgHd+X3FVy3ZrbXel1fS140czR7DZwwi4VDyk0to9uUbRfQEnO7krM/cqmebVFMaiPVAhB
M5qGqM6c75mlX7oJxJc5WhtE37QaTB8m2lboUNHSXgNzX5rir6NtdoRt4GgMXeI5UgIYOfjKZLg6
4TEYqSob92htTvtu4sk176eLk6SeKxGYSbyv65f/5WDUo57aQYo5KodsOHm5Z7MAzS4vZCkj13b9
xcEQRqOFxdRqIX8+WErddPHsNEdL1QHPtqSmP7LOjd+5mT9yyCuUkZmHQ117+jNBF/CRT3KflK4O
XfgmwHhoyO4pkgqwbUzSsSth06tXBd8b8Qx+Fo6lVFv1GSfzHDOSnEQzWLlhWtr5GeARZwycrmtv
XWKu5RWXPjmitLVYJxAoblW1Yi/PfDIWJBJGmlCjP3vfuLb6WPMm2fctIFXQ8bmmEHZxUB+tHwLH
GfgYbiJSNKoGR6RsiRozGgBHct7uxcCaDyxrU0gHEzga5HXlXtOwuvDtXeIhecLnx9ByMy566Uh5
uoxE2ahqDtSCss7exIP/J8AC7ee376sLk0Sui2gfRRNs6m3Vz5lUbLTnzVGqiYNd1BkTiEz2D+CW
lXv8jj5AK9n+lscHcmrYreMuhzsTYIDIrjZhiRxAX3NbuUQExTpA8ihvmpCM+W9qVf57ILlC2OAO
iqLQ+TmCiLQLPOO0REUO/i++sY7QB7tmY/8qYsR0JF4nTIpRxHKb00qa2IO6ZEWjbmmrYSfisSQ7
lK+BjX37a21Ljy8LB9A6NgZHTIek9Hw+pQQnJNYOjZjbe/3epUAp7SAGpxDNxVmBbkoxZh8rlc3+
blwAywlqYLmSEGBgLw270RAvILXQWZT5mfg9stbfq408ALGQi0gLEfT5r4tVXNaAkNMoN36tdlWu
hT1Ini7Xkv9LR+TXgTZ3MTJJE88uBhLlVK5ozcaBifHUmPe0bdxriifrz96EIEgPCa46n+IB2CrO
NE3XV6Mucfs4jhcC9+p8Ro+Znew0FR8KYb3HDODPHfpiQEq9/cEvhBN89dSFfPBLvWOzs+Z41LPx
cBfM4Ns+CxgJkLBt1PQe7wLQ0kC3kLvEiecbVwmAoQcDONzbv+DC3kZmByieRF4nsfHOv+kqS98o
aUkki9yscozWjjdZb2v1W1zrl83jMbwmKB0hhRVbBZhyBvKh1J0XkUTwnTE1vKXnrvj9pwsZioR+
HsWd4G2re9btx05NsRfFwoFSqCrGSe2GMSt+4CJKdWiXmH95ewUvbFYP6QiOLNz4kLZuzizTFRAm
qfGiCjC2XZt4du/OgNshBbymvHFhpypsFB+7FJc6ag3nHyt3a9U4seUR8B9tGrTENHqvYSL0pU3Q
pw0S0ZZRC0Q4bvWhi68Fv/RFa2JzVPBEK7be7pKhZHb+A2InFwVZchmB9qj/ZKpyPusJQcGho13z
5JCEywdKWrc8Aj3T5cesV4DH6ImJH10CR+AD053MsZHLQewlTGU/5UmKRq7FRV6dspzNbQDwZerv
h9ztPpVl1vYh8NUs2yUDz01IyiX+UDFqPgPFWTwAF2SbL+6iWxfgfjo9FtIb69C3YNPtBlR/5DGF
ikB9cIDvc8OZOXy8TXXTQa2Pt/CeU8Ps5aHwC/pn2w4dsMhOU92l0CO1gEwz/alx0gKgtqLzvH1m
bPVe9AMHGtlC+DaorfWGfcU6/gMOFOMM0F0MnYWmpFiScXbUl14V3hRCE1O3Oy0Gxz9M2KBj6ACN
34aFduNHtE2G6n3u+iLeee6glgDgqUoc3LyxMCJFLgZDq8Zn8X4p+fSNdqnTPeZZ394PIyAOgUxF
+w3gOA+/2KPOdxsD3X2ai2wEBhc8iE/dUPfPIPuUIFzYhT676MX/nFvGfwAtlLdHapzlSSoDkS09
5YDNLDFTM4SBkGAh8p6E+2SohCb0MLP4qc2IM0MuIZHv41rkK30giX+kJfgPwZDH9UNH4sGLMKfh
Y9X3In6UfYJLXMicNHtTtcVDX9LahsWk2RS27gh9fwA4i28jQT5+dK1vgEAFqm0fN2MPisEwJ1GP
f0MHBbUpDUVMxA/AmkbMp6nL8hYUblKG3jI18LWvNPoGkveAxcY9ftDBFonfHLISyeETgVViHxRl
QxmKrpPtQ9+4JD4B4jsPYccI7EJTd9A2TIqURbqtK3KcsM/jsGKFdXdJA5/fYBrAbq9EIlQAGdXR
C7XXDsUNjGXM96nopx+I5JbT7GkfOFzK2ioQrIHfWetP8R+JT6o/uNsVFOIWvSGhFxOn3FezD4pF
QqTdaWtagItHoN5JT/AzsM+AACPdCMyKA7wGdsjUt7vRTAXfJ3ir/vqvQU/jZPPGxStm1396lq0K
kjmrrzHlL2QHiqG5LdB0wMuxjYaQJ/nUdJRHTdF13wqdAK2rYmfYqaZY7Vwrr70G4dl2Mde4CGEX
AjCUfiTqj5t3UlRtDdXqhEfgNzTewc7Q2gzSptDvWpo2tzB6rt8nTdL/xTt3BERsyehTNRj5e2qf
L48YmD5ErbVk6iNAO7//CteJy5HULOpgiv7QQodjVwDpc6XIcCFoVxJcAx/TXcOs9c9/SUUnAPzd
yi1YxKwzVHOAGAGvv08ARA4IXlGg1wDV/SP1ZsBP3n7MLn1ciQqzh1fGhUv7ZoK8rxKECx6LZpMD
x1xmYj5alyzvRe17R2hXfX17vNdTlXCEV2hIIOMUCCvPpxrXcenQdBTREhedDlLoiWehasa6v3X0
IiCVa8UyHdLFSa7VGV4/ppAdgEw2Oo2oP/FtqEAQ4mYgw6zCPoCww+7Hc/9IMk3ysCErcgpV9bLf
9wwXewBApbqWf14oxaF4i1BF+GCKoaSz2dTdnEo+y7w4yUymCSxW/bQJy6wEotVNEGvvO5BvQEly
MutGaAjUEKngrQsdH0u6j5yUpQ7f/hoXfxKOtotM0UdfbdvHHzmdQJGj2amGPE4bIRwtitDB4oEV
Mc8que/BvGtDFqMSGvZoj1WHQkCj8cDbxnyD/Sq/Fpy/jq4QzTFE5yj5ojG8JXtqJ2vcyWT61LQA
uq4Wuup2tlTcDG3mf397+q83P8bCXkTtAwfg1ezrRDRlRYw+lb7b71M3gxMzZf19ykeoY/lDemW5
X29+FPAoemIEyAm0vTdpzjBkHOTDxY/8LNdHAHT8QIqluHfzmR6BF6cB2AbXVIkuLCjE1VDQxn9R
ct2quLlkAoRDuCrCS2YeENgAdTzLZZ/0hFyZ3+vcAlKJmB22qQSifVvbbZNUep2wKqpEzQ4O7/VN
l8/XWu0XvhouKsawgjiLoFScXyE0hjkQ8FKAVJHcwZMaOx9sOg77bCQjLg6aXiluvNR4z4NgKEwS
3A9YKBcwr20UPi3uOCGZRMmaVQYVOR83MsosLqD2Y+M+wVlolCcQ/iz4sDSO42Oe0vTRjq33LgNb
0Q38cUI/Elh55zmGFmyyA4C9MPc546UIwFdb+qOtRfeUA5ceP3jlzL928aw+rkwIcXh701/YD2vd
XUA9FP1oxPTny5fNDKG26OIIeOiJhh2N4X3mKup5wZyISV952y4O52Hn4R2Vvr9V5Xasr+rF0XFU
N70/B35ZFs4exez2mZuicn47u4XEK10xSYziWG8BNQ30vRwPRMioKyzC7WSQX3tZtFdwSRf2OdBP
TKywJLSLtsqLqsUIxsxxVIE1juBMgwnykYAG418Z6MKT5SP7QxEeT5dCFHb+rbTHh0byOo4WL/OW
HdIHhmjYX9lQfSGCFlzRfe1PKYzrluJareLSl8N3R9sBJFY0TjeVAoM/AtiYxRFxuuwZBYmOfdE5
TJ+ZA5re8+/vSkAjlMC1z6FluTljCQiPo5oGJ3JaqJwNTQ52a9U05DRQlV05AesO35xnHzTOtbWJ
oVCNP1/VZVpKzSG0HiVGFTszdN2OJGw8dC34czgeV27FC7e+j2iWYC3XyuxWOkiQrpug8eVEHLCZ
R0YaMJcXae6sNmUAOpxzaink7t5ez9eFJg+DYn54ZVz0UDdPTTek3YRwwokY2BYkSAqSxqFuqBX7
XloQpmUxShW4WTl+d8ApODJrZ35FsuTSzOUaPvoe8zjOy/lC63KShZC9E6GeujqAVTHwaEMixvHg
mmEmu0UloMH78dx+eHv6l04oMge8tigOMfyE85FxFNOht4UTmWaRt0W+OGGC9P7K/C6NgtAZrUwg
FLGbNqMA3r+I1q/wZfWcesGI9qC7KyFnfU3n+NKO9Vf+P3AtgIRsATxyUFC+jFNMB8rEQa66OlQZ
SKUJSsFtAnbU26t36eTjpkbBCadjjQ7PV69TWW5q11eA0Vi+425l95PXyWDOh39wONbWPgJyYNmA
2XHPh/IF+u6sN3HU6w6Yst7P+ydItHGAEou+AD6W15he3ij1+5cAAkzoJiKvhej4NhiHED/47Avm
2MddF6G5a4KFLvKjGVCvQg243P/2mmItwaqE0gOejm1PVRjU+n38cWSoAOszpjB3TX0XNVH7e85v
a9KKz4abBs1+iv9srVmAMChdahoF1RqRPRgGd8ke8oXHtyd0IUdf8zgk6St+B9i0zemWzjCaUnQq
smaBtEXRMbcIe5byZT/HpIWMllNkzWkCK344FYkdqn1aQiYFxbVpvuYPcWHLqnVVUdBGwYBvO1AJ
8BNjhRZ+lGgz3fogBO6ThiY/VSLK3ZWJrznq5v1QDLVfHBE8HrjRz/csMzWoKyZXUa5sBd7a4EEU
geVrfVYmYKpwA338GBIMSQ+goR2GoAZF/3PrLskxNo5/BSRzIUhAdLVCJgEUQwV8EyQYlJ2Kdlqj
EVtrdFP9qoa4SzvcJKhyhpmTAP4LAZ0EVSyIELy9FpeWHUk8ov719CKFPF8KwIqtB5mTOEJDqs3v
oKbNDWI8DlSyhOPeNeLT5eHA71gzUNSlt8O5Wd2XEMyJJkfVp1ROrr/DcRjfjRC2uaYq+kJ2235n
VH0QAAFyhVhv/TW/lGXykVueg8Yd2XwseKhQp2ludNLHn7letS/QwtZs31YtKsPgsvnxPoM1DznJ
WfZfUmgRdQGUfmQCAYksp7ioaVEcCRh2NzP6Q7AvB/E/3r/9QS68FAoHEmEUjiS25qYTO8aLgsYB
9iboWRJ83ckJEDS6AciVc2ANUVeeikvjecRjqNbhXVJbFEUZZ8lEljSO4BsEDX7lZl+J1tVX4Pgg
CVHmg2BXttzr7Q40Gij9PrgHa067Psq/fBWQY2OR0sKPUGhFiQqUo+w5Bl+e7JD1GPgV1VmrV/Uj
/mGxVrErE369BYFVwQsMAjnGFlsSRy+sBjFA+wis3BZOlRXnJSxYePquWdzu99wT16sco60wU9wz
gL9tr/IUoGGIf/he1CSJf3RSU576jl+zIbg4J0DJgaZD8g640fmSQjhzJetajKJTc6DLwHdFC5g3
QJPTlVdj/TrnZwoTWrv3CM6Q0Wzrjelc9Skgzl5kYkBtFMgJUc2Ga3ptFycEeB2qfagyAux9PiHg
c8liZ+lFqdeWO6toE7YDcU+eA0L32wfu4lAIAhFj4qkFsuR8KOYm4JbWIxogePNCvyTzvlbpFC5z
Ra8kEpeHwlZAP9XH6d68OyV43wBgEC+CXd9nyuMRGO7RHn1dj1eelNenGkQ6BGUoUq60m5ey4S9n
DIoCmV7k5AF1VnWnjJb+gRR6DCdVMvDV3Gvb/MJ4YNBxQoBRxD7fpkhx6rIS0CecaWhw3lTQ3INM
wGL3pWuHkMrx928tH0CVl2Vkvg/uyflHK3WZ4sHu/AjNQPKuRx/+CdlbY+/iYhA/SFzl7Eo+duHb
UawoGqnrN0KucD5iAtkA+AvVfgQ5hznIIJQQAF7wosh2zbTk0lArQwu4TyTvCArOh/K6quscoDij
pVz8G8ih2B0aY9MO4kTXNMkvfTcAuEEwQuiBsHONlH7ZJy7NAf+drR9BCwCYTcVm9CjnAZzxrIsm
yGrt3z5sF24P1Cr/M97mBEAmw5UdXtbIHVAb7lrIXU2tM145ZxdnBcqCxPUBBoPa1AdGhE3Q5mvx
raqlBFeqgs4FlP2CZKrKA+c5+f1Ki48iC9oiCg8p+C2bzeH4g4dKXwV7nyFO9p5V/UECLYje33SN
iPK6LgAwAc7Z2l5DurE1l4Cem0UUAl9r0RIWdrBc3WmOHamLRYfL6JKo9tGTb1Bh24m8ZX++/QFf
CnCb+x+M0RU6gfwRenybk9dVC9xFJdZ29HJeRxlN9E/VLD3f6cz3TFgwaat3c6Pb8ei3zGsQdrn2
A5QY7Q1o9msPfkwhz/T2z7oQU+CBRTKzRnqAf29+VdlCjKSdXA/VJzHXoKNX9D5vY+973zcQRkIz
XtnAd4f+L9oINMbfHv3SrkaRBvcCCm0EUJnzU1QAty0bhZhNQuRuNxloAYJ3e82f79K1gAd3Reoh
piXbrCVNPD5lDpoPnm7mh7aHgEk+AFbmT/WPt+dzITMEYQXsKqT0eINxO5xPqHO5WFDmgXn6xIbH
sUQTN6TodshwKo38ykubQ09BJeOJEKTcio7ogXeQH3j7d1xYV1B7EWasUD5ABje3Uw+3oyKuZhVB
Xkw/QMYTyiCQ6P34D0ZBko1gEzj7VxFNK7mGWBJVESRhsvilRgKI+Ox314z+1m2wOToMXRXctOg1
IBzcrGpaJCvaJIkjMCCqeGcsnG93rWn1J2OgH3kz5qa5dylkFK/szwv3IVrgaLYg73qhuZ9/zrkF
HqGsDPan0fSuw2rfQPsyuedJ24Xl7Mvj2yt6cf9QNNuBO8SqomF7PqBXQRqEajCqDHeHr9qP63sJ
iQl0StBBSMd42osMMSr4q+podV7AYRF6cW//iEuTRr0WFRloCYCtsXkEJigqLjZDLwv6c/rrlFdW
HaVX5CqoS5e7e/wfi77yvF04ogjBUUmEXALeuW09EeWG0S0UnlO/8/qwXdIscKEwcsihp3llqAs3
HrCtgHPgNQUdcXvjETJOpZiRWMg+JTx0EBh/7RdjTxOQHmWQLgl9B1SK7wUVEMVT9PbiXpror6Nv
TqYrZijiihQvLBBuH02m+E+Lp0EEaSGgt/r2YJsviY+HCG+tZK5sNtCzNrtJpalcymrMb2Ay88PA
8zOoWA69s0ax45hDNurt4Ta3zt/DobkGLP1LRrwJvxJj/WoA+OlmoDlgFF6jH/+bs/Pojdtaw/Av
IsBetuRUyrIVd3tDOE7M3jt//X2O7kZDEUMoSJCNA5/hqV95SxQG+c72fEYrvLgNXg2z+ipIoqiH
ZkbiyyUqlMcltKYKHIyJPspS05F0hziLRn9CEwcOOA3Kj4nRRZaHMk4weJNVKd8A2NRHIrfxD/pT
GWybVh06j3u4fUwrpCM8FLPqGDS3rVvnYZnCv2KFpsIxVbvqIShTlEfLDoFSGidt+V1vSmU+y2g1
ZG7fJN2vJIvqCD3Npvk6aUusuwX0tegQ9yoCbWFAJcsrDHOOD7kSlk/IxyGd27edk/0uosQ5xdkY
LUckaPUQce8yVL6pajd/zolnm53JXG1HMZe0Cqkdcswh8a0FIPI4oDw2a6GPGfd4bDX7N+6q3cmp
52onsVodu+eRqDWLugUAUnNdwJKHwJ6sQg79uCmrX3pUJtMV+lD2Xp4CpIRahNEHQG7ReOztyZR2
Ltat0UW1m/oQ1Uvir9t7NYRVjY6gFPqSxEUqKWOMRmRbnpRmii5prQstyTw9qijk7xyKrRmm/cns
ktxBhl7VihEjU+YZ9Tc/ktP5mGCedogQCjqXTbd3s60i3OcpBh5A15RGsEyucPuR8WRlctyOoZ8u
befjgoP2vA2qJW/D6TN0Q3puJe7TVjQCLAeuM+1spo3rBr6kTO7FkwljTNwPL3KigGIhuoQsMR4J
x7AyF4yRF90ruzY+sLI7E7sKCsTX6rIJd4BStNAxWY1mWUsZRgoKV0XiACmSjOGdbUWz18jNfEin
oDtGaMN+vn/FbewjWKiUXwmWBeBDTMGLT0zLXEHJPI58YPv1OZ+C8DT06XDIpCr5N6kK5TAHRXQc
AoDu90fe+FwamiZPMoQtKsCrkaNAqRsE1yNfraLSb5QK0h2CnX85kY3bN5pSXtam8s5bubGjaBc/
TzJdf3OtglDjYrX0DsKQeR9WRwfBcpKVrvgGsSc7xUtWnaewGLzWUvLjgMDij/vfvPGgGMRCugET
D6HIdTeutIYkjfow9rWl0q9tbMUnOVuaHZTL1igU5sjiqWURZYoT/GJNK3oytjOnsZ8tQxmipDcP
hzIrpjf5u5liv4qyEjEijBeDSb0dJmkX7rVoiH1jhHnq5nOY/yqicq8qt3EIBXYUfIas0l1cV+VC
+IIzL0XsV5FjPFZ27YCv0lS3JYA/lOPyRtzJ/z/reYlETRre/O1naePYBQ5SDn7RSZWfEPx/mjK8
V9++E6iP6YDWFFjK626LGVdGTxYV+zYCsiDkERSCl5nFe2bJG7c1gDCK1qg8iyxuFcLAzsuVCAF6
Xxv1LoT0idi/V1pt+QB4Oy93rrCtnQdvjOozGFpIOdrt3EW07ZK8biMfcWfJbaog9SOsUnd69Vt3
Fs0cR2BpOMzrt8/s+h4t2SL2dWTA33OcrAOYeqR+7LR1WwtzBG6UwlOUaU+Ja2s2KbfAxwMDBfZz
9SAttKpyVO0iX1lwWUElD4HcRer/spLl+/39sT2SQPmpQBKo89zO5Eg/GdWNPPZDsxp+lEZR82Vx
+xnN8j1q2NYB47agSMYjC19evR0qcbCaiLuFj7LL8lA0jt+peMGZxfIVNfRv979rczBa2RRnyFVe
dUGcEl1kLdUjf+zD7tFBwNzNe9k+VTP9t4m5uN4fb2NHimCFnqrQAtDXkMl40dVs1EqUgKEJnMCp
z9dlaMzD/VE2VovJE+AY0AVcU+JXvLhx4y4DFahMNOfVePkwtYYGKGfu3vUtkkz3h9rY/AjvIVbC
Wy0LzbbboUw5QhvW7iNfzzNH9xH2zRJASH1zKW0JXV/Ytsm5YZN+pRZn7lz5W9/Js8mp06m6wya8
HRzBTyWylCzyp5FixSEYc+VTkIxJdZBRLD/d/9I1olncxNyMiEVQKAHubYq99GJWoUcHhVmbhZ+x
vkdl1oJDKk+Zm1gdcGoLOFusOJ+JMXRXMgoHzXIlOth9unMUN7Ysq0piRB2ZEtj6KA5ZXAdNAkck
U8vwWlRR501hiC9X7pDUID58vP/dG1uWwiESHZRLBF9rlQ7WNqZiUN1yH9C0KPiPgfEUyla3Z/iz
EYABuUUHQSwk3aHVplXzpcN80GB6UVh3k3FIfUJT61hgUeXWUSMj8NPukfw2tu/NoGKHvVhTVS6x
l4itwh+1SW4OiOBH31G8Rs3MUuBK5n1sfmjTKD7MdF/++Q8T6/Asid1LgXl10YVJZTZxoxS+Hsjt
Q643+bXBkGQnL9yaVk6m0C4ieuD6vv3CrjX0KsWF2S+q1vjdDot6CXAy/OHARy/dIazs5NCPaXt+
+8fBtCGsBC4go6ZxOyzbtuqcICp8pPP7Y9pY8VVC+n2HCbpxAdjwWwgr6d1wQFcPYNAXi2kFWYnn
HfQqF6F77UeTtOXgxWUICeT+N21sFuAwnDyyTCKKNRKoxrMHnfWAzRKYCH3ZWGo9Ur4dvtMGjnCc
QcxD9/pE6hXsbjAbNXbmdONrKTJRdRZMHi6j1UlUW9VOuZcyXwqN3pVDez6hv6JfSOHknaG2Ljs2
DJ175BgFIGE1s3qAFHxS2Yy1TAHOGL2eyi56x80vW2lxtzGWxWgvAzdU5NoJVEyvpnybeFbUIfgl
0YoMdmZ/6+tf/KLn0u6LoypVETCsiV9Uwhz9LcVz6GVSaHIhGXvo0o0rliCHsrSQHFDgCt5uXjxo
U5NaW0a0WFc4UpfDu65HtThsl+rIa7h3E6zJ+uJpQbeHVIyrT2BLVisrGVlYC9sXv3eC7n2bmMYT
2UVtnzIrm+1TPMkStH1pSuVDW0Ga9bXMbD6ZVZ10HhL8iXxdQHBf6GCij3x/029NO7xyFBVJrmhE
iD9/Oe2qnU2EGZlfafEfI9Cdd3bTDyeNSt2X/zASLSSBi+IRWJdXpjFBOh2+vp/OaXmYUa8jqVKg
aqqztZPurPsAzxNOGCa6DkJ7ar29E2kw5iiuc7/LguTnWDTLX5AkMb4YMSu4KqOjn82mzk1Bmi1/
A7gyjmNHrfPNe5qsAWsHAfanj7ROuxKlkJwEfp5fawpiLUWc9elBSUIjcrVZbZY3ryUKJZxm8NI8
sIx8u5bYAg42ENjEt8RtWUIG/Dqb5i90F7XL/bV8HTSIkURJnLiB0Hp1ggZ+QxHMaeKrIbUwQw4w
5i2BUN0f5fXbxiisJeBMOr4At26/h473qA12nPpzZrZf2Cfyhdgt/a1JNOBdOTL7I8YNxPT3h319
PQAsBvtDHxKuHyoWt8OmPNVJnUyx3wC2/4Qln+qPbdm+N2dEZs4Dounq6f6IW9MJRd4RVU6HM7j6
UKtseNgNnU5cHBoHSgL5QaosZefS35pO4HZ0VmkwoMy+GgVAzpC1Yxn7bZ2FlwZrpuOc9/Z7nCu0
E0XR7pOTh3t6vxtH0QGIBhpC5HsgI1YXTBSTnygLSWycFKqbopZ5Xpw+8qjBzJ+apk3+jJC8r0rf
ZCfMQEK3GlssYt8+wdxyQm+YVg4t0NslrWx9ZE7o5FD5zc8YrwYPxCx71Y/ngtptawVon4jZuXTo
jq1Bd6IJC8KanZOkcdZ4+IDU7+p8zGd30eq29iwcQUOvmJZ08OGL2Gc5xxzj7yYso2Nnqe03jEn6
D9A+cqxszXrQzjacL5H6d4vpLkAGcWoRYHC3mLqxOtmdgxtfgsrwWeoxOqxaW89IU+r4e6c5qAxo
LfoJHrI38uA6SlxaHmYYiY78g63t9QhEyPDq4y0Oji5uOijBt3PcD/msYHuW+JUkzf15jnUHuUSj
+hyqiemc1G6ANtjQoP0I/DzuPTVxmqe3L7PNy2JSXiCVW1u0YywVdkiWJn4eDOFV0yTlMGJ9t1Pw
3LofQHCzlcV/KQutPpQt1neZSinZhmqMh2f/lDZqcGWl/k6yZdq5BcUBWc8rARpXOoUuOKCrvVtM
M1wVY4x8WeFqlxpNc2M6oNfOVMydY7J1Q4An0ekhC/jXmtow5ICLsRWKfNCc1aF3jOwBzDR5Z2yZ
ESaJLWbCSzH3X+8v2xrbIyJ78ggkdURuCBhyFY32s1RhDEWVITTqKfDsJVO9CTvPd8hvNn8MGHl0
F3WorkaYzo5LgqwHx3pZ7A91KUk0Y4rQ/n3/N21dySK1EeVz0clXbxc5x3nGbuYh8tsx1v5OQ7t4
0geoOvdH2Vhb6GREh1COnjF+t6NItrS0EfaXvg2v0rfGZnp01GF+NPExOtwfauOD4LCzpqwu4Z68
erITfNZVW7Jjfyqdzwro8scMSY+dbHTrezQAWlSyKZgiDXD7PaGGeVOKnKcvvI0OAIpoBahL/WAM
o7zzZm6cQgVFJAGyAK1Ov+x2KDVKqxm7uMTXUQM5KN0yfhg7NXq0lkX9Vci7DILt8cizWSmdwoT4
9BeB8mAVqrRYvNFSJic4YJnfi7nKLgNFS8wBe9t7+3JBjKCnQnoH7Xa1/6TKQVQ+jjLfauSeNrYy
Id+xdDujbK0XCfazRAU2GmtuUR0uSltmVurDq0kelN6sDqWkKh52a9VOLi9uxdU1xvvHPQY3nz24
rhiUTTlWVQC6IQIp9xvxcc0DPqtdJuwmvUqyk3eWFkRPXdKMOzt/Y+VUoMHcK9wuIkC+XTkFojIR
sJ766TjxdE60RyCGOVWKCc0c/OpaEG0753prSLYk/RaklygGrzan2WhzhPRi5sfyHJ+iCZEur9fB
WRRpKzVuU+hvZBSKK5R2FSkcrXLKtWvd5VTTcKSMq9xfIqn0zKHQzmW+5Mf7u3Jjv6A5SGhMPUug
YlahsYkMIty3OPebVqe+HUaxH6e56cFB3pPS2xoKxDqhI0bWwE1Xryx6i70jyUnuh0qx/BpkfA49
2nHm9zjui3/uf9bGu4dMsWiykCxCAF+NNRBC6YkhU3tQx+xRmcYZ95W8VT8JPanCnVSlvFZBuUc9
2x6WuF+86jw262cPDIJRzX3mo/ZT9G7P7VK5Q5QZx2jSJcNrQOL6s4xzxeX+927NLTcLitaU10gI
Vt87g10b1DHO/HHqzQMUo/BzoWmYzU2y+vHtQwn1FEraQp5jHVJIqaFOaW7xInSFcRgQtk5dq9Kz
Yz5qQITuDyZ+9/qOoeIqZBGp7JB73570sVM0Yb0e+/JomN/abFJUN9FaKGVZY1yTpdIuStVbjwkS
nnv0nq0jzxGEXcakCgDi7dhZP2ZhNSk0cu08ORWJ3QIudOw/ixY7rl5HwV73c2sRXw4oHvwXD5Ju
ZvWsdyQbhl2pUN5hT8p1jH5VbIc7LdCN2AFNBMSUKEsSDK35bJrU4qKMjLvfK+OfGDeCd1kb7+UP
/2/hr5YPeDExF5e1UGFYnYfOxvFMtcD6BFVk6J9hAaD27yJlID3Ffa/Kp2yJWwsfYLThvFQOjN4b
ekfxwzrArs3QUIjwLKWX5rNZ2yYqiKEh/9UOrfbNQtrLcjvkexqsI/PJOMh61ppPM3pwf1JduODa
duN8DlOjKC6OmbbpWbOhgR5bvMgRasAN088UReoQd0wDGanbafyDt5kduFNpy98Vs3DUQ6iU1V/D
MAYf08GEhTLmsFMOpjoppesk4fAOldW2OwHZ1r6jyTsNBz3tQ6R8Mm1BTwB9VOfQGvXQY7tdS5Iv
YSb3flIxkLlWY2923ijNTu5hUZ/+NloyrI+BBnHQHQIzVc5q1bQKhaWFqu6gdYU3x0iceV0gWZM7
G7jhugvQxckkZ8GcLeHmQYEus7OKIKOc/s4j7EEOAS8ouJQinL5O4ZR+6eFCLx9ax6Ir5eLMkBn/
5L0xzYeuVaIf6IjF4zWvdOecD0ubXCV1RIGMsFZJPC2V7ewYoJNjHuU81FNI2aGqca/FmuSVWhK/
X0ALZOiDzu2/3B6T+aBiZqkeERhvpHfpmAC6RgdGDw6LrefF01LW7acqqc3HUJHDHBfMcWqeZgQb
wd4jI/vdNlLn92gu88mZANNhhwNq7yIhSmedC7nGYcsZhwFId6Gmjzi/DaNrwoW3DyRYI0l4bqTh
YckH/IdTB4vji9xqLfa6Mq/e0YlzKzvgqq03XgVjVTlVlKjaC6bDOJGHWVXrhwYOPJ72Ix66ppY6
3ykPYofTgZn9Ujt4i+HqDE77UZXG0Tcq2MAubycOyJgzF9NliEqMLgvFzvXYtWPk2dwOc5Aa2dZq
7A4ohxT1VUHWvPYqHovatYew+6fWA3XEA08ycTLV6Dd7bT3n8kPVLcbXXgqiS2EYCbTivkDK10zp
ULszIN/waSCral2c8GrpazE1qumFVWn6UtUun7SkTK2nQsY/2iV0Q3K9lDHVuk5x3XwZ5tboXL3q
tG9VrWIMq+eaWf7ppUHNPVXJh7060qurHWgRbUqbdgVsB7hXt7fdJEWzHkdO7kdBU3iFqjGVLbST
Q1Y5v4bQ0o62PSGug+rajgT3xj3LQym4lERyvCrrkZOpXbKxTn1QIOVfUzTNV0XFsa1U8YG//35t
D0X1hE6eDYBmFfQnQ1GEDixYPxj74pAX4eJSETJOqhRoO0WMjStdA34LrIRGF5jS1esRRwuoWbug
CVuP9T99Ls2/FTQU3p5fECqS31K7APOxxoaFuJFHSZiRX2gozrvNMiWOZ9uJ8SvqjGFPAezVHgGk
LURyBfsVx6a1ho/eVdrsFKQYaTg275xYG88DqLzpbGoTEV3txNMVj3vlWMrKtLdBt9aOZ5+ii8Bu
vqoKFTWoNMAMiW+0lXPKOx3bUJVxrwVa6N1OoLM5mCinEoULdfDV6hVmLHfRQq1NVRCkS1VOr91N
51YK91oYGzEqhQkBvwDOBTp2FVJV6YQzb7PwWbgZPAGCDz47tWP/zikOfapbxFBJot76dYT71CqQ
HKP3K4wEbs96m9qjVTdL4afdHHutwIVj4JEcceT6+/6Be1Wz5FZhr4BsgbqlvOp+TXQYZWO0ct9s
1exHDNr/rPdaHp9KJ+m+V0PlnHvsC3jx5ukr8O6kOt7/Ac+h003MI+41umJsWPh16CnefqtqSmY5
zSONdEy7x4OoWT7MjdP+veiF/S/uwryUcm6nCJrQoPobIihxelDqcfAw65UmHUwp1LpzP9TT6MpB
IdPGHUmw7//MV8Etv5KEgYyP7FLYbt7+ylKJozGs+5xsBA6NpBX5Mauq4QyRZnmnIv34Rr2GZykS
uCWiBqkKw5PVgI2DQU0dMSBmEqlPDKdcaYMqnpbRtr3/bc+llPUSgPwR8D46Z6Sctx8HkwjxvMWi
MakuAcYiYwjbYVJHI0TBpmt4H4PaLl0iF6roWV3U5E1z0vxU06T8S4Yv+1k1Yn0+LDN6XJehL0by
/Nhoo4vm1NaXvG3N8TqNVfoT0ED2I1MDEEzzJNTTBlWY/iAFt/wuJqk3vGoIgDio8aBkLu9so37l
gPcdQo7LNPyFfFifQfMcNbT55aLMXcIfkxobWL0fEP3RhyEDsWLPigXfiKM5dOjcak34HmHv9FMz
B2bgKrM9ftuZQ6ZoPYWIOQBcFwVT7tTbKSyKyJyioqHewbcezSXovuC78zZvaSDA7EJqivSwuOhB
160q4bKVDEskZ7kvZ53KpR5Lj01e79nsvMZGMAw9FFTnKL6BkV+lIXGS4C0BstRfrCA+Q5Ebj8Q9
8gEtjp71VwIvylT9QxR38UOpGstPJPW1DyNt7MP9WX1194ofQk2CCBCQ3yubQ3MMgC9oQCLiVJ+P
QabwsqFyehxlbTqktsSe5CXYOQ6vHlEGRaQC0S3+FaTS26UsZ9lZBCaEWkhY/Bsa+XBNJIQksL2w
rVOgl/rPMm+Tx2CJrD39oVfPmhgbNU2B7xYg7NXFz9aqOGRV4Zv9PD4gWj4AzAo6xF6d4en+3G4O
BcgHBCqjvfJCTKSKtE8AmFLci6h3SiFEi3Bwp3Sxd6K6jWXkHpPRQ+ANfc3SJZsItVluCn9unfI8
62nlV6llHhUagx6C8OWDbAXFzqAb3wfsAa1LLO1ES2UVSjZabRKhL7kfmHX3UxvK5oxCOiYesbpY
e9i+tTeTOJnQSpEhFg0xEvvV+aeARiYxsGka0ke3GQzlajZN7pZtFh/1eJZdQPvJESUD+89I7+xQ
xaD+UlNuLwkEtLNULMaVapjQXjIWNGfk0ru/3hsvPfh3BFh4xODBrrkQQ4X0yzTxoBjq3CmXnia/
5qr5nDzARS4/x1rSfl9AEZ+mNKVOu0jZfLn/C8QcrO5IfEcQDOPI4o62rvbVNugXVLy5VtTUfJB7
4ykr6snrxxyiTxjbO0HU1nCU25COwN1aqOzcnuPKrBFx6EiYKluRvtglkuSSkYdH3oTsuFhzt6cF
87rTzybgzgToIjSvCRpvR2yHqnCyvAO5GpjVe2BF4THvqghVfyNNfsxOM56yuqssTyuc+XPQJcMV
nmD5+/40b218FplIXMi4oGd0+yvUScqaXAdzk5tt/JDDHDwU41C7HZpiO/fz5hQLahrlRkST1vCe
PJOX2k5H5NwzsztaYeyca6odF6cKrYduaawfb/80avw8Skh+Q3tYLakaIRczmmjjSmHU/mQkY0F5
IdG/GMPQ6P9h/4hSBBgqRTy44lZ7UV7s62oJJ7kk+Fry+pwq6XJWarU+l3CrvN6aov/wcQKgQd0P
OBoN4dvxMqVIrWAxRJptB+clKD4OzjQdY5Kfr2+fxpcjrcIIQCZKuBAO+R1d1wMosZT6F/U3JTDf
XKPlSBDd0w0VpQvaWbcfhTSmETkK+e/cVqVbAnF8zFr0EHFqjr78h69C/QvgOu1k2jO3Q810hgYZ
VXIw+kXnY8xl5IfSTieq0Co5xP3BRH65vsuoxkBDhZAl2sq3g6WUzGSqRYnfR2HvjbY2PyCusuyE
IltHGYMxJg/0F1nuapSxNWO9A6nqS/mifUmWKD1OnbGcKiSadnb7awgCK0WfgmyDjJrHenW2AswO
Q6LYzNedTg2PiRqYE8XRRMcvtSELBQGQQ42WIPy6igrCxZ/01grdNO2DdxKaV7MH6a3f20BbEw10
UMQPUDS5WW8nesiwtstrGoltmFlHI7JqH5TNHtBO/C3r5aToJE4daIRXyLApVUyc2LXMh4SdXTq5
jVzdnturMZjRMbIpH8f1gF6UruxdoVtLLMgHgAlNoWAj/vzFLZObGdgkHlu/KJMYNomM2aolp142
peXp7XsWgDz4ICgBhPerC6010ZS1xQoT9kMinpHZcJDPOd4fZfMVJEkWwH9RLlkrL0cV13RriVQo
cPpj0iYLhVw5+jRrS3Ii6KVTMQ9Kd9TShYrG2LeHJrHKHebM1oICGiDQQe8QKPlqNzdDmBSBSiOg
oPLwMJqY47WmJT3hAf83KhjyL2eMu58DbYedc7S1X7GDQCZGPBlg/m7XEz1gU9KcKvMneTAfLTxz
vwky8M7DuxVRw4tjEakEi7rw7ShOVqpFWuW5j7h1+BsblfC7IyFTqEzws8HTTK4zpfX5/spubVUB
5SXzFF6967u803sltbsk843ckB9ResorN3CsTnfBJ6l/3x9MLND6RKKJCDadUjdYQjHPL86F2bT2
IuOz5fNjINVq8VidyWYCYuMm0s9FACj/bUsnQnh4hpCF+Q9AszVMQhV9FmeW7AstnPJ9rKfjO0w7
1bfd6c+jgJ8RdWeapUAtbj9MTkm4q35GTGg2mqOuxaEHwE0/RnW1xyhY7cX/DyWwJkLKhxLSai/q
UbgscobmV9An9TUNlvhgwyn7D9MGRU7UEIV5wdqtrOuSUdaL1LxEqBSclzQvD0tc79YJVxvi+WNE
W4BKPbk55OTbeUO0earQ6DAvZZ1V2F4r7cdZkxwXORuUY/XU9Kpgjs6VOsVwCAIZjppsvcNACqF+
vZcOsjQqrmXVzfs8CUs3WBJjZ2VXh/L/vxAJXaFsS3y6br4HA7AUM8If3knU3pPLPHOVw1EuIvk4
AbvYmfb1PftquNXq4m2ex3IYmpdqGJRfQadr/yANM+SnvmxGIlRa52dk2pbvllZnGO7Sb9EP9GqT
aqc5vroXnn8IBX/2GUVEQXC7XZlSV+k/moN5kUZqxk6kxJ6h1uEHWsnRzuOytaNt0muhZEBtZp1h
sfKRWdizdRll4FNJKy+HMML37E13z/MHUYUBwcdSotKwul1xNBxjGwWfSxTN1jVqbfVABXFC1LMs
nmpQkDsTuLFxAGcRsQItEo5/q5XEf7rqKicwEbFb+odgiJwj4bj0HgLP5E2GUZyQut4T+9hYNeJy
5hJ7jo2unpo6AdxgBtWgiLhpUang7iXjovZGvIN82zi6qD8IDjeBrMC33m6QKFqGLq0jVi2uHA/I
WHwYqjI8R3abevhpdzuv4+anvRhvdcVmcr8kQ5JYl9CMY6+JVfW9heoGenh1crm/VTaHogvFW/+s
z7LaKhWSKT0YKVz+qoQOOLZ3H8ZaGr+UZrDzUVuTKCB88OPAoRBh3E4i9eCWttMYXiEwDG4Qj/WR
N7J7WEaalgmR2Pn+l63qReIQUDwgJuX5FbmbOIovHuABC1UNWV5Q5I1lZdcuGIovSaEopZeW2vjT
NicnOwr1XVKARFMfunRIrvd/wsZph/pCcAyhAODimjHbRZPM+2uH175qlaNRIXXIG1TvnPZVqPj8
odSkiDWEtAbaKLcfaqhZnNW1FqLf1VXvtCoaHoHdWI9WY5rvwqArnQMzBHbE6pzw4/0v3BobJUfc
vAgGkBZajd2ngNkrw8FPgxJW5FqqRIW5j6KnLF4635HxuEFkQT5ac24f7w+9tXPJBCAvAZxEs2K1
cwOrDDJaptJFzuXx4PSLeg5yg7J6OY076/gMH3wRzD1PsUiVERJ8zglWVYAOjc5cmoroGlmlUxPv
4DCJsnpu64Kyj5miUkPG8aYKhUjXGNooQB8HMD7pZl6VBzXo9XMzmfpyMoesWdzaTqz+PEq2nR4A
fzWhtyjCk9Ea9XrPs3TrHFAgJ66RiUZJEm+3h8Whk/Niia9FH6XUt2Z1WLy0qbLupxlo6k970JQf
k6TjuhJHuv0uVdD728lmttZK1ACEeiFdujW0TsucDshQH11tZQKFYzfBcSbub+do2bllNp4i0mwE
9FS0SwB9rK7OJE1CWZ9jzGScqjfdKA5xLI57qVm8KCcrAI7hdOMxrsd+DyqxccERqSrCgoikhlfp
dqLVURyToZUuGmrN/WM+2ElNJb1E4bLkzz62etTXOy/TxsRy9Ol9I+Yn1GFWh2CKYrVyklS6YFX4
hdps8YXu2pe8s4edFdyaVzxBMDxhL9EgXD3xmWX0kqKWwSXLUAxzZSlHKBBbdb8eraFxB+w0iuNk
lfmeAuXWFzIinReW06CPdjurs6x0cHVGLA6yLrIPaSUVwDJMJdFca2r2ClYb9xlsEQoUQoaRYGZV
sEqlIeK82MGFTrP0BaoZtpK4/M6ZCzKjnN71VFvLi24nZXOtl3GQvt6/1DYOK5cMFAWNJFXgbm6/
FmEelPSaJLom+WAN/2BqivZUyYYbDos64j5a2RY4sNRK+8jt8QCuXMVpqz0d6XU7SFx4aEhzrcID
ZdrXYnVlYWfpIlnSpamBJzwWoyF9aZRmzPwB7PG1tErYxm4vtVZ2wq3FnP5S0mH5NzZBmoKEo9R1
qoe8Sc4WOETfmOCbP4zU3N5PPTrfO3nL1hbhrYeZR/aGW9Vqb+IVVc8UEzjzUxs+ZHYPFjTrcRe2
wvw/nDdqeKhBULrAz0Ws34ugwsjHSnaaUMLGb+wNt6/S8KckavdekDblGyv4z6sAdJCQGswuRa/V
h4FTVdMgxRkrKkyyE6MuDcp60aJdQ60Kf8XwUfdEVDZCFhAA1KAJrYEMrQmQyAV0kxrK8RWyVn5q
K1wfl9Hc46xvjcKTJGpbInRYf5ipSK08amZ8VaygusY1UN8ow9no/mHa2BcGwYlQ7oDy86rIVNeq
DZTSjq+5JcQyiZKe0m6pzlZcKD/uD7X5QTqHn4REXMWrfbHkCUohC2aaahhO5wkLCk/Bmdq9P8rG
JcxfTnYupMlZ3NV+yOQ6lRFPja9djxCmZGHE6Y4NjgplhZVwpasdqNqoOt8fdfPbmEjwpBSzoJ/d
7nlE4bSi7tgSaqiA2HVmXUoOZW1nO3O48X7isCijEwJuAErD6u4N66Wa9DQUW68hWkYD0Kvzunpf
NHJwKbouutz/rs3xqEEiKsWDxl6//a4xasOKAld0RS0uOS04lF10CAaHeI7mb/IEVOT+eBtvC7q+
oF8pMwnW6So+CEa7Lc0wS65pGJEJsIbU5mJ6GZWbp0UwnZ3Ajqv3SDsPX/S8Tva871QxwCqKJTel
cy4IY9DyV9sntZeY8olBFNt0Uf5PHaZK/AC3ewbXCSCdHoGmho4/d04xnXvZWqRr2Y8GBvNGPSdX
4FNZ8q3W9YgCeKM140NQDP37xISedSg0Ne+O85JYM9Ap0B++mlhV8zGmTmX+K5F/dO6YVxORLh68
5c4LsLGUND+gp0Ny55yva2sddQmsJuvwmqdtdcyixHDHJC7OQRVPF7ku9l6cjYPIeFxd1DzAJKw9
5pZSyUdkL6PrMhtz8TC0gda4FemHdqjqBVv4OUqS4LuRI5P27f4u2rjUaHGpItFD9YVn73bXWtoY
Zqhih9d5aLAa6bLqBBJAPQGz2XM/3R5KgHEFZIsE7nYodksyRnUaXq0C2f2lmcoPtVwpMBni5vof
vgqoFoNRe0TbYDXUlCi0BMgjoZkW3pK02UNQhzZ9w37cwU1vfRWpCI4jdP2RzlkNlWLnSq9vcC5j
DZU/xH75gro7nbMs32uybpU4n6sQvKhipLX4mqTjHYECviOc39T3cQO9AAfbEdRgWHp5HUXHMW+n
Yx3E8aFuIhmNnnhPg3Dj2hHBHPED2pTELqtrrm3tsUnkRojUV8OfspwGv50m/RDYSNMCyR8/2kb+
b5DUw85O3Xg3SBZghKMbQQ1yDTldIqOM4wl1/HQIukswa+aTNY3OziO/7vuKIIl/UKsEJwXmfj3M
NFe9NlHfwrBGR3aiaiXIJnPc9dFJzbXmh6POybcul4ZvRjfwP+hJVJCqRGVZniQ60ubZ6lC3ON3f
0GsM4vPPwiqOOed14eFcRQSI/mTEq9ijgeFUw7PTWVHkmjW4Q9eg9TQc66S3g4OzyGrjopjUlGc4
n0HiZm25vC+ksJ13ZmrrkhTOjuCkEQtiym7PWKZkbYTzAqZ9TZM+0ndb/phOuJxLRHVdeLTV9/tT
sLHxSBeFphmlbup3q5sqGq0QqAPdm7Ghk+CYfywl/hA15mMdmt8aRftVFtiN3B9z42IWuZvQp6OP
8UqiCFxtXDTphAdaqJU/2gB8nmx30JHAMl3HpfpHTk397RcKtiZCo5JKFEnTKj4ytTyCl1Zimekk
P6iddF6bF3gFNEtzuP91Ys+sHnDKXXiZAR/ijlx3ps3GMEsjRZWjh8IXe1KnAgdszaQC6FA7uu2W
JqSMQxkp9d9hs7SB5+SN9HT/R2zcnxY5IRAV8FI0hFbbqGwyaYhrNrZSSWruWqlsvm8tI8De1ezq
PdTf5mjop1LQoYrKgLebdoilIZzyAenGNinOdS/90KpkPM1K+j/OzqvHbWMNw7+IAHu5JSWt6LL2
ujs3RBIn7MNef/15Zs+NxSVEbIAgMWAgoxlO+cpbpoMTezSS/PvfU7tuXkfTpNAwpUMRaFYVf2ut
JAtSY2wOlnDnJEL6kIYsiOrQ/95MqpwsdG+jAefTclZC8Abqu7XlvnKRiQncuTMf/sMnQzWI2xEu
Bt/udmq1YVAeKproaqh5B0ijXNThrHd9+Y+hrbr3H86grNRIE16io61OQApLTwUi5V1RSYN5B8G1
zB4Bjlj5SV+WmopFpmuJb+GedtRk3fuGQPnAG5EekF1uLl3PmO0pWRSOv5uNZ2CV7iMYezUwKrM5
v35NsW2izU5hXwOncbumypzai5vgXos/wXoZ6BwGnRmrVzhYRzXNvVlR56bVJWsyLwCRfTKq9Uwz
+JpXU/GxBPzG2UNybVzr5sj5cu+KkamlFJKTKu+brTI5nsDcgVZXbQ7ORwwD1nCITPWp8Co0uytn
0d7TduxC7MGnnxPNhiM57b1XQ1I56PdjtEhAf7uucEyVdSotctokitRQbyIxXFZqEP+o6Lv+2yT1
2J3iqTC+E8AUR35Me0tNJ4ygjVI1jHf5979dAh5dKXpXnnN1yqX80Jf2fKndzvZBNlvfX7+BeI1J
6OHjgDHcrLRTNUlq0cK8VsMYXdrMWE/NCPoPK47/4LHnIBRJN5jKxEuPK0NfSOuhAFw7z13f1bYx
Bj065UGCSJo/5u3Rht3ZRCweJoJUUgHlbUPsGKrqkK6ue5UecR3ePdb6tcGFqiXDrOKfi5XzerVC
t/62Dbd6s+hd+s/9xZU36OalBKqt8jwR69Al2uyiJe7b1aiAwui15QRt1xenEW70+f4oO7sFHBqd
NwCbdKK2UBjDnaWKFHZ7wwyzYmrMBBdIfX7I2vxI2Om5RbKdkcFABPL0cGhr3u7MpHSHyho874ry
py5Cuy+S9e2CieEY9lQO/2qSYvK+a3URuadiGIr2n1jprXfrbKaPWh0Z9bcVsu90NsfamR4n1NwB
lvYNCoPKNDptmPeLowUKBgAl0Kik/FzVtBP8rG3XR3vsBiVYpjZf3421pn6mr9m3Z2V21uFhXaLl
l5fVYxKkUacbF31amhM6A50IpqVP0rAqtNjyKRxrywlfN8S8lynyW6/wfmjOtMxPij0bmd/0SaP6
SVeO2kmkXfFZW7vY9jsN6MxJh3nxb2cOBX51dVf3QVYKXb0udtr/qVSNHp3aeGBXuajJf7Jzd5n9
2s5NERb92IzU8M06xb7Ja+tAHbIedI1KD+islTVsBRd5ucfMW7L8ewUM5Uigeee5B1hJcgteioti
WzRe2nHNBnn8qM0pwYT8dagYmeaXwlrDURf2QaC/ty05eTz3iJKAPtvcLCnRaGRN+I1bk+o8VZ6G
imYNqmhUvYNjtjcSlVVQpxQJaLhtRupHJW2aNYlD1B6AezqDiOMAYVqkM3TUAo/8lXai++dMD5wr
pJ8XLf2loZPPQ6lcBw7jhSpJ/MVa5s7HJMM+ZShBnqAXH/Fnd+dIvQBMHe8Btd3bg9cgM9qBtaPF
Nk5dyMeLHnWvsj/gXH+E4n0+xNtDDnGcMiglF1pem6CiTOGh9VlP24UQafk8eKL6g94XdB+zzb35
RHPI47bRI1G8XSHUvot7uh9+NuT2j5xu0mMJmb4PjcJSkDtesdvwVQv0Cuaqipk9pbHtiSCdLSf1
lWRovzaFyN1g6npIp1afK2UgqAb+SQc7+0YQJ5QLKDHtTek5ReJPrhBv2zhKj3CLeyvM+yQLP2RR
vBu3KxxhFo/JJkVeFITjrziticBcW/dbicz3wdHYa2wRAz+TdcHxEOjcjqVZeQPXU4tDrLMAmLLJ
4sGfXa/6he2T/jafafNdhrWJjBOOmAviG7hb2xdHJOLRNdqxflLUWn0LgDXq/ME2avNsW8hgwEI2
k2+vfl7AdMi6piPD6G0gPXPA0b3Qlaunll/z3PAe6sU2/EKdX6kGK4sVpAcUK1gSDQrC5gv0Y6Z7
kQOWYsh79D7qkou6qtOjxZev7mZ7Y8sktRgIZKWt4O3iV3VtelB72N6pOb9roLWebKuK/NHT2HqZ
MM2/6tHOzrOd/5jGJD3Hg/bP/TXduYv5CeADwMmiiLMFHmsD9UXhKZzmykivipkXeMKl9XoGLKNd
tFzEB43znc0tkeQE1Mgymmzw2zl3K2odRbco1xxDQ19EYxGYnpI+oOrhHpQHdoIeJPtgyNE7fobJ
3w7VrLyi1mAoVyt2xDVF8PE6ea11APbbW0Epgc0VJYF322SSVpAYJSAmRC5JfErLeXrsrDn9Uzej
/EtplnN5kE/uTUv2oGX+j4THNspKRaOjnRIp1y42FzwG8F7Ue4Cz9zfGztuCEjKBP6E4tYbtxTB7
E8o4SkpdPccRbcFBPBjxsjsTtq5UdubhAWZ/dvDFdgJlyc0iESVS5T+bEhneMyZCMy0NXuB3Iw1r
PeZOstrU9ltEzt2TUSyVGaSFar7BKt2ZgywBDXt9/dSprqCKqMtXzpRL81vS01C9LM14oqmdxPY5
VpUIld1OvC+SvLmOsWg+6UPTX+4Pujd1Fvr54pEEtc2gbdek9jxXIMeStP6mJYlxjvsGYCByW6dZ
acu3c+aaATpqk6+J/+LxSZpLaZbMXZINN1eRik5VjVYp9wCNz/eir8VJ8+p/IpdaqLR1P/jQL/cw
rw49RrDfSGEjKH67xJnWa7Wud9E1WR39i4O4YICh+nJw18jH6+Z+paokkXDo52KBRSR9O8qiN33T
05iCv9i5T+3Y1h9AUXcnBBqdx6Y0HMiGNUBAMEOvToUYmkGpZxG/2NCWb4cu0cXP8MRD6HJMBhVZ
p6T5o0P8avEdYUVHUm07E5VJM9xo9itomU0ylGW9rUKQGRlNeKufA08vzzHjf8+awf3hqs1gXuLO
cCY6cZZ3FEXsDE+V2SazBOYlo4jbyQ5rYozYZvZXAjYD1jnFJh99Z4xF83R81wlQfXVROG/0ofx+
/9TsjQy5jWYOOgr8sxnZGzAY7aZ24oqPkKd26+KtKsxm9tHWmh60NXbftm2DmeaaReH9oZ/9BDe7
i/MKPIl0ElDKltESuV00wguZIHw745u87c38tEBSOuljsj7MWqe8q7PB+Oktw0hzK+0umWpEfmN3
kg9ut34HhfvvIRLewVXyss3mIO+L5AEoD9ICcqzb7xEvrrkuejZdgeJwhTRDpRR+vEBM/zA6c2Of
tBrgf7CKOl/8hhxZ9wt9EiR+qGplBxAheZS3ywQEnnPOOQAitDnqlQFrO8n08TpMiv3NFbbni3p1
HsD9r19aLzG+DmYxfb3/cV48yuAduajks0956sXJbxRKzSDgh+uUDc54ViIvCxd1yb7MppiMc6uX
qG3dH/LFlSblfZ5BUDBnXnI7sylnyeN6vHqCdNzS0+WsUj4//5dR0HiwuNbQoJIH4re3qXN6RM/d
jpNOueAvwyMM7/U1PthBe3ORzQX6+bgs0oO+HaUxC1e0aT5e28m1HjqcHC90bY96GXujyACNshTq
iIjY347SLbVi4ypGNlZXSlCLDB0/tz20zpAwjs0GlBUpTilIRvKzTVBRNyks2agcr+bkuA8DJlTt
SUS29rEwHP7oZBPlD6oz1uOaVtVHJPUq95Stovm7coi0Hu5/wBc7kyoc8ZRk80v80LZEUDl9Ujta
s14TZUADyRBUhPy+UCu6oV6lKyRf8/Lr/pgvFlqOCV4UsihYY+RIbhe6r6tk7ECeXBWi4Y+D2XeP
ZY0IzP1RdmfGAYd8wrMO6fZ2FLdKLWtMURiM4akFlYnjUDakzSda3voDekteenDiXlz+YAhUhFXg
pKrIQWw52/Hcg6fXrOW6Ivx9LkSyXtMZrXF1HP+eNUQ4ULltrjE86Nd2OOXA9DrAZD3nzhvgkJ3S
rAIKol4VpamlUGD6ZC70Omw4m0feHXLVbnavHIu3Fbi4NODbkjTJsV2sy5T1CpjYPLeRt7zrWzv5
PLVmecQvfPlwMBjQFsYBG08wsZnYTAfT6W19vU6F0nw3Jj15SzTqppdyakfPH80uRb8RGZa/p9gz
H10EDT5k2ex1B2/Gyw0rW0jEMpgEmCSKm3K1omRJ35mjcRVKnpzMBCSIOXRHDJyXS8soFASfGX5g
0DbHQqYaYOwa49pnSRPoSzEFkzHXn9OBOulrzwYoA9JeevFAH6hF3p4NxHmLKE9V47rA4PTdCGPe
Ze1c5DnR8JhAf35//XgcQqr94EzoqGziIp6EscDO3rzqdtFjalhl66mM6zg9Z4WHrTywSfUgD95b
TTh2BA7sG+mMcjvFCpaik6CJegW0mJzAL41BodHdrBRDPd2fnfz1t2cC+JBHi0i+glzt8ib67RG0
vFJL6wQ+2KSn7Z9FmiMiAP0zEb5Rl5XO49sp1gOqKU5AiUcJESd/pSgL1V2pbkfiwuUj0XSbyw55
0q5AQdi5rpGm+IPn1IGZR9oZKcj54MXYOQwu7wQYB5rCLkCD29kuC07oSPza17Uykgc4PvZppWF4
vr+mL29vRHwAFrig6CAwbScEKQxhLBh/XKaNQ1fDKi8THrsnUOb1w1TMytHtvZkWnSyyXEaTJQxe
xC2RwaGLKijLFyF5n/vOikqeQTM5ioV3RtGRmsA/iu6bhMPfLl7RDoa3dEUBgSAXj1qctqe1co9o
X/Km+G1Dyrno8CBd+lCSN7v9RI7Z5HlNdTQ0NWTP8cTSzsNa/OWM2kqpejG4qWM6yQfv3+YYPI8q
QwiKd1wtJNS3cxv6XgN92hbhZKXiS0bl/w1ie1nmTyKrPOyyGkksHFIAtZoVGx9zlybEf/kNCGnL
kyAji81RVAxzmU1zLsJxUd1PpIbzhzlyHL+Joyyw07V9ryhe49tLVv4ozLb+en/X7i08Cl1AjVh8
MozN2agLumYogVUhHTotaJfJ+Bk5NtpI6AQGuqKL97BVuIRePSqCKnx0ACRkeFsk14qrSectTRWu
sF+e4l7VHxp77r516uy+z+r8n5Qe9o/7Y+5sZDiF9HAdVD1lW+f2Y2uVKPq1HUXoVY0hXWIaP1GQ
Zro/ijwOm41MoYRCOlkT/97aXU+96w2aVVShiKLuR2SOfy9isXwlHfQv90famw87mAwVWXtS+E2o
kWj1uvZpWYVNFPUXr4ity2rM+cHduTsfMAX/v6RfAJOTLk1aE+HVsMuISWkRgS00IoTTO+UIqLFz
GmlR8RbQALcsrrTbDzTGFoipRhEh/XH3D7fJshwdzCmvrwJcX3wqUR/EvzSLM9vPKw+tiLqL2vTp
/rJuYmJ5JzwzbDmOYOrRr7v9FZ1lVZlImjJ0nFn/hqwmHLFB4ey+t5XZ6sJUr0Y7jLMExU6KNtZR
cXqL8/z/D/Ao8EtROglZuf0BecHLqSrs0w4L3PnBaKOmQ2zHKD8WEzXXSw0K9l1st+NyGtF2yN/p
YPCVc7s4zRRkqieK0/0V2bkiOC6oBspAEuSp3Ii/BQtoWYCNTPs6XIdcOXXDuISFWw/nqTLL01Dq
hERzbxwEQzu7+5ltDaUHkzbig82gWRULJASrcIpV42JEyCh583SkTbOzu+mN8oDS5KW0soUeGvWo
IAkQiTDRCtPP07p+qA199fErG8/3V3ETHsjPKgvDSJZyVKl6yX332yo2aaG3s9cIFJS83PAF1Qkb
NS6cev3WIEM5dwX4l4PTu7eKvw+6WcW5RItr1RbmN87i70afeji56FUH9+e2O4zs1wMSYDdss41h
7vKGIKsK86Zrn+Ipd8JodJXTq0dB5k4mAbDJuInkr/htBb1JgSfXrW1IAc74oljVhF30cOTYt3f+
iIxBxRKLq4Bx9NthqMVOeC+VbRgrpvrVU9roQ92qCFK2WhcgEUqhpU+UYBzX/lL0mhfo+dx8sZQy
P8jhdjYngGPQYVJeSBZfbn9IOg+t3idxG9K/Fo+jbYnvJK8I/Bvx+Pp9gnm8TBcpvEnOxO1QWZ2u
s5bZTThQZz+PAjYRH/GoOfVim0Cn4f0lYuUkyBLf7SiFoMSSIaAWUsqIPxk9tErL7IYD6s6WW8/D
K6thNP5hTdNB2DaFo1p0upNgPCHqxZi5plTil8WM8Vx0ZuA0GE9ES1i31er4iZt5fxuEX5FPD1/N
3kZJKqvOfZ77aqsRs8+20f3UFggPlzUqky9dW+cCjY48PYKa7y0PHCCpl0mY4m7lOSOv7YWr5VmI
LtfgC2hyvliao7P6cn/L5QENgrYK9woH6vYrlEWcEtZGaRiPDWd0KUF++1ZbevXjmJdT9FVP+lV9
M016Z1xGdUxBEJeWUM4UNdfc9eH1Z3p4/2i/eGL4TVS8pOK6ZCJuITFwfyOFxDgPVUdMlV8QM7LP
J2/k5SMmUC8UjruPMR4L8cG1/OKQMbKEiBD9gvJn19yuhjmMIhkzIw/RSZjfZrZIQxS5o6e2KL2D
J213KICZWMURF1pb7ULFo3FVemseQivJr7j86RjF5M41XYuv95dzb6TnAILHWtKFNldYXFY0f+M+
YzkxNO6Ntg+LaDbgdxfK+f5Qz324m4CXBUTCAswWJUSqiZuxxrbLMajI8pA4V/9VmdTu4SAZ3lcF
as7iF31R/tHwDf7IMhV3YBsaoutr8aD+hK3UFkHTDqZBhyVXhvdWPVpPPfUW5ewUqVMFs+6Kv9Qo
MjV/7GbjW+WO6J3pRQkwb0JC+Wg2uwtHv5HiHesGr/J2N+gN+GfaPlnoTFWBpcgMiFBtm2Ck2nuQ
Au2ddmI8QMESPERsdTtUPE8YBvVchmaqmdd1WNJ3wFde2Yd4vgthL7r02HhBSLduRwG72HuF42Sh
nXnU5BOEQap0sU/3N8HeXNhmEs9GKxpu1u0oHSpNaJMMaWiVi3WiaW1cKMMcSYHvjIJiEkUWCamA
b7qZSwrKHy8cVmzK9fjj7PbdybKRb371XBhFqn0YEtu8VRZZFHsSxhAzirq0Z4gi+cWMJuMgYnqR
ZciUjYIDlUXiW+SEblcsLxO00fo1C+kaLtdhdMHCawXkIm/01u+zlnTnVM2MP9UiO0qznq+0zYll
bNA2FP7ZINtSKkSwdfGyMQ3HJC7VB72M+gZnmSJaUZ7WW+VbNFmNfTFKvUyvwraUJohER/aHFwLp
n5qp7mfVBVp7Wbq5fRTonyEvYUWWeoA+2DmNUuMe0sezOuALyUrFq5aMwlAIXXxxUFPGd8OPZtcV
PoKBbna5/+Vf5J98EySrCBmeLSaczcNoR1YuRIsZ/CjKarkQH7otMLxicEPby/P4faY37VNHR2s4
L8tqGJcFTNMR1H3nKaRoDxKBvJ6LddsEKmj2GVHT52GijuWDMXdc2Qhrup96LROfkzzDe7wxu6OK
8M5aY2fEfmepgUVtq5dK5U6VR80ytCfLWILIFY3lo7TsgOAEJn7wFO5Mki4J4EBKTnK4zYWRm1Fj
WW1Ekj3k5VucPuOT1Xeq32Vf8fT4UUXWkdTr7vx+G1FeLr8lD5XhdE6Ck1tYNZOq+9pqtp8at4l/
zcZiHwUVL3I9KsBA86QXNLYJLzSeh7SfGq8289Aq2nz0c2xcvnSiBDZSzqnqSumXcj7wpNrSVuVV
L40xaXMBppB9+80MOwQAxzrJw9Jt1ievWWPEiublim6UcYptMV3GoslPc2Zr17irxiCLm/aM/0n7
V7eII3rB3hf+/ddsMk92Dy7vuksIYmVMWB2HN7Pn1u+GOMlOERnWZdDzajl4VHeuVZrt0BkoJvOA
b0WFugQfV4LbLKy81ji1RtwomMdXmnjLyVb+FaD8/u2V3PnVqNav+7fHzutEFVcmUCRSuA9vbnQ8
i3JhK1UeRn25PvUVOJ5GVdy/7o+yt7Ok2B2wTzIblEFuPzKqCvOEvmgeromrXIQSdRfwxM3n1hHt
pzwdjgiie8eG0gh4NnlUX8hL2j1JQOcpfEaDUvi4ztXZigf3AdxBebo/td2hgNhjPSwTlK3GpDrb
M1ZGZR7arW75VjP/VZsaZuq4hB88vrufSpdXHfZVKDtv9maGUaVSgDoPsaYX71RHmd5ElP2u9+ez
txdp0EgYJjERjefbT+WpbTc4E+mcmZXr+EFEXYwXj5euzRm72qwN7TQ29JMXzY3zRiRV8u/98ffe
ebrQ5PSUEaGEbeOlFTFyp1vJN3LhIpvHL1SvsQKzPVTWNp9+GPgCFd9FU4k8cKn3T36qLGVMF8lz
qq9LmqGOmtVZ2wWrlZniLFY0bS9e7WlH1k47H4RfyjOAcj9JxDYlBaApjKTl7HQdqVdepOVbKjAH
R2dvEL434okODw/P6O33cIXmKOAc4tAt++4hSvLB71MjPijabBEA8hqmU0aRCtqBFGrexPWUYlPw
JyiHqFHrhB4WTFcxG+aH0Ub3wvLm9V+EsFT0/tWkfCwMpMhOiC3aB1XsnXtC9uskgxyBQSD/t5N1
AIgpCS4zoVJVzalP0TLs53h5j7v8T+xAu/P9vfYsErKJKSWhgABK9XgytuNJ4nwMblDGgYb9UOpg
hoK+bKonw14TEwMtUJMn2ufiM0YfpvEBlewYkMSwjvRGzGl5Yy+rbl2MIXezk8BWyvozy0qjBFmQ
JcvJ7svR8NUlx/G5z8RsBsOs44cVa0YSn218/XKK8a5BuQACi+KLMtOwE23jHCVQKW9yKdSyunhO
prRvmsg1er+di8w4lZnT5l8nIxnLgxBn5zqjXm5j8SClz9E7uf0CyJGbLrxFeCELTk0TpiBQwA3j
FPXdcrq/+nsfG6UyEJwWyFVYCLdDFViRTJRmgVvP3hJGQhdf+r4q/oChpgZpruiF/18GRPcBugOl
+W2JNGK/mmU8KNdJG5wTbmKPsWaSKpvd+GZdlSPxuL2TS1IuI3N5nW57AWuZq8OoQkOIVLU7pQYu
bHW1ioP7em8UwFcETsQPbLBNTAoZSaq+ohjTGUUfmEpePjgVkj/3l25vW/w+yuYWUhFsjhvPVq6a
3qvwohrtbVe23Sd0JvLP94fanZBsQsr+tpQHuN0Wtr3OyShvorhocdwBbv1A7yw7mNDOM0egCzGQ
YIQnZKvpU6TJXGimiMPIMfpA5Jpyhv+bXiBP6hjutMlD7BbqKS6W9CA93Nv2CBbRbcUFjKbd5qYd
1F6HxcEJG2bpCclhf6jGQvO9nOlOY2kdhA3y/7e5455VT2nVy+7kFp/jweohY3eQ9zIX5cnsNPeS
Uy6+LLHWBIhmFFdrWo6obLuDglEwJctaPiu3H7GnxVlklpuEEw6z53xax2BoEytEg8Q5jZXVXz3q
uQfne2eT4lNBCYxyNPn3VtfL6ewmUpQORg6v5mOd2/17LXGGb8roGZf7m3R3KOQIEdjk8Wdlb+dH
HGiPrnyVBSbll8GOCr9UyvjRbcZf/2EkrGkkXBYP0W2vLxNeaZU1Oleu1TRDoKWFWdNXrcqf5RBN
R1jOvTgAcgZHApI809qGG3HdOA32L0mYao1xQkAlf6ijbLhMel2dca9TyAWbkV+gVZjNWYhNdtHQ
nu/Pef9XAEiibKZKCOTmDljmOKn7PEnCrh+Gd6ar5BfHLErDd93Y/txN6MOdrXJdy8CMOvMPszKa
d81alkdd7Z2zKsMRciMwtPyWTW2Ffj+KnzOS0l0+QI/MnF+loXdo+OQWaZrt/IcNDAyDur60QwQh
dburimoy9ahC51KRpclTNQ8pZK8++asHcHokorhzz1L+BvPxHGyjF3c72FytGFVUtXJNy2kKIDq1
b5ZcVcP7n3LvoNBDBgGJWKis5t6OspSNPVgF3M25TrvxZAEwuy45LBl/JIz9eX+w3c8FRh4+0zPA
bDOlZFLtqtIhcCXwH6xA9BVfLtLommWVdppWsoWDL7Y3IirLMnQkg2fc2+nVpjMDw4S4BrIbEWys
3QdwF1kcPeJhvvQnqygd9eBC3/twsnsB+BmEAUnB7ZhNrfCwFUMcZmnGAShND9C1fTTK3g1OTZy4
grqMRBncjhJB1aA+TyjeCmUAOYJJafPQwka6IJTdv8VNFjPj1Uish/vfcGfD2KpkfQPeQDJjSwX0
JkpriVDZllamvUmSKj3nxuTgFOwelZT3huKuo2tJUY88QL+dYqssWdF3JcIMADVO5jIi/zX1uk/o
OB58s53VRKqCrAZpbZqFW0Geosv4ovSrKbOs4xd1XqugEjQLkQluPlRDbZ66vh8OllLekpuXn1oW
jHIUEqVQ1majIErZNlXLI+wIL3vqJ23xbUVLgiE39MC1C+VEXcP8SQldPY2DV74+meNkUEWQ1USp
TX+7vGOV2P2UxUlo68IQp7gt6FxjVFfqD/GMWL+/qM5wlFTsxHXE2/CgwHwS5m+x3SWSTkAxUVj3
FD19qw1Vd7GmKZc2mNolI7E5aXk9AhZMjsgBz1W67XJL6gyJBakLpJPb+VqDFtGIbbJQGZJsgA2m
mM2pEKOavDFguLbnOKtGWnRjnJyMnlTnTDONoi44GvFBSbrpa9wq4DfzWO/EB3hkLS7KsRa9cUi3
86coSvsnr3Xb9yhcqnpQ1269XlrXqsTBh9s7F9QbpJYL3w6p49uJzHGd5Tp40lCpI/tD5ag1bcxE
C/SsdQ626M79yV1t2pDKZTS+ZcU4iw14rpQNpSyS0X5jaA+lneOJXFNljdVmPYi+9/aHS3mLvIKb
Dcrx7dyyocwMIHtZmMRj/H3q8hqoVoOhq6UtDqbPg4e7IVHthZReKQ8G37m5qRZR2GJ1IRBuFfLm
NmlM9CWTsKmz+YO11FrsD9jSXO5foXvDcNxkWEpt/QWuCWJGjlxckYRiVJZ37oAijTCdI2XHnV0C
7xKgER8Oy/ct4A9T3nWwJ7sMa8sc15MR1x6iyEoNIs2k+vrH/Tk99wE2p0ticBiPRqq0j7r9cCPG
L3Uuey+R0bnxJerqefTdUtM/p6U5DYGd1CL2+bgYai/6UmeY8poefNRuXoo/St3K1gvzSIvTki3D
LwPVrDUwZ70trk7l8D+YS6Xv/cFzo+6hwjH0aYIrMX0w1SSePve2HeeBKdD4DzB0j5U3yJQ2dBXH
oXhrxoN4shJ3bQ4+5M4SYxMhy4uIM0Mp3twoCEOUgzMYJeGnKNcgasbpwYjNpA6HjH8fvFFbYqus
AVL3AclDJ4/i+TZpWwvRjzh+scS4trsB8kCFFgyliv2xsArsMRO9L//oMVSr36kQbdWHOlayybdj
h4oNyNLO9ZWx1QbK4AbKdtNa1s3p/j7YWxJ2HK0SgmSqHfLvf2uICVUr8Y8HcY+JN99frYeLMi+d
bxXFK9UCn5dDqlVItiXopi3auzerJMHloQiRmtQuKEn1f0dlJIJBX8W/r58VBQ/w7LJ/SrJ3O6tY
NtZrJDFCta/cy5Ib9qmnIBvYufhyf6Sd+0+C14HsU+8EhL0ZaYryIV+7sggpb/xRlKl79tDv81Wq
u0+mN40BEqz5adLq7CA237mUIH4QItNdhHmlyWDltw8X9VaslharWVV9fTZQ7Hq/gOR6ffmSaIfX
H4QK/OytlnnRmYXo2o7tgYXTdc2V+pzMeAApg/ZK7evn7YF0pbTegvXLn24nlPZqVGpqxoTcOHmT
lJMIWpsUJx0WjZddSYKiVquv9z/fzvb3CGzg6DFFyivy896sIs0Ia4Q8ky4tujtxF73NNEycKic9
AJTsbBQ+Fwr78mWG5L4JAvpU91pN0/JwmpVxDT0dwdM3CZdpHTTGDL9jzap5fhyBndqf49jVo6Pr
SC7g5saXSiQ0A3hgJOzkdq790pZqXKlQeFQz/TtSKH9f0STJvmh2UTR+59jlF0SdKEpagvbwJ2Wp
odq0RLy2P1hm+kHvC7t6GKE+vQXv5TpE93Fs+kU0ItF+/7vIY/PytwLApZCNtMW2aJk65jhkOU2r
mkCGRsJs+5War9fKMtagKInvIyiqB3TU3U8EhFCy7igNbftPbo3LbOSMeTg4hfFT86ri61KJiUTX
TB6yrs/flTSVeN5UK7w/3b0CDex6LIZ5jnkotiQu6kKLwN0xD3VnSSo/LSGL+nBV1iwo0NduTrw0
RYH8QlULMMe5ZmAKRTXWR4VO+XT/x+ydCToWiDEQdNOz3KRxvTBIRh2rQLrPblzfJin5kcZmo19Q
T+vngy+9c49x1qlMYcbJVba9QElby6SqeYCAATrQCjr069Ahe/0zJ6u1KGNLAttLDwjiFWpgA6MU
mvMEfMLwE3UR55h38WBCe8eMAAMRGBP8ASXN22OGV1feKL0Nh82K8oeuLJ00MObE+T7nU2JQgB/E
19d+MEnyla4niERztOUS/3aJIasKrdjLylAvWo2anokX2MkzaklYXVf7YLSt1BkXNZVMne48aQae
2NsinjCpqyl4zIfu6KLLPFQZaryitPJvOYTcOjTLzm2CHopg/eRVUxL7EYbH5mlpLWV5sHmIFwqu
8RidxWRnydluzEmcG6H3kY/TQWO++oOg+QoOlqgDQP+L1gRW67AeUEcMLdA+59SbrTdWXmOV6ur5
h97rj4yerRd3F012Ou0oBEAeemEnDZSvBhtXZWGE+GpA2NEGmYtWvzBG53r/yz+/8rf3JJcVqZfE
XEpxgs2jibIRFk5aX4QswNKdkmFEaNqWwr4+PHf1S0Xa/jMquqZ6WJ02JayP2x78QVXkSPiJps6R
xywT+y0Q8/lNMcfeL2BK7YCK5qzCaYinKT5Bxran05hNvMYHv1++OZvfL52wZfxJYkVofrt1nRUB
UacBIpU6WvsxgpmICzXXJGRPfcWrdRQI001jOn4t87xc3tmiQFo2gdGSHkQ6L48tbAGOkCQNyG7t
ZiVZxAHHK/k+a1X9RUsV2zcmzzuPyIZ+rYf5+/2Z7wzHHUsjRwZW0MvkJvrtzKaKOk3FmBbQ9khC
EsSeH4dsBSzk2VRyzDXTDk7By8eN80o2IpnPz3SS2wEzk3tdyS1wNWmffpoSQNlavkQnCH3eOatx
pF3tJv2KVHR2EPnIb7j5xliPkaRL/SjqyJupQsSoumHMx7DO1ea8ul0hNXqdgycU2JMMobYD0X2k
0g+7k2luYnG7TCN1zAsv7OLWSC42XJb4USyOdfa0RUn8csLqOJiS2fmp9VPVnRMLQ/YT6gXj4peu
Mv7CU0PokgBm/+hnK/5QRwXwDKvp8JdptXJs3sG/7rtgEvNS0RxukxjMjB4DJFkiZ4Kt28/jx24S
BciOFdfhYM6jAi/SQS1b1MId789WLZQfZmOVH0ve15gCnh79cOM4WX27IKA6ASlU/l1RgFpOYh2r
R62M+z+XZS7Kd946z39b2jhmsFKsUQRGDj0jYCpJ4aMFhpoZiKzumzy8iT9TELUuTW8lS7B6zpJ/
RNGp+KKKMv/hZHr1Q5vXrH1I9KL7lriUiM9auq6rX7TThNXMEOX5P8hXJFU4UG5TfNcrksmvLRwe
P0+R6DFfgBeZ/4+i8+qOVAeC8C/iHHJ4BWbG2V7vOly/cHbXa0QQIgiQ+PX38+sGe4JodVdVV4WX
fY9hITJntePvuglAB62domfHVemfZs+m6NSwuL5ffAK5OhwNOj3fdQ6s451kaaou18j03e0qHeve
Ih0Pgj9bnzVOznbPfvyllnX4AJFwUReNdyRZgSnYeC9kjKJEBcp4T25rp59dpky9sahjMvfzMFM2
kFc+7cF9GyhgVSIzjetTlBNn6OdrEnaRgH76qVjjAqHTYOh0g+gTkH6Ibxnd7aWzx7QUK8NXcmXA
mrarPt36T1H56zvcKz2KhLN/WYmuca9Mzz/IUVDuQ9lq65sc77eEHBiU92MBwrhPBVqc+isdxiAs
2Cxsj3wdZP+hbL2z2C3rHfx/StNnnGC9HsmVFG9TVI1TMeq5/0/jbdkXfrrQjVuuuQwRGcq4E8EN
csqRxHhHLo8evUs/D1mXR2zLf1Y1xlCF56GbQJRf27pECJb1Ja2SeSUV3HuAJNX/uTE7RycxLt18
2vp6n/OZiLM1j7FK74s0wwy2mKNj+YJliMoNUcQPu2RDkzdWx3fOsKZo2RI4PKm8zitgIrqircZ4
LbZMND+cZcYYNsKPcM1Z8V9vuzbtFVl6an6tp66/RS00XJxBjn9sEMvs4nfWG8uFzIG+yLCp/dFo
Fbe5M/ibKTj+XUt0FItE+XxEyT9vC6r3g4C0G9WaxpzYrSG8aHD7oC+1yw1zJ6bJZ8WkG8MbAVKt
cnfcl9u1wTMp75K6+uEdbvOecXn2uFE39U/VVe0vN5qOD+G0y1FEjfBs0fpV/ZdgG7zpG3/rm6Jj
2bHOHXKSbFl1yZBejZ42r4E/BU/ZiKorb1TdvZruiF6yOlz34phs/LBKpJulaNL9rwod6+frpkAu
5zRVgkWsNWDtfxlbHI8TksxLoTa75pk6Noc/X6nW6TpXuPSr9hENWe3xzppkast1UdFUBnZp7F+W
93iUl6yJRKmg0vorR0/hnYR9ejwqkZWSFWtMRQjisjm6vvAocGvdVKnYhJW5xFWskP2yPztBPJMB
t6bho2u69j+84Ku2zPqhn4iL1JWTb+RxvSdT0n3hDEy3V3+v0OWprRPNKRxIBrdkXBeRbdY3UfdL
XUymlkdOdgQPyDYbjXdwNEx/uogMo7yimMlymQAOz1rE8WvstvvXEqf9azCsnTnpeNNRkS2xeIpw
vqovKLdZB7LDtNal6OdoRe1Eh17S6mce/U2Npe5eO/4lXDpZnwMFfZRv9TLfm853Oyqd3F8q3wf2
GkI6ZuII2uBv4za1ONl5ssu562wKqAPv8l9wDK0oU0AycioB+18WR1RrIZs4egPZm/WpdepZ5Wxn
Hl8OlOn3BqFJj/zwHPtGhvAwF1ntyKs5ZJwu9qnzMJrAMbIrY85MlnvOODyxXti+o1VATrUtejN5
lrn6o66rieCZQbm/Y4DZtx7ZAvYFi9999JGNp1ON4VicZ7vGHy9p+F1F2zSInxU7Z1HeVs34tTeo
cco5ilt52jaTJMWUuv2jj9T/h8fGgSm0EUIXdObBK9ZpoI9us6bjS6XdWCPu2obfx7dWg8fRc+bT
UQ8kyvkJAXehJ7VbYoSs5yJNhHkd2dWhKSWmMyIpZyCwtsNZHC8UzN+9/Jh9DAYZQvFAjYfjSE6p
syfIWRIHJQBCUOwdw3C018qtouqyqPF72TIJGz4U34D1F1HX+U6BP50nT+3u+K8AA2rK0QOhdVuV
Cj4XmWX37CCx6ZlYFmvySap1INKwtz8Cs413USeWJA/rGZ0QV2T3aP3ZvoSqO15UP3FWawI5vtKK
Zu6kDhppakfn35i2w42yn+t0OocGV+c8G1dt0SYif8ydVob9XTBt4XVTr+J3rSgLJMcJ0RW23aaX
JQxEd243JOgbAL+6wYbnmKBLwuXakOn9m3S0lmiBkZ+w4lbdUOZXtz4Nc7J/jdsRYC6MtS04slwo
g+6isnu2Jaq6tKtNLhj5L1MRVFE8FHgj6n/RUPVRfoyuEOfW6kTylNXZF9voM7F6VBMnPxS3ZUGq
9CFyJ2pIgGRDSH6tTbwd9BZCgUKrPqRrhKHXhVfPdZ97+5A9ilpgmOLayBS2JxgoD4Opfd/6VfxT
o79vZZXI1IJnO/GPOnAVz3/khAMkXh/RYOD+iNaHi7Wb+J7zcB2WxyP116WwILvPlcNS3Hmh9l8T
B1tlpZEVHfLITeSDEto1Ra/c4MLIwh63bhxX85sfKv9AWFN3v2Z7EMc+KFSkOaE/6ePIZv9WJqbi
TCpfm+WqY2ftXzA4w1PnDIEkRiuUe1GnLOUXe5ttprTdd9WCv7A/TK2a+Kr12+YexygM7xbS15BG
RPP21GG5by9WsWt/pkq4Tyn50IamwLMntcoxe8AHrf1BHgBT7xxOiSyHyKIas8638oD7xlKRj7of
T27j9jofa5drh7QrkWCG07vNnePUo8r1rPqx2Fmk4H7czMgjSrX/Nxy6fToWy9zvhYKo0BXIzL86
9GA+M2+tL0s8RBnPiza/VGzVrbCB/uW6kmsQU3aYh2FapipXPhW2wIBf7rkMXS5/p+uwSEkTtsLi
eY//69OWJ8w95uCmamWqeQeAnnk1U5QLr99H4tAcsam89lV8P1dsgeQJRp9jGbbB6p6OTvl+YcRE
XZwDE0UlehcUOT3+Fj6PSJY+oqchyiCpRNXlzm6rgeMnnLsF+weZj9Oy8ZfNlj2qHkCPeyaRTl7t
2b5fNg1bCHPW03i1+Mr/G/1obdjPp4lFmSgJcewXn7NS2bX7JPbUVNh2Cu+nlGP94kRr9p4sLpd8
3VPT15aInMsuRDWfZyIYsSVCcTSDTY+OKubFxA4HfnAgT+JBvW+Zu41gdt16RdyoGK560wS/5Lz2
AfOH1wT5OPvIA7N19oazOzkhguio7oIS4EJzV+xD9RimR8KUG8KsIuuJBL5DsduTBGl9sZ8FJI3G
DsyZvrvdxF1zXDq7P6s/HPMV4mvnWUoXg6IFzfeL972+V0QzPmZ5GyO/ztFF+FcDsfMwd3hTEttk
9vVn1oyTW3QEfH8srlffCSI4LHHuQT9dITX22oKdBW4Sh2Gnoz2U4cMcVgOsYCq8m9063n6RaMeW
vE/39RcWKRGv2o16QpJs7H50Y9ve7HG1d8WQ4KNY6Gk0bxPKM50Lb4l38l8DYwqxzpvO8UOpRqKP
906cvJVGvMgGJpuSo+oNBSTS/Fd04YZTUdYkbc4t47j3noME5LbJbNLnfuvT7AabL5+nplFLju2P
/5eN/4gWJBsw9U2mUZ72duCQhSRb7DmWKdNTjTpQ5WyZV3+C1dOvxyhnUxqaj4HP6XsSmDEin8vN
dhrIPDXdnFfQlexGTlPzc2mP7BFynvv/iO28n5cjlWHeTln9V09B9RvC05NFlE7uVsRVOPJrMTh9
UDBIn3MY0WELN36W+PbN+eDM3UM9ulCvdojMb3JYQj4mz/hpEapx2UubrcMfFinmt293MQdRYRC+
O4e3fjEjy44lyTX9LtLS6ryje/kt+4235y92A1dGTP9QsTi+n32nb/4yopmvfuzFAhXQc0RDOc4d
08Q27XkrQopwZSJe8L572KP0zBhyAVyqAn2PAiAKi24Y+78E78x/wzrj1uhDzN3ySSxHU+rWCd/D
ldmsCE2yvzPQUsgoWGgfU8rzXVfLsCms12yipM0bvz8fiTeKPnr7EZl4GnPyTpgtI/8IPgRVYMJO
adOm7KKsn1kQ2tR7UzX7Z7RKpA+tZHTKkaU4j3TsEePrOvXVZZukt+frqg1fcx9NzYnE64UNACSL
mlvR2P9kgwFdrpPZdQou+PamIi6DajN39o+z182t8s3S/hg8REDKkfGrYF28O4+7zdD1qzELbjGK
bsYyXWR9SatZdyV954jgg3zG8SI3XBZyM9ugps+u1IBMw1+ZnGXo81hL0xduFX9DxbLmGie7Y/5H
pkTa5bs9GmZAUL/+9H1pfxxOaHQeIwrqSmp09WCmoPmKYx22ZbQ4/fPmu81Qfh/qW0XaxkzbH7tT
gUTfvwvYeoipYBoh2k73+DO18ToXy74bt0Bl43D9Od362VUHS1+Zc5ASzpBrroY2m7yc1mp+qVOb
moKwoIrkj3l2fvdcGn8qE6uPLqiPLN/7bKX2RypiIo7purzQeCnlb3Syou3H5c32SURQsGPm5My9
b3+2rmp+IyuZfuC9JD/m+PCSi9m8SRcwbAxKS2xHbgw5rKoQh0wo/xJNay6ZcBiOOxH+XtdZPwQN
vzdvyEb4NGMne6buY69wE2gDrhru6qhwJ7M/9fzdc984mXOJidD8r5Iye6423WZl5SC54kmYZm7m
EOg+Z12cjksgaLje2uoQhdOvAUKw9Ij8ct+H5qWj971kMs0+9iMOqePZ0EbUO+y883GsMtLskQHn
NIPzfMrmKuzPuCOkbRGkgoJqq12+0TV6dzvOzmsejpHHAJZ4y3JW7pT+NlVrP8Ld1zeR9+1PR+yl
/aRcc1ZSHfELM7kOVEn2uevcAwL41DZKH9fkmI4iiNvmD/1RFuY2dYYbNg90AkqxojUAD5iqazEe
4EjL5B77pc32FrDebbk94mNOMgbaQF5aJnNzNRPN5LAaHzneSSz9co9ixdqi0WmjuJgmICjiRvn2
8U6f+3zxh57rLLB7euuMu/uyinl99IShGTpCKe5omhnXrCD+AX3EspF2vPkAds3hBPSFaPz6XIz4
lJ9k5Nc/XHIVrgbfV8/7sSwONvsEcOSVlxpV7pUg2+ZIt33AJiJNm0IIy9Oxsp0AXLb59pSGov9z
bF724Tp6bsksyzyo2OnI1nxLrV/nYwo8XqzrGPwK3E19tDozxDbO6b6DQC+je83cuO50rPvcFCSD
uV4hQJfrPEpxP63DkXkj3ibx4DoZ0zIdnXDObP7Bc7BoGD23IvaGsveJheFYTURQhV6M10ybGPUZ
95te8npLDu76LF1eu9ZUz7sJqqqEXvD/Lbybhy7zWdhLvD79YRpteI2y/d409pOPCpWbzLuWoSxf
KpDtPJyz+rfGyrEupJpGbphapNNpHJ3gnx/sqShxOFZcK3oLjjwaA/YuVeZnD1UguVMnAJrl7Nkx
7W/0MW2PTt9KgRJQZ09jPK8UaMc9ADaSOdClA9o6nI5IORwGuG4vd+Xh36hVxSEvuIrfsdFhGyzt
N/nDCT1xT3ABNG86G/WW2HUJCzduzK+99Ws+r9rGN86snOSGXbfUg1Jaa4PXbJ3EN1Uwm68xdgz2
+OjNvsbQAsvUoYvVrowyCues+/Vz2NKO8a2Syz2dmV0v8ntrLs8aMJ7CDKN5nGljP4YsXrEIgoZ/
ycjXEgzkS6vwglzTD4K++l8bHvRcFQaLVBSQKbNYd6jtKctUK5i0le+dQnnImO2kxP0JFejM1wNZ
5lOeVX780EdVcJPw4Pp5utXrh6kj+YcOzv8KpIUQEE24keY1BvjxjFUCT6P14c2XamjcW5Y0xxmN
cqVMme71+LsJVptCnmX1gnNEFi8nfdTz6wbW5tO81914ohcAWkzWo1lyIcX01btkMMH+VPLvNteU
zx7MNi33VDk8eYeRT0vniS+0OczY/rRuvw5vMY82FPt/nI/gmZ3a8A/htH6XmwVdKLaY1fQhMam4
r2tV+5ej2+rflo4xLebWggllCcNYfnS+eqv3bfjv6Dz3fRu88eeMTdO7I5c5vuxIMh9Z/E9+N01d
jfj62a4tJxC4oTwcz1xQpCHUpMn0/x0Iqv9b8CJ67wcjTYFjEYMrnar/KS04f4lrUMyZW3lI1jTo
sKhzve5XHFYY1XV+hZwk5P538wyH5Cy3ss/mInKNMZdsBmGhbVH6Fcra/9Emmfq5RkLdelOTdFda
uq4oOxxCwmLnMjG5FoFLWoRPsFxu97D+VTmTrWHg/PZtz4RD2TS7G5yUmqN/g5NY4FR4n/ejWXHb
FH0zhgXIqTueIH72mzHeTYLeIdGvXu2LiaJWB8llwMk5zTmXiJ15d9gI2NW9oxBR3ppKVXCuo7d9
ISKkqrhWELsHw6ScM5/XN8/HMf9lx8QwL2imnOtgNHuUWwWDmI9ZZ9Kc1mP7mBDgDzmLVilYXEsv
m/ewAkM+jU1IAISmwuQS6XUDZbJysILa7/8tAAzg2Z6LDHNeguEcoir0ilCToV1aMbfACWjY6nxy
ekbiY8RbJY+GkeQ+BXpaIyLp+6e1m4j7FbuMFXeuyrKibqf5ZvcxeeMltltbSsKf7/tJZnFBjIz7
Wpk5/lqgL34O9UaPoTvO54qN4QxOGKmQ8rQ4GXk3/fDm6x1zXNMkzcu2BlvwQuBF+DwhIhuHczpC
d7/BVi//1sl3qPFLupIqeVm466ILXuXjfednK/PMJOc7r0HJcQU7vsmT3VT1sVI7rukMjTy3I+qJ
oo+1+gybqj1OqurTGe/WGOiZMLSM0Vlt68u07AKUlZotLlui1/tMa5atSdDevsS0f09sDIg/ItuN
T7bxkgErgTnYaf5beb+Pnv/UbcZtThO7Tk2eqsV+tTIObpVI7K9o9Lo3ySmNcDme9idrgvm3aqf4
dYBiB0FrYsbNIWjXlx55srpLyBeZmYj6nbFyYnU336TXAgltW8QsQSFtpocRdHX2rnqVBlsHCBPZ
KADad63ShMyjI5cxYMG81CdYgSGhy4GaGSm6je5OYvYqZi4vaG5GEuL444FAqdxJjeeWM/X1pXW6
4CkFOaXdQITzb8eP9G3tFud95rV4+eBmlYUXWjw2/ZjWPxMdhNArjMhBgdagvdFgWmMplvEbB6TK
PGAq2ys2q/x9OrUVLwdWw8Q3GNcM4dkViB0+e89jGgihvfU5jauNTiajocSXi4me4oAATWPFVsVN
9RCZ0DXFZmX2c9gnM1352PTayyaxKf0GF9zxymeP2D1FvjTbqQ+G+m1wUMgCX8xAOv2xi7hw8S1t
S2HFoW/duG6rkwlgtsphiFOdNwtRmqX6tlynLdHDM6Y6toWStxPq9mTng+iyef8JEKGWos16N/0U
bh/BCqZidm+W1TuiPOH2FMUyBrRnOq36joeJNv0CMXRc+cvK4DDF4yTLScrJgp+ytHEKvMFlAGxq
F0+uzCLtOJOyCcWGTH9DtMkd9+bbKk3xg4lQC5/GMJDuifgJ87olq85It0s0y8AxVFZORsh+PPL1
TX6hYxi3Um/peMulLd+3eQ+usraf/nbcYOJqQ5PbndPdyvYcT1P2KLdFdiUPCxBC6yeTYMyIu+yk
PBYv82aNaBAbAPbx/H09etf13qjkvmVQ+Fv1Ifv10xb8p7Swqmx7bxhyg/OKKrKeLRUM/w7vKxpC
OpscOEzHFy8Zff1ko2Y93gE9zHJ/AIHHp5A2RuRVv9f/2Myr7cWDupO3kjAWRoJVJPJVsfXjn70J
mr8EFAyna0TFbX3eklmoh9COlcnr/UiG6x04fWYSDUlZ5rmgCQaNbuyNDMLFe6dsMdFkI6r9Jm/2
eY3zvuEOfjBu30RPToazSJA7mTX6xB5m/4uuqoqvfWD8+jGeNga7Lo2sX0pXHZ+qAQr8vX7vQV40
B03zyLsQd6JxvVNAyWtPTY1et9g0cdNU3UF65ymtV2ZTzg9Uqrdj5dZgXqz5l6oKb7BbivVt9t10
v5BpkJq/be+sC08wxSfvGB/5vJZmMQ+4166UNuW2M27BfRDcJ8bEzQ3TruwKl4uRTmzfBRaoFTd+
/FfF0ZhdgPJlXfTpAj8iojrbTnAT2auwmYMKcDr8v4ENF/PcV/GyntTedRms6qCX+z3cWP4XWTi5
l16QfXiPlavjXZy2gdRzSHpQZ+rc9GUCZ3bJ1K1wQNBwoef+8PbPsW7BQbrKmp3mJfO+Nn74dgcE
N3XnABBTv+A2NvR5R2KtuRNRuwXFyFoCzS3uOkHBm562d6x31jsPo4f5k4sk3QuYpsF7cqopDQqR
jpnzFNKwjTgcHOv2kFV7CiXJ877/8NQ67/dg00n47uGwkZwWAtthVpT195vWpru+58x7umCqHHHn
1DwAZajSxM+3bYncvx689lymDVD8dbD3/XgNjMtiPkp7Lg0dpf5CneJyuJojPYoyipt9ufgrwqGc
aBHr/+qBg5ZcdrsLmOMCnReTVWa4H5KF2t8zty7lPg9I0Q1mMDLv8Z7uc4QR7q3rbS0gUxPMtvDH
MNOMQtii3mQAbZ/HaOGU2b5b9IlBtQrO9VTh/1dTH7a7IZs4N1Dahyk1rY762WIN6XM3NfjMmNWs
TqnI3O14mWvVZqeD1BlTVEpvH353bGGRofg/cg6Yjq/qPmn1eemOmKkhI9v75A/boIs5JM20XMhK
s6cq8ny/FDqc7FuXSt+FnAzX+Fe0jF5yk8GlMhTiZlgEzsALJxFMv8yTqVgSIsdXFRu7BaZYCL89
yqbfNuJQtdXa3HwbUdvSHGHTnlhM8nlb8cFKknDmXT1k+xA988O5EBVv7nXR++KVh14znCHg8T+Z
nBYS7f3aXs087K9xg8F1TgBz6t65wrj7ecx2Oolop7+EoXNo60Rcy/GmrTX3YCecIy5RfByw3ToJ
RlsAm07BDXkq4c+QcRadXauxtcsBJ7uBMaFaj1dl3UnmaIfSCjph2P1Hla1VdXY3NxxfIB4Wvpit
lfUtwAWs/9JoDaYMnxWfeiOQHKIwW6Cu697bXoHdRX0+TIVJ6PeW4FSOKTu3NyJKtXkY1sS5j5BT
pNfAB/GYO6PbeLcRWMcLt1G1lRpcgfoOhvTT51MAiQu7kLCWBIlh4XZruha1v0z7jU7qWOZtw9h4
Mx4RFsDEpHnPQLDMEr7N2GdZYgerOr6D9kOEnjpKtR9NVcj4GIkPn1TYlO2AUOe/UUpa3AAeqs2T
AHL7albN4j5mHX52Z7nJ1L13SXqiVG9gA5CXECK0N6j/g+iEOWqLSyU0V39KzcC61TovbO+ItgfN
9RD3Og9BhcL8R/TtYvHWaSEErO8GLXsa24oBN0RcHf0c48bdynXDT/iz1VU6wQpQMHsacYAaUFiX
E45pVTVdwhls8uHwvbYpHbStwUlHe6avhjpc1nOGBFD8XGcz0zeQTDWcjYM599hvVl3tBPP+kggY
b2eyIOfSb/QBfYigowyEFw3ojAaqB1ueLWJC04CFNHqBEZybYCPdO2jkO8BWFRfNlFaCGJZo/ZKH
jhuW6vs1vB7rGXujjW2PT3Vk2U830+5bxVcCDsNWM4i/1jY4gwk7/nXd+N7wk49NQ2ktYTKV/tg6
VR5hAv/D4HkMu4WMIDgPQ+qqXzi9oEpPiEP7166LOW4Gqt9+cvYmRe5BrcNyf4Sf2XnO/GeEFkq5
hezAuf+pfu/bC+41nSxmCOuk9Ick3s5TCB/P5phx1knlCQG+TZy7pB+N9zUO7BsetGAxd8ham+0c
t2r64IzSy+FqYVjwwMOT1HGvJqJ68Q8fBmQ75jcGBrk9zlEm7tjBneuLmO0WnBU4MEDA1kHNLtnh
DShphqAqR7/rCOckOAABTzyD+y0Tes88YuVM5sYJ9vsGWj67NDv1o/AWWMEiksa3V9gRMrCtztKs
56GbxotGT1UXQR8c4s6HF5NltWLZeJViMoXE1g6dLaM0WcdC+dY7Sl1Hai2gEbiUucmbAOo6/A5m
j5L63hDsg9v8sKeAd1knHjT6TMRCYo14YwiyTnHj6eBis2H+rx3m+mHDNhK5S8Pr9rBblueDUelV
iCl+sLzuocgqMueBLRv1tpve/41lQPccRv34UVeeRFyxHeHx9C2uSe+9YANXRZ60YPkCrj0W4E/q
yHesYj+Czk+689wTsNa7aAovh3GGf17Ds3zuTaWHM+lrUXTh+dPpyRfJ1p+xNkAApZW148V34s5c
YtQCS7E0dRKdUU4u1a9tZRAu5zD8Lv4DZ5cf5s13mmbU+03SZRZdlHI8v1RiP8R5TOMlO9uWkJLn
tdqal7ANeVobNVf/dWm2gE6YMPiAykGj1eK59VNbwMCTqffoY65ZDMknhjd4YBoSnnJq0esCniaK
SszTF6Y+riwbeJ8H0L4OyUyskyc26GeEC2m0tWeYc2NBBkTl5m6gGrREanUHTP7qGNRbusOLUCZ7
aW08fqEFDvv70LoNkmTJPoO/qV4WiRLgZ5FLTBUbebyynzqalLhClkWkmtlApX+tyTchQRe9/oj3
yf7x0NlITCJT5tHUUdMn5Fvb3JHFxuVexfES3gZWL8v7jhYyOVedv4SXWVBSbuygpubCGh6RqNMS
bOhh/F2ysVsxtLTAReZ6bRL9E/NdzqbjxOOHZEPtz46e+oeT4dVcDDVeLCDCJOletYat+jJO9nF/
CephQzsVrI29EtbZ1MXZJvO8mR22ByAf7xQN+56VfmrhhWqnZ0c9FQ1JCuPI6IpQY7fLFSKldS/5
r+4TLvEgYYoFRfxAmWXFWTLq/VNbaiCebALRPCF1mG4P39eqiInYeparPj6rajPTNaI+PggahzFf
yLCQ57SzQ7vkQGNWvsJio45Y0m7mIU4VXHXOrofC+3j0F3FagVbb+061zavYu74rJ4U+/zQkU6re
+z4Q76wZDOjW5jhr0QfK1Sts5VXUckJD9ZXr6XDHi0e6f3S1o89BbR8dKKf27c+inQP/galZ9RWC
ILIlkigiPjrdCdwpE7+LHt1EzPtnT/RlmK8BLFyxu9i9khLnCFVMoC/NWYQtvrUZ3nW43AXj+Lr7
2Fqf530mUJS61AWnjsBhNEWHm/XFEnsc7WWSmhTVKh71XT94a/wTVB+ZwGBU7XHafcI03cyJb7yh
Vuae+vXdduJaGRVREqH6qNm2BiGt3QpZESzKcD30ZLqU25DWgKPan0U5eX4sceZZvqNCxxSIz6ps
QgkMHISeEP/oKF9HVsDg5iFwS7MJiB7Uki4yBgowKYK1OfzyWPtkvmqgx38fSwMAloD+bnRmdUcH
0Yjp17Y12XZthPH+xYuIq9MMgv2jPRZkQuPoCbYixiT+JhjlemJXPWYdxIiwhBGMfk0IYuIT6wjV
P+z6UNcQSeY9HbEv28vaVHFyLchzRMUbLIHPDTBOzLTR4aICYiIX55pGML1EfKdfbjKxy1W3Omku
PVLj/vcy47Wf00vAKudNMvhXAPv1Dbvgznod+lHWfStZjrGIpWFC9wERp2cVg4fn/pAC0y1t6plb
qmO7F1E2pqf0e+8r13AC3lWEh6u8MOoINvXqTvQ3aI87g6wy+p+zM1uOU9m69Qv9RAAJJNxWFdWp
l2Vb8g1hy8v0PQkJT38+fG7sssIK77sVsdfaqCCbOcccTY9aX4KV7VnNVX5jQREt2WfgFCES9ehc
dXN3kwxeRLXoKfMD46/xEVF78KWDQ9Gtg7ykNkGYTYi+epnMH2kXGPlmYDSZ7BjlWGKfB5rxBDh6
AadLA2WrNu0e5eSY047kHY0cU1WNvxmgvk1Qj/vJDsHNc8Z2VmrDAAdlT69y8j/YfZ01xIziQaae
ZSVq4zoVjUp3Qcsgd+uYOd5tdmIbywOsC7CzoY0CbzcVpntTwOJKHueavzgjsbfs1RZeSXpTDNqq
7sQydYzp+jkJDsJI0zWGoLceTTSUeNQZqa0f2qCOEf6azfCfrodsutKguPUdtca8qvj9iEK3MmuT
OFyfasPxhta+B1uqQQJgJBCaZuv2uu6n3NmICDPXpwUElzopj0F3IwoF47PVtsZ4PRcW87UFYYh7
C4BVjHts/V3no1EXi9hBzNKAv14q/LXvmEh7gXaU7Hoq1nSTT9lATonVBPcZLRcANKNN8wglOXgR
8Lez/aAc1k0QFBoyohDzqxqDmZsubxkex3BhWFTREP8wmi4YH2NhMG1DNFSKeyfxZ3igwD3T/SLU
+AVKbN5BSoV7t2nHxSsPzgCdiTTvwOh3Ypn7fltrOd4vKrNHKtSofhmoc2K0I7XxQigqVWDh2iiS
AlGO05OPnGN49YB1IYM704CwpV4a/WEhAMS8H4B8ID3YynHaYzqNXEMxnLYHW86OA5LhBp8rqzC/
tkEnPwm49mrt3NqXMi6y4IMdZdC/7aXMguvJbOLiXi9ixZz81G8PdixQfoPqwH1rbMa1D0sKNnTd
dW0bXFuNZELgDGP+wUUj6t0ag7KzAwVOZId2ziiEnKFgNECqjKijV/XiVF9nLohSOClvfA24UMdt
nzQNp3BfmxUxky3Ne2RZPeg9Zmh3GazCcuOljYJAUdHb3s9AQPUO46sq2lBPlMPeaZZi3EBs7bCK
JFAO9F2vTgQ0VCO1SbMQqtoNPuS7wVmiYSu7uQbMqm0ltjHvHR8n1U41NYTnN1sUa91aoSLw3NUz
02ugeViQ54gtGGznFBRym7elX1OlNG21xaSYv9APGrP7sehM2MnKcFZz2KFFs7cWwPZLmk8Fqe0W
93GoZCKdm76r+Y5Oj7XyDWYfkKCbwG76pwKUddnPJEqsqzEAVkNbkRXbxeurYu9ANpkhU9K2ZHhX
wGoSgAGc+577bDVARVsKWas85EbfdFfTmKdPVteU/Xbss9nYKQ3PlpmqgHXsgEDfLURhGHuClEsR
Vk0cN+fJarPkyvGbkXpUjLAseTVUmVU6zbcVhgf4XbVFrQ+9zuqMbrKveirrYD6j6MiKZ9TK8ohn
pnpsRQIBSLdN83VyZfGDaaL/RMoMoLayIwj0i73cEB+V3xWolu+nqh66UDNrgKOpZvuxoNxlas3A
+tEZuYSYSuIHRAU0dcM2KmwIzKbqx/1U9SK4Bmi05E75Sf+F3dDqXUlTz3DbmkhnqKk1X0p/HJE7
zB2Etjl2/R+xDuw4zNI+11uobX1zDJJW/CgNCKqhV0CLoEMkMQ932TZrPCbKuf6mIPF/1j13xDqV
9vq9s7S5eWfNnPNbBhF2dxKpipZD7sTiBZ4TMgZ7Lv0ni1zV7q6BZjcAQklrAjnxo/pO+TOHdO+P
eLqN2ne/JmmeyQPgBfOuOu7Ts5BzgCwBc+jiyKU+QB6VsRlKV3ZlCCsV+luPfvJqaRZmDJmH2965
tALroR76+hhVNZQku434UXM6RUMY1aZz9mXJKSu6un8ZS8M29zLJON9pyDlk+SPpgfK08NqvFhfK
R514fbdNMIQRoekmwifonTI+RM/kNHBNKhfv/SiuJcqVBm5Y5k3lqy589XmejVadDWlOqHLj0Xls
LLeZnU1UKvt7LCXzMaeyAfMnjLVexsUGx2uxNzb2C8cX1rKkmaGrbdpgvyiXJgsMVifl3jK0lSJF
mNR9YhjVdzw7aHdn0+y+1GmR1XsoV/COs3EEoq/Jl3apxSvzM/FnffKEnmb6SDeCQE77c7CbF25P
2A/CRCXTcRvPlOXfiCuc9M6oFccZIbzQrEzhQ2Mu6SNvM7iTH5HuMjZz2qR9RUuQDxs/D5orKWqS
ev1IgdX0S55egWywirB/1f3WT2z3C+HE2ac59VO56Rl8JJtuhq6Bejpdxo1TJCl8qnUIeO0T36ND
K+rhWMjBgvGNbBpKxiQMG4CknzHEGvDCeHKWMmb+AN/hVSr0yic5TgtKaHPxur20IXxvI1OL9iAo
1qJ1Pg+mMTKQCFsjoQbD0r5+TdmOyXmokJ8BEtp2sTMmwTGrjNoBjeIHZddlyWgCRn4LRwRmIET4
ylbjEha9b/RhE8T6Fsegyfu28CZxSqFuNK8a6ZTEbWfKHvdJGigRepOY82MhtdPyvlxOimIpBpQ7
Y6LTHS0MHvMbTTnJcjCZaQC2N/UX3LMQb/EpRLpjxrkShxoz+GY2MKg2MMCL9HYx+6INDc+Ho0Vd
4ji8XKfihK7aMVL7DtFLf/QNwHNGsgvs126wWHM9HNZ+h9d2HcCcmaHqpo0A5AriOdEh1tc2FJVk
uM3p1G6kHPp4J5MhlteemK1vQmPky4R0nJxDA+VgPvRpMDVf81729jYd4bqfV9ZXs7OgUDYHEDx/
3HlGjFqLAsP3j701ZdnN0lr1K43w/MiplqcHFDHpjdF7qjlMOk7dK8jewRO2TOmrnAaY/T0D6umG
MjVNaNtxud6UcuRqhhdVpaFOII5ukQsgKGIAG4Me1TSDe9zOiL5rU8HVDJXOXQ5TNg7OPdIoK91H
9pBd40a8kOlGqZvf9nQY+0oJPLMCo+04LYlR/EEYj5OdoQ6Oz4ETpbf2yGhv15eueoXhG3xJ8C7X
14bKpvFcahjOX4tyKHu4A37rIdwM4CVLGwnIjpZwDLiiCi1PhGpV/3HsWR+1hfkrw7oqcrZc80u+
4e5T2GvSLPWYslqVczAm5Rg7dAbVI2B0+qM2RuO1gYJXbehf4G51iSq/GmVFbYhNPKHrzHu8NHST
IqdwynQSkoi6jqt8kUIuoo697kAMql1rQrFFkS5yJ8wtabgg8Iv8VumEwZs1ovKhbmnzZacrFKJh
IVO4gCPmaeLoGbA/Dpla7BepYEPtLEjVxcH0ZPTNI2b+sVORQtDMLO0OxQc0KaWhtKweNvBwhrKa
h5MLjr3PvVm3sBVYPyVitqr7nGSjYR+hIGLE1wl30ocWOLPlICj9r4iAxQPUCPsb5/norTyoPN6D
H7bJBysxVQMvn9t5eEjyqWYaA0M0CrNSzxMXj5vmR8uObSpsb6atpLmv6p0B1P1ct4mjDmKmyWIe
FdflTWKTTIAuL6rVvZm4Tb8b23m8zse8gisKsZGmSTDFu0E0UZtQWtOFwX0pCAvcOUOq9NGwQKw3
gKbW0W4Kz4SjpVHmILjosx02PtWVm1Wtc0cWRNLtPWOFWfoxSO/5g6ovcIR5P5uFGReV2mwl4AQk
JDcfRKQZYODKPUDRxe8dRctUz/05k3VQhpiByS85Wjl49Lh1+wfONXM8GgnkU4gNQc+JCP79BLl8
pnJ2Wzu+iTtVDbdTsCwKjEKyCtGbxjRC3YBepVcI5A9lF0XykT+qApJFdhNtp8gUH6Oaoey2sVIa
XZkkQQSRruIADhLofrOpEIuPjP6vI9tw5b5CsHCV5yz6B2kSVXSkQ4dcT3cFAc5rLSN6LnKtADqr
evrhQiJYTjRcnT4YjGjFGao7JaZX5WIPTb1gIWVpfqNqa4JZCr/9CcggMLiP+PaPlJ3BK3TFHM2v
jFW7RY5l06vik5k8eW0Sf4UjJOd9g6OlSw9Buh5qK0fa+7b82XDiCifYd8Dor/bUdNMGLmx2My7A
lmdiEMpxq8u8/6HtBOA6l8CSnOkrn8FoK752Ssm+7E1XNcu5ZivHu8JJ0/s0LjPUFZKt/IkbuYLH
z1Q/vklgOvtnSOGp2KkcKSlER0awu2ge2quyEFm0BaHzP7cY5uQHdH/UMKrMs+YkOytPzpad1mSL
UlYgrmFchIlkDN63iSNm1tuucPrm81Tn7DLbzogLWs02R9oNcxhCYGy/uINki+m8p2eUJbPdxHck
7tXctGOhQ3B9JwrLbAK7bgzhf6xiuEn80nmKbthk0CPWNu6DGTuWOhaLT7USSZ8jwnMRGXkIdf1d
b/Vc94Foau9aaYlkQAIAcOxak7yZcm95TjsXrlsP2o6QWERM0ILcpJuxs3G+L3kObwWVQcoGbuhB
QJirdGsy+ndDQSzFFJYCTV9YWY5hUliqmnOngyWFs4Lt5AeoNLm/t1O/dA7aYPCJk1bVHUw/hRrb
9rNIj44Xpc5+TBOxcr/c7G4YpqiGn5Z7zd1Sdmn1wP6tvVNkGZM+IYIADi4cdZdIVLDbuklGyJ68
RKpwTKds9MfqBl8f7Z+Dpqtu4xkx+imY8QqBupIvdA/p7MNcibIfCyrV7sSoksYJMCpIzfvScP1m
gzFa7rDasqXYlUPi1ruOkei3vmQMH8reqLttK0GPKKuW+KGH06+/toMgFSKlSsvDCGKHd2hGBljH
ZiTB/lhjKvlDcDmiz5DkJu1Mz86qw6iccbofrDr3EOYV8yc5YWfPI7zSR2wguisfHbd5MAc4qxu1
xMwd8GzgYK9itIYgUC03T5lDY9no3LP4Q6OMgQawXAHV2DS870Ei444hoU7Srd/NrRWWODufdMDx
uYUpiTmpS4XccX/prv/Yj/Hibaae1KOaQslBXhWr+WOfR/5DzOzGolyAjr8znYEsbgtSEVzlOkGy
XOFijCKjcPtp40ay/cqMgxF8UAWC7tVJoAnyclLQCmrB/AgR3MpDW8gFkMZTTspgC0FwiOlNLPdW
B7h/mqHBAFdVUEcpu3KzBwaEGrdr5ZQa2yzvudsijDCdk14ggx9dXfrfmSkgpDIihACh0K0W4VKX
80d2MRNChJTzxrfm2jqIipQvzBBG56mFO1hf18E0D+e4dcdPbPA1Y29UcVgGdf1dDGL+AdU2Rf3V
GjN8Lp+CGWjbRiiNWHTPNVumoRnUA9NrBHHBwdD90m11HEVL2AlB58Ryv6/hN/1gIB7s4O+tOiLg
5u55mccl44/zqH8nWgxkIWPc3jF9aikJNXyVE9X65FOLd52/qaOFU08wmLS3yGaqOiTLwoW7sjY5
O53gjr6hkJ0/j4E7fBCt1b/oUs7HAnOh9Nz2hX0lTd9ZBagTwpmClBE4uBIbfNCsKLtu4a8920nn
V5STtdVAoebgZsnLVoc4UUVgmWSRyKM/GX6+m0WCrCeYHP+Q+BAXDg0kPewYjNaHXeDH1T0BXu0L
JrXJYzrnxoulKgY3peQ2ucbRqhAhEOXobiGt+9cy04hAiKNxIDGZxPKJXEJ2KCN7Oq5zTWZ2EOan
Dbbd4qZ3dPPNJPx5CpV2MBEI5gK9t/Tr2DvoAIsJ5inQhR6H2Qto6rh7NjRIwaceHl2K5iVSHuZA
kfvkwkTODuAH+om6sP3sOTlxUMKqk68Dp54Oi9KU31oDttYGgnCsD5izm19ZEhip0pqY9EJy0neY
Qzirz93iOgRpdHke9oHq+/uqHToI0WKxXr12qehAmLNVu1piKr2LF9l8SIlOEWHbqPg+xfjpO5e5
9HaGKtDE05jik4Bsq/hWMYnT0MdbSS+zTA4MOZEzsurGGirQImZI6A16U3itfu4epU1Dtk3gzAMb
2aTbMajFW2JrWwljCgePG/wlUkyIBshb6pDH9RhxzU/eM4blE9oUUbp3sYzpf6wsEM9jJG0m+rXU
D1laxMWVBwnlhyfH9Lk3GvZyyd76CY4uaodPXSm3GBoln2RdZ+OxTRe0FjKWwdEgHmS6RdtF/tYY
aAUX0k7FfPY9GKMUjyM4SJ2TQrrJB+29zJNm8q9VMESHXNG1WAju0n1DiIhJadSvgDFiRuewGMt8
rdphUicb+Vyw83IaVdSCUyCvmIL2JZuw5a8wVA0EjcYyy5lx4gexc60ha26rOMKegtVrfsw5LaoD
dCuCkAyRz/1j7qnsPu/n5dVCqXDSFopIpm6KOPthrNuYzPnZXRAW+UDVQYS32dZpqAJOldc6JrQS
A6c4J03y+ODiq8Cc3XXqeKcd6ssDWHxifdG9np5qZzT6PYJE72YZ4rI7eNg5vKSKzgJgtSkfIWNW
02ZyeXEsg6ACY+T8LxB7eMtjXSh33gAezDBvOwP3tNjyYKYoYwZjosOf42MMOhnapk5ZvmlpORQu
Y/t9sH2ahAG2wLAZJk87dDtL9FCqUhh7Afn/1WTM5p2cyRb/qaVxS+AUz7yPlryELl/76nkNge7h
enUNpYJTBe55gSRJIDqOH3cVjlMOIv2YpbUamty1AfT7cCbkdNmjGa8gvCKK2WDxKL9O6OBBzn23
/xp4ZWKcFBjbhxaZQbZB2ZzeDpCBs50lGufeAg9nwc2CgYA912l0g4wwRa6Zd8FdbxWFPiCvJMbY
Xscy8GPaD4Y1gE6ZlR0koTsULTvJ6AZ1F0yxjsN5Kojc6vFCr4+cVBRfQWkRiczKLIjR0X5esLQk
liBpVUbHJGZExqE0+OLQ2I6LHvInQFSuAk+gDW6s7YxM+8qt9cjiKyEnUUMljGOwYlEw/CwGV9/y
LgnuMm46TF64U754qLS6c5pEsR0aWgI/gEdMIpRYhaQ7FLTy0Y4WC+a6aJKSAIdO3g9Jy4HfK+o9
o2wRueJs03CUY3QYMBoIiljsljxqANnsRu5NhlNQl6pEuFvFAAYQ0jTrR+o1arqpNi0Uaz0n1mFx
xXxXWBynm3Fmlja5WbpW0x2g8zJ6GcBYnSbbVEPn3YykGWVXojGLflWVUFV+o72REmMP177jPXOt
uK5Jshaz4vnBwVDrc1S3PR4KiYBOv6QcJntst4bubNLMPMaTRF7quE0KAQhd1LipM1jlN2AP4GBx
3TufIj+P7od4iW5MxjXRlVN7i9xinWFMYRBMVrlZZsubr5rYwQBND2b5g4DA5sVIVPRphgO6nHLp
ZD+YgKQEf1WwHTb+sIzYercJ0JgVBeU1xtmcv8IZk2/YEiXyQAoMeYbzXMweHS7uBidDNu1dlLQW
MLxHDxa6HfM+PkNSIUdyvUgcpQEXHlk9OrKd37Xdesp59mZAYHR2qhLuKqGA7pEBGUMLaDBZtHMW
6UNMg7VMNkZeqOoR/YK6nzM1Poiy7jm2Iaf3MOsT/blz1n4FLch4xlcBZpifl3K64syLzA8sSUQR
3iyqETqa61phHPn4NcgObtqGRnWNODWH6SryNTxI13DxvGSMV249P7bMeJOTPPRfyxh95aOhGt4A
348vyvJhc9O3dI/J0EC/x9nmqoYI5YbRzDAOD6YYbVkk4vR73CpL76B/Y+Oy+l/YmwWKR7R3wWEG
xP8i+OxGdvIJw/X6Q65Tdk/qVMNx9mrTZCCTOFeIbWJ7k7FyvH1G/ZOFbi5wiJhTMzjUQSaumc8O
FaHmAN53lSog3wBZu09D4I/9plGiYzfA84mAF2JuUIdysr9dorQNNvEahLztrWpVZMfUOaERW9mz
12ftsm8Zuah7/lT92HFZYa8PNgWK6rliCBekA3Alucs8XpfLrLN0lv4T9k3MgYrCb177YJTdxoo9
n6ujUKgwIG3AEXG6wRg28RpDu81EVKaHztQN8wLVkWgBOiT6W3sJ0idAf8+9ZTUWOH/anopCq3W5
4xgDMESPFcxpgEu3jUMzn3B34T8d2xATYzwIMrlgaIc2Eat+3i36KeAkwFdsGsi278ZpyPY91vcJ
DVcy3tr2aK6GAH5ysyzC8D/EkTM/leuOBK7I6HqbOvCezA4wE4pUk1/FnV8I3HKC/nlk/KkPJXr5
25ILgnyxivjWmAFUzVWhpi8DBs//4X7gXDtG6WBTJP3I38YOhOgzqjQTH+am1iechtxz15FPuEGk
Eg/bhUqL9Urf736xAEU/W7AvKaPgGAFqQpmUHzy7EE04dqOHaw0X9LZHMHTCVGJsD/xvSb7pJ82g
oLC9xtwJVEIwURw1fynkBLq9jEkQ72w64vILwKwfItddIR4B8+BIu2eII5xBdR7FCK5k+K3LDpZu
8JU5ml0gqLeS9ZLA4xntQzGJJ1zVzA+6t4tXg3Xy0pe6vkmceF4lIBHHqBvN1Suie3NVG1vAZwGu
dP8lpUG6G5MYT29mLrGrgJU+XxVOWdwbeZa72wXOb7ZxJaSDZ1wuYpRrhH2iNMNkGex+oXPksmHs
vBt0Mz3qLFuGx5rBHRqooBs+lWCUsD9dx32GazH5B+hiooX1U3FcYlUq3U3b0ogeJ7M2+i+MyM1q
a09p21yDc9TnmnprOXRwX+wwMWMDeQKULQx3Sp08UJfYX6w4ohqtSKw34GMPkN0WM2sHrHHIb9i0
TJhqAGbRZIdlCWbUYVVBMd14ZsCaSyqHspkDUO/nAGrPVlnJPNwHlZPfIozpsuupKdwwl2YJySqP
RQUTOHPiEFyqbSgpx3Ui2uKl+ICjGTJ010r96gRZxhNbeFjRV9y04uy+UW6X7Qm0sKuws4MJ3qVv
t7cWcGC7sVKTvxrRjG2fbR9qNwxsvzgUVlkkZwDTmjqO1B5I8FU/m8+D3xjf6c4r3u5Uy4fZKx3Y
lXPWeRusH1X6oY2Xfi9iPauwsDUIwGKPPRxXEdV7WHTZvYVrEbZPdd0st2nbCuJhkc0QwQbBNi5v
/w8KoGcM6TCdPH9MzphsNvJmtNMo2Cxy1tbu/+xIdA681/K0RCMBUlZZNRX2OU5VhBPevnoPw9ys
+b9aoCfUWTMfm26uZFgorq1Z8eEQQeTTOx6db9iBep7EDxaf8DWF6ML4mTHozLCnUSdsn03C/2oB
QwSKrk3f+Z7F85qfdOmAiKDD973V7lRYF/lK2er5iTpHnRSWB7sIA6Mw9Wz/dsboZQtiJL8Y0UJ/
EVAMMt2G8lxTnSPqy8Q7dppvmT5KQdQNoyG5ZjDxl/7ib2mwpIHPTHXq5TLsFQaXmF2n4+HvLpp/
2kRbvFqAPVus2Qzy8ikxsO5MW3JSUfeBDxh/Fgm9oyl84wSeQFPVFoir//7Qtz6odNbbS3hE6lym
COBX1MnO46eNZYl/HTQn37fSKwSX43spom9+z18edWGdWSGcnCLgztM0jtY91An/wL9tbB1ZsJoj
A78jOD1h2XvLrplQNw9yCbZr1PE7K+vNzwmhjnDp1ST10h1VetorpNOpk8cM+SB84d56zeK/4zz9
5ucEXOY3COGQZPn7ohFD7MGU0urUID0+kQARhz5znM/4XVXnrIPHSDU2/i8r9ZeHrsapv6zUEXqM
snpB70xSKhCZ4x7rqXPDf140pKn7mE9bpsRU+8LoFpftAODRUSeJt2HI7H64VfkUYcSGhO/vj3rj
WwU8wVoNqIm0Ci6cbBXGSTBDMnWKVGejhWXAuYcxyQD9X59jm8L0PeyHLYsR04XRdVJxnENnYR9k
vbitFxs+6KLjd9bEn0a5PAWFgiDw0/bdy1+D8SIEcJeVF2GduPfr1v4YBdrQ5yXN7BO4YGS/E6H+
p1MuqVKmTaC0KS2Jwvv3BWETWCLxFupPlAjqU+LSZhhZkYe68mKMkVfH/tyrcXKLbPsdE9ufGU6/
H+DMTYTPC11dtv9IZcEGSCDySpfTMBqedcqjCokMo4aALrip7Po0ShiIp05Rjx2ZEngtbYrlnpVC
hrDPzaCluYrQBzOnx4PFLeRcblE9RO6xQhoLkaDE05PJqx/E51K6TOKbHmu3Anl9GRLqNOAiin8J
nMFicZ5kt4hm88/LBqNnmgm4M47puRdnmhUUdZqm9gynNfeeMH2Cy7Ak5sPfn/LnIY0jNuczXqO+
DBgt/P4Ru9zIHWYcM6MrLAMSYxq2xpjYp6lZ+ncuoT/3G48KgCoDBztEQtx+f5SJ7HTxY8mjxogp
twNSu5II39nVb/2gNVWeUHnP8cTl2YgZVNB1gUP2HrSi7dy72BgsNHVoFN4L4fvzGMZYz7S4uJF/
8qUujmHQzaxUTqtPYBYGkF7J/LSeIMzR9l+1rZntPFE379x1b+w6cvEAuSzidb0/gsagVlcIIX19
iunK6k1RThhMqWn1RMIB0U6u8WlNvk6BgvVrF8acvHOavfF+fQszECKROGb+KFiaqEkzOXTzKTNS
gjm8qQhlp6ZQYGHz75/Sxx2eE8Yxod44Fwsm9jKs4HPWZuboZ4i7CgEXs1+OwPKdJ735JX950sWX
HFoDOxhVzqeBIvQR/pZ3WwX1jBTGHk8tjiXMaH1v/89bzyezw3b4fQ7Tj4uiDJFYzLwln04x8pJz
W6JrMhwUBqDH3f/w+9jh6xpl4ZBj9fvWQ11Hr+6jFenhjXxjc8avZUOflKTZ8DAMvvV5Zuj77d9/
n08bCCsvQD9wWQvhI02LOjX6NDkYfE9Oi9goHf9TegreuYne+HwkkRDyaXOISe8yaridnboaLW86
Zf043OMIKvYzESAfGfW2134UQ2RMzde//7o3n+nYxNdLVqZ1GVqVzsCK1jouHSEIl0yB++KqwDN+
l2pMkND7m1j5zPDKnX/uk36WRhYWLR5f8vK1WoB/zhgN3ambcNeCj9IvBw9EbNoleOn++PuvXLfY
7/cszRGtCbEZpucFl4G4kO+qHEOllhvWTdBhM+kviM34Xpeq/k/gbhK/s1L/vCR4oEDo46N5NaVz
Uf917PIpQbaKCb7R06BiQlfmaf/OgnnzKSRO2CZjFsnn+30/WH2FLaQe2lNZa7grAWqBhyDz7Hd+
zJ9npVhTjCiaOSottsLvj2HaNcs2TYYT5jnG1UA64z7RUXk7m82/xybxKDI+PQ8mEVzxi7MymFyX
qULUnzwwtBlbEFPj5Y7RINzpkUHkeK6w5rwng6igy7W45v9toTiCG5cvZ/LxbGJ3L76bnivy8RBO
nAhRXN04mvgIWMUUH+Bt1yzZO7vv8s3+fJzNKiFNzLZc8yLVKyjBZopaRiefQdTW7Lzh2FSgXVAD
infWyuVG//ko6gmPrc4TnYs4KGKRW1PEsXEy5hR3ZdHDg3e8rrkee8Yem2ZZhd05gVCf/v5G33wu
fSQ0L34luPHF4knKaMgb1zhZMCEOnTI6WNRzfBUhM9qMFCRn3QMq//2h4rKTXn+tD3S39ismYMFF
l4c2YiTBLYnPUWNUTpg2te/Aig8UUnifNMetLYQ6K6RjYpOJpHtVnR+8+rINJjzrMhw8EABBkvTq
FQ4dQFypTvyyo+fpYB2H6JqmB7yGDb1zu1yjUoCflxF/2GRfid3TJdwwQh32Q+32z1GzyjgBarsX
ExWRgjE6jidEYZF1zBo40iulGETw7+/gssJaXwHvnYBjaizfvjwcpJE0YJhNdNJI9zSWVDK/xnE4
2Lcys2EAJX19SoI8+KaZOB3+/uzLg+n/P5tHc2ywl8XFiVHQiEB+wV0wsPHfUq0YDqR1pLu/P+Xy
VP/5FG55fqTJpfkz8/KXVr4uXRnhKhKdjDYrjq7ZmeHM5zlEjas2SS3yd5JNrMv4mssHXmzXrmGY
AeIYgXLB1+pSqG8CA+e7GL/J9Z+Q9RA8Qmht5aJ7gqskU/TN/8OPlui1MZ1AHBdcnPkNToctatr1
yGAGp42g26dLbMPawTURiWz1To/65xHlmZyGYJqmb2LLfLF/jbbPRgan0clEGb9lWw07H6ViCE0p
f2fF/nlU/P4ocXFUYJukgsyJTo0vq2+IBpkRYPhN9zOJW0Y8Du+4bN9Zqus3+7U0cAQPXW8a4BMP
aOHixG/zuoPczzfVmc37jCD4m2apQz+NmMAWXl8/5DGwPCq0elcWIG9//55vvV+OPi5YmxQx6uff
f3Teu8DUtiLkWJTJHWmLFZGzLTTVrEJs+c4KfvNh5AFBWKZgd9yLxdNjnYCgsUrOeRwXeFT0A6Pc
SN8XcGL/scFa3ytpnCuyJ8jBti9ucs3kx8m6AmIrOQf4Afuw+Bn+hn1Orsm/v0IewhzXBwqnNf/9
FWIF0JgxPojndE6Nq9kyiu9IzIedBG14+vuj/jxyPJPcNQ8EgK3HG/z9UcwySa0J7PQM1n0wem4L
V0wxTkJTvgPPei9b7CeCf7k6gRFBsKWQrvXznvvliOsQoKXxhJMS4hT/aeyQleglyrf4BlvhiOQC
J3dP7FUGuSc20vy6aVRBCpEl/jEscf2c9D4ABUDC5M9drBwPhd240j3PiMqz+wB9JN6y+KCKzID/
pGeXjDd0EW01ug9/f+U/gcXLd/Droy8+r1HlhTvCbD23i2mi7FZ9M7ghErj8ZkEdi4SlWx2LfYEg
YlNamNQrgPzmrAhm32MdpwbeHpqbdw6ON24DSmGmEejPPQIkzYuKSqvK68ca6rZdzZhYV713QGCf
kvOgsS4ui+aK0WmGlQ42jnrpyJQkcPJ/WPqI9Plt9HDCvQzZpXfrbeZm6TkfXLmNqs6Ee6gY/qDm
eOc7vLX0V6QSkJntDLD9+9IfzbhNS9vj7GiWz0EZV+bWt+Nqh2hSfqia/r0D5M33SwHD8mdEIAgS
/v2BInHGlsIxIXNAFXs7gU8DrZpgB5LiPYJrQN/cjnMLB9bkDmtv9JoJ3hp/X31v/WoiY00blQPB
wpdlc59Lv4LLlZ5RePpfzG7w7jCDr/a4EfVXULv5o/6HB9omcyYLBZf98638suOllcEXDTg3LZ+l
5f4/zs6rt3GkWcO/iABDM91KlCzJ9gRP3LkhJuww58xff572ufgsmhDhnQX2ZhZbYsfqqjdkavo0
SQU6G6jhR2AK1sYyXrt0Xd5c5Mh4tdGdvR7lIuwSo3Ti6MJTODjaw4DcYT7Cnsg7xBM7ipxeDWvv
6T98JbuQg5TS0Ssj3hChYyPug+gCL3z8BwxICzM+jN8NJg1ePYia4+14a7e8K5Ng9ikvy2djxRej
qlcIYrS5E17sykKpfkjbO/zd/pks3zxT8cQDCMTiHt19VJLT6c/t4GsrWe4bFSo0RwVlwOsxNvuC
FhqUf14jyFgDhtGy8Qg40OEOaSEu4znYXfRat49BnwyP1NmMp7yfQ3sjl5O5zOIkpeaqutQj4CSy
r65/h1WZYwhBNrikJJawt6zwUzko6kaSsRpFVrC4/HUslxZfC09tdkABBZcpqow/rmF/gaYkvm2M
6evnDXhO3jaqpmElyZV8/S3GYJkVbD2FvBRVExTtNPBX0Rwhm6eWpbqD5BJfEMi0v7Nz0VEZpxGt
F2E4tdhFVss0YOQ0Izvhshh3Wg4qGbo4yGwvCSuz9bq8R+tqLJJEOWz8dDnMy2nAlZ6EjzYgKIvF
AKXk2S6AVJ7iFro0e4UC2AOkusa5i7pIqKf4WWgQuc/2e5ABG4dgOar38OHw20Py4MEqUodSXY4q
9MZ1snLaaYbJ04JkioqnWJzxyBPi9GUqylmn5HkcYXwcQ/g4f+AgqR9HDGc2Dru1pSJ4qKOlxukK
r+N6ElkqtoJmcXDRq7m/YI0IFbPTp/DD7RF/TsuWI25yk0AB40bhGbOIo/AsM+aUHlgap1JU2Qh/
hr4FGX7W0eZX8BhCeD6BwaV3tjY+KpORnbAmqnss3KgIvTMQ+7APOlJNwz7LzfEfXtYDsjzUvn8B
yK3/VkUmkh1CwOj1YS05fa8hFf+qgdKodxo4/cCDW4vsnj9n2Sco7JDKd20/Oe0JkeIcmdOuaEbg
SCU/b1YL1CmHUZj1aWqdaUZApCjuAcG7qBX1WvIpn0rdAgMadyVGyl1Q3+lwIn/Y/E+Sv22IQeKu
MdD6PjQlydJBB/8RfNoY05VFTCYMOMCgf8LgXg+pjdpuMU8I/bXqZFzUyrXeDU2Tn25HWbmd4PZS
nJbnlrTZvY4Cd7GgWF6FlzIu1Pu6HKp7K4+aSwoaW+rsf3ELX/t+O+bKIwnQg27pFi9DXtqLF1nb
l42eUVg9Y0xUwpES2RlxjtDzgznaOArW9htYAGnmq7Eq1cX6N+l9pdWMkvRUFb9LUJvMaTJ9igS+
Mj7Cd1utqJV4sPC4gjj7aXqri0kDK0SThn4GiAsD4ExcYzV4rFKF0lWAJg4cZcVQ4y+3x3MtKFa/
wuKJAmxgWVNFXDaFftT75zZCm3iGaWuHKKfj6hHewcdMN86UlemTBT+mUBUmR+xi+qCtNaC2M//c
1QUY/DGQ5zhZPI41aN3FGzO4coIJlbyJIiNf9yqRCRDAQlppoLxZAK8Hb2af4RIbG1fqyhAizWQg
QgGqRNfE4psMUdhBaUkkgDobzBgq1O4nC6158TC59UyfpoYP5N2et5WBFDoHMyuT5MVeXgY415mo
/afKuaLp5aHSpxwhI4CN5tm7MYoroVySfDIjg+oo0a63edpM2A/GGmpSVV8cgY4nj30J6WqPutXW
waWvTJlLcxVoHjgySyyLk3GYWIo+G+kFu003P/TYr7pSq8yEvGr2QBgjHpS/686OfkQZvJCd0PoR
RfQoFf/SRaoeOXHL2TNquB8H3AGRhkSQ0zmKydG+qp3pWLCRSt31XKmBwfXeNr+0Xlf/GE5gJTsE
YIZPjh3P0cbCX/sumyKITa1OBzMgF9GLHFeMAMODUUkuZeTWHgbh0B+cojzdXhVrUWSLkheDxpts
2bIQ3ETmGPAaN8WcnsrBwazLmLaqYmtRXFqSlkxVWfPy7198yxRoQeQYfXrJMgTjIoi4+6Zox41l
txVFLssXUbqKMIPepJfIzBzPGK3wqFuVuhFlbXG79Hgs0lXKNMtOZ0KUrFXq9IIyI04fBpUja0Br
Raio0tyeHHkOXOc5lCFMEm8a1iyEZUkCZsKI9l2cXPABiuo974r64MO0faKtnGGQhqTQMdfVk4HP
yJvrfYS12L0GeaNJieh6LIH5cMGNIrmgH5BfTDrVkkIyXUKlmzaeMWtfSVeBVhYFKY7cRSjsfbOc
93d6MZDLz+7CJgZfW9ujg5Z4jszdb93uoXsJ+N6Xdpwwm3v7KGuO0Hh0UJQzjEX8CElPDXJzcmlL
M78X8xC8o5KKB25jhqcMh6N3WeUiOp5kzUbk10uJQeZFRa+QLci5fD3IrW4DiX6OPCMuuqc77/wy
s87EV1wvt9bt693BW5lrh0czKcorI/cc3HnXoKh0iXhSI6k3hQ/Ctrs31x8QZqACDz0cyB/P4OtP
QnRksISZpxcESlGEw64dxp2UlShgWFWcrVXY+o8WJZit9pH2+h1GaLliocazcpdFgVoN8q7BK+ZS
iHxCeKIeH9M0ttRDFmj57xDF9Y9tk9vemJiYWIMMSvZR5NSfnMHQvLbJ9JPlDJA+bq+utTmWzxQb
1Jf2GqsQmCrinzCcKXeWnyvopefQDHVPTaLw8+1Ir5NrMB+aLYGqMiE05d+/OP6MatLbzgqzCyoS
6bkvXfXjpKCf5eLT9rlGSOFo21O90YdeKYYQVaflIQE8OtiF66gNGG2zz4IMJeeiPGLmjNy7Zo4f
BrAHXmfrf6aqc+8SeIqQiRo8pUJ7qz28trIFpQNWtZCwt8Wai5TBj9LZTi41NfO7Tqr140Hqbpz7
q19KAAlw4dX56hJThOSS+WZyGd06/Wi0OQZVqj66qDYhiaod0ZCZHhC0Cw+OFWUwhkpr+DLrfh5s
LKnX6SM3KRUfRpzckZvhesgB1bSi05L0UqOoNe9Kwx5+lYkL1rNCIAmgX7K1q9dGmAomnG3NpPns
LiJSl9Yqs4nTCyZT8zsxVNZlxClyoyS9toBfRllkPIjMCK0jDbkMDdooKH3qzf3QgDbYg7WWWFkk
cVEq0fva3BjR1e8zQfcwmgaF2sUKGqmZBlnlM7WNa+JtLGwf0VXcn13v9h5dnTpLA8nAH1mUuZ66
UB14drjcdb7Qq6Np/BEg3/QO1nXuNuVG+WdlPF0hOQ6UZXn4LsskXauOgZ0YsVQl1OPPtE6Sb3rU
W/r7BBmmO/SfirOqIkT05m90edw4z+eCQX/p+hsBK2IgWpjRJW06nWN/5pmwR2Fzfoj0pLnX867/
cDuitjJ/oHtUChdcOtxxi/lrKtFqConDpepz++NYiPh31qN3CLkfR9NDjCTGiRdBZOIuokSPlL7K
6uSisnvgzYny9NhEn5s5pNnT1FuZlIy9SOJoMEKHgBNBr0UsfhvFgr6MamrjVj7QDUD7fNDB/ykt
SnEIaPZPWEwgLY81Qxr+bTAHbREADVrx+fYYraw8l34fgE6OaaBziy3cc78lhI4uzux0j0jXFajW
Az6GwiX9gjtzY/Gt9PlsAoJis0FeUYCU1/WL66jntKaV0xPQwHgzDf3S66NJPNRoqt3VNs4SFR6a
+3rSm72FrQtc7uQ+gbX6D8lnv7Em17YCuRbAZEmAoVNx/WMiN+6EoPx0KcKECiw2B0p2NBt3+lrV
TuQha9Oc3VKDIXB71FdyW1fmlIZlS7zdsh0TDLgLJBldtiDw8XvBmcGrnSOG96YV9Q94XX8wYjvf
uJPXdgNVIZ01J6GEy/sBYBOIi96ltaf69gGJbvudOxfWxn0oF8xyXZPUYBZo8UKASnI9pKGrZy7P
uegSm0q0x84LEqo2+R46n8bGKK6FghFHcR0VBTqjiy2UA8ABpZ/HF3ceYgtzlBqFyKR1oQlmqKIe
b8/Z2k7hi2R/Hg4HN8L1hyGXM3ZNqMSXTB27PXRT7K8APJzcOfqFMs/W23g1nOwjAZ5y4Y3o1+GC
eEZkqNbji95k1Zm2vOPlg9GcecgmeJ6ZW4SHtcHkpYV0g0R58/K4jpdnrdPpCGde+qHB1wXnxUOr
5a6HepJ+uD2Sq6GohUqwLgjQZT0U67FJiUYtvigZGVOJ/M8B9U/tG7zRauNifb3maTuAR6S8wPlG
G+n6q5omcN24HBPsnhOSX97HB70VwUaUlRyQMHBfSLHZ1nQBr8NkGkUF5pEwNVr4eh0ndzy6hJT8
REwoNZwPkrp+Z0Nv2kHKEZ4l6i3Y/OsLRf4GFAUosAFacRc5xBi3Y6eC4b6YZseC4RQ/jQi0PWC9
qe+H0h3NHec51slKEBzGKbY3duPrM03Gd9CBBaRHHr3I+FV4fm2oOyRLOsqbO8uq7xMHHQyEqMZ9
B1Jp15fz9LG1k2hjZ65Osk2HADgnJZglQrDVmg7Lm4zRz0KEC+KouGtyYbx51cryvUHbjmULEmNx
2gA3z6Mqafi+UPH3Bf/VfqjRVQ6aWvkPQwlRjGc5Jw3gAPnBL+5IPlRT3LYklN/i7IOk6rE1x3Jn
qxBBMVlXj6A+h6PZIm+2Efr13uQrBXKFiDKRMWny71+EDoy+z3FmJjkMrGoC0RX7T/OMCJiHEzhg
4tsnwdrMcdTQFURCwraWwBY0k/FbSjh0/MkB8jFMgfO5ctqm38g61tamxLbTlee4Adly/VURtPp2
RgOWGgBaSse4KJMvTq/PPfYSFOqkV0qyB+GKl3UqDH/jAbM2pty41FNpx8jyx3V00478DLOE+AJr
LbtkyYjzlmOmpxYlio0BfaZgX1+/DvmEpOBBMSH3XcSC45iWrZvFF+xdq+RJz/BBpEuIyp6n6XWn
fsNXoDcx8daQ35GmKPrkGYDpDAw4J96skSPw8cBHIPk5UbzQD6PZOA3KjHPzvR1RYZcCJ/0J6SUf
A6FsGqMTpkoGgqM4CRsb07Z6rpIjcvtB2rRfwTZ139Wqpu/jSwjG6n3RCwNr2qhIEVpS50NUReOj
Yw4Ie2dR9q/ThlJwqdY3xnRtkdLBt0la6YC6SwxCjChrYGKMdgF+2L4bZ4yc7SyzN46X9Sgu0BEQ
D0CRFsd3nIZh3iKmzvqoEPiwa+VU47q+VSRYW4sGqS7mNjAbwY5fr8W5d/oC7SBarZgSeKEaWfum
7RL0vtBrvr25X2cwdOIt4WJrAoKDdP86FGfjYE32QDIxl+2j1uraORXULzHz7L3ZcCbvdrzV1UKb
mj9cxLJxcR2wS0YcahBdom9sqL+EIqb+gMNcL+5TfHY1r6YyXu1S10H82M0ThPWjLnfeq0k7Oxtr
Zm2Y6adRNZaoWIB01z+FAm6gIJ4eXEIjRS5E1P4lxADpGGcYlN3+7NVQ9O3o4RHRWYaClOo2Uw/a
t0D1HkHlVG00jIQnB6sI5OvPt6OtTSrPNx6KIFt4VMtl/OJ+wGqcfEJBNzZozXw/gnS6D2KACC6W
or/BZm6hflcnlU+jQE12yuwuVpGO6CvUAEbS8rH02pXBlErbJVGeJlSnk/1QUEHw7TL4POVhXB1K
vw5OyVgaWzWalXEGV2ZS5gIxg8WhHJkXX95AcB2MGA34ZJgx/0Iy1EVLxYpPmCtWb78xKMfLgjl4
Gct4xVZPO6YaauwF1DP1ZzfGTsAe9H2iwU25PaEr5w6dWNJ+6BWwaZZtlmBAXgU/B5ZPMat3WdaU
R1/1t2gqa/cSvCBaVhQ9gOgtQWkoZGtCg1dxsYKmE9gApeNvpPS1H+CdnHc4FONHBslDz++7oi+5
oAza3z8xy8AaNA2N8kvrIgt9EJVSnAqU2lRvKOMh0XaGNqXOQRNDj2syD1ycdSJEwsD1OPYBm97U
ffvW1nggyaonCD1T6NfrAPYmh15BA1axjGRvVhCc0ixITgnO8xtbe2WzEYrx4toBmuosDjScrIwe
jaL0gvArJ6jStQgiwVJCQBEhIUP4k7axvdcWuXxRA6CUmM1l1zxsMR6ZMpJcnm3TY9eghYpWaHum
v+ceby+8lZwM2oBkTxKGguTiwiunYsZineav6gTRB7T74/Nco8FwR1osHmHS2ReanNWxxGFqC++7
tugl1pj8mj2NnMb1HI4BHkxtRuxoRhINhqGD0WbUbnzh2mBS3QM4TnZLcruYvsLoNb+VrTW3yipr
B8bJvOiDEv+10Cy+uz2aa0uFThIbGC4YLJdF3qcpMXY1TZteMIvHA1oPy/tRCZ5KfADxEHCG928P
J2gEw2l85goswg1INpUoUKSXHESc13DbfA26EoFX0Sd3mWFuNbHWhlLIq1Q2vqkgy89/cfiiwG/X
ArWwy5y1mpfoiKywJHMvN5S3t40cjnfuSl50Evq/mDWYsfg4Atm6oJvs32slknNxgLT57QFc/SDe
iDROQEwxhtcfBOq664RDNanFOH0/UgJ9V5Souc6KqL/cDiU30uJJwIuOyUIblbfPEsuR9AVQqTJN
Lk7dzkeFc5E+WOi8B1GLyVvTJOe08tU3FxsZRTYWDTF5Ti77fzlwvqoKEg6SilTZDLSeu6z8c/vL
1hY9QGeuSnoFlr7U3xmzckLojOcBXPId4mH1DiPA6RggjucpWr4xjlvR5JS+WINIAjTUHjoqZEVk
PpRp9jOukuRDy9bblxgrHW5/nPzfLadN0h2l0gNP1yU4xtUn6BZ5kFymHvpBB/5gr4SQUoOCHXA7
1OqXod0Nbk+nhLPEgLkOSL14ZDEKRXGPkaGnJ71BnzCKI/Ug/XCPt+OtHb8mmB+e4jxUKYRdj6SB
+qOdO9Q33ERLj44LjcdXkuh0O8raAFKI5qbimqbIsLxgRFNghYEmONpy7sGEnXvAXg7F4A53preH
4oFDpZF/00uRP+XF0nCozKaDxXEYxHp0LDATxQFinMcDSkp9thFsbbboRbIsAD8iCbA4OgpUtuvA
4CxUQhXuIg4f+8iu84s607Ozi2YLjrJ2flAYlrwYAWHeWlyWQFAgpKA7eplw8fhSZ22zC4YiOkZl
o35R0TbGJ0bZwrCuBCVdlHhZmuq86BaTxzrMkPuhMkRZpbng2YHpVtrifzZZbbC3lMya9l3dfL89
j6tRJQpGNi9YOMuotg71FK/oS5P3thfx/LnDQcM+pgjk3tudlh/nudDevk5B+sBvoGbDbWovdgPS
P3NfxjVB8Ql41+Vz+BRjwutl+ig2kGMrW4J3PzcBz0XosMtyuG6Hwu39IL6Mdqg5R99Kq/dBwiY6
Y0JhhhtPi5WFynmCyANkMiC6yzkc9aDCytbnPZ6k9g+MwPy7vquaOzMaFJwDK9yZ3j59vLh5oklW
vG4vdgaDOGMcPtIzUWIFFI+LuZsIg5MR4q2FFV6N4Sfep7eDylRncU6TkT4fY5pEXchReLH39crp
esuXhgS5Vn6AV/COZ6x1jGy72tuIOt9NQT7ejT7WarcDr02mPENBx5FIv1Kf0/K6SwCfUFbEpjHe
txrS4VjeQm7qLcv/D3MJiAZxL+hVlKYXjZQJK4iwwDX0YlhF2O6rGM7BvkSsm2KYtGD/4ORc9N7t
L5Qr/9XQmmR8JM9gpZYqm36Low77H5acbGlYbp4+OsEm3G4tCg7DsjCMqBgCK9cTGFsVbKmWkneV
maWXTLLciMXjxqm9QvKFmYZRH50D9IXgOSzCBOlQmrbEE2okEfse3OF3tyqVDzXbMN4niFngF5FX
OdpwEIS8IBBm6M0RYBOy1HajwrD+c0yZW8AzooMql/WLZcvJW2TAGUkvDPAeQV9k+xxZ4wdtzq1v
JYrK33MNz7lYU7JTSnsLc6GqfQwwct44/tZ/CWcMJwV1Xow/r39J6I4pO1fjQZ0mJmbOo4ge8O+M
WNJW6l4aP2jf1VotcP40p/dDGaqPYY1B4M6cW2NjWJZrgWuVzjWb6XnBvcIpWnUB7xqh7bPph92D
2naYImFG/fX2ul7uXBlF1rQYdXqFaANef7ETzUWL2WJ3DjM9PEIW+in7Vwdb4EZ5O9LyCCYSryWk
pghHX+5Vhqwiv6yNdn22Yqo7HeDZGGVzIVda1Hd3rau1W33AlY8D8se1DV1aMmwW01kWQTsatdme
1VoZPyDclR+FNbv3eiWC4+2ve1Uc5PMkFJ440D0lhuN6ICl9hrglmVheF0YFwrEIwxpfFeybd7ju
iktj1sW/eTINP8uk1Q9A0dXPelAXG0t45ZNZMOCM4NRxNr6q0+jGqFe6dLfB7fFzjRcRQvVRo5zg
MbtvrKrzycyphPjJp7D2qsFjo07RRVF3jvAAu1c4U774VZfh9U6FUt83Q16VG8fw60Uk5LmFshb/
5mpdLtd0yvM0iptzWuO1MZrWAYeOxlOpre3zIY42wr3eg4SjSmjRT4bh8HxevDiZoA45etg69TnU
wu7cmk6BBkO+1S14PWdEsYUUV+Estpbw7hTHSeHD6TtHrTu/K9GEv0sDF9tNrduqNi1DMVOSYcYN
A9uMm1qO74sPUirho0mkYLNS99WlKYwGP0O7OAYm6P3bO2I1FJA+g0cci3mJeYWQi9dYnarnUQ3z
E1J23zGWH6Rr9xbmYTlLzx/1v0jLdr82GW6StIWKom8JjbGDrE/HZd5IruTb4ioDeMZDgk0DD0++
ai4yuj6eZP2u084aKPhcmk58ZYDtM0qO9qFvtfhQ9LoLcs9sDqM2belXrnwkO0zjmvx/JsLizk60
pMySpFTPFJyaS6443SmSNrS3J225vxhK8n6eqKAXYCstieO5EVsi4mQ554nZe3DYMR9R58HL58jd
m7lZbbwC1r4KnLCEZfPGQTfqej12s4Jsna+oZ+wi1H6PfWj8va5tJ3r7YqRkx8wBOKOusOx793hC
TUpu6bgbdziD+n48V2f0oAcND+aa9tHtYVz5LO5SMOf0GKgJLU9hs6hwF8WZFjFVE5PqKo4fmNwt
dv3KDuM2ldQXhs7mALkevDHQ/W5OUv0cqg4VazzYd7EiMyiMqDY+aGVd0GwCM+vyIKVQsjg3Yt6E
lTJM81kdw/6bHeF9ikX34HWiK/8dp/7H7fGTv3yx14DlghlgBEn/luPn1ANvT5VwtRvr6n4Osr++
3TtfglIUey0c9fd6kmTnMhOGdzvya44GejNArMGBUDQEyLMY1CwNYvT4MKJC5Tow78tcRN9xhnGf
esUxz4UTON2OhCx4P3dK9V3PuuqI46n1ufIL/dvQ9tn7vqPacvtXrcw04pXAKOAO0Ipbjkc2atDT
EjEjiNiYp6Bum8uEE+UXvMXijQFYD8UxI5sF6IkvdqQr5nJAG5qZblUDy+Ia8yIzyh8LBb+d//BV
PJDpqNJ34eC5Xr9Zr1exBeoFRnmFk3OIjI2XKmH45CpJ++F2rJUFDBuOxqjEAQBMW5ze1cSrLm6c
+YxTypx8DeCyfRmxVXnsUifPfuv6pLwxO+IopYyJ/C59d6guy25mqGRRoCX5fNaG0n7i7WN6+IGp
HjZEKFKnwRa+8FXBiHio5SCNL6GhrxRHml4p7SpppzOqAronkW97YN3mDrRfhode8JtHrfXGbFN+
o8yL4CNzy79SA3JDHO6ywERrO7eLp6Bz8Lg3Ku2uGNI3l1AXoeSR+yJzaZHfKYLemc6zjnjMIW+n
4WOW4JK0U1JVnzaW5upgAhlGBgraENfTdTSR+ZYTYohzdptBux/SMr3rRJr+lbaip2Auy6+IdJYb
a3Rt61Epos1KGij/uQ4qPcrKARXSs4kd87uxDdO7tqyjO/mM2bh31w5YqNayXQEVjQ+8DtVa5hQr
U04o7NL2lEtwY3IncVTH3D2JUev+9GEDeLm2ii3s91Zo4zo0/IW54Dwdz5SVUYoPiurUxC7dcz+B
YzKQbHRNEexyXBE3anLPhYTltQJqktaklIiE3HIdujLLHiuShFnt67o44GTv9xi8TVHv0VCJnf2g
ReHo5bowh72F+eJ5EmkY73LLdxGEUOivq1ijhnsUPYNwp+kTqi76NPrOrjYr5DSGWR+K990Aiu8/
3AC0dCRCnwbMq8pshqqpNmWJeq5SJz0OrmKjDpumZEzqFmBo7agkgizqUyhleVyPktoLKxXDPJ/7
WnawirA5oZlUeGowzQ9hWEx3t4/mtb0mvRAk3gy0lLHY2ZkmkIk1sKbqXd/Vj6IzukdcfvzgQ2/Q
qD5nvqLVey1p2qfbgZ8hBMv1AHUdQI+ss1Dxvv5SmICw8NsEh24FPKE3t5H4WbtqFJ9bu3LqOykS
5hxzHLqjw1An4XycKoyBEVcbze+DW6r5e6uuE92L1Qi9Vr8Qg+OVEyC9vTODz0UMLgvVk48v/b3D
7TZ4fe6X3VHBla/ZA7d34n1k6vOXuOpVPJvMss5ozjdh/xlLL/Gjb7rpQTXjqd/h3tz+nltq/l7k
YJ7k4TNcfZ6G2KZR61Qj/qVdb+f3qgpCJd84DVdWhCAnAkCH7ArszcVpOMZIzYGKGElnu6Lbm6WW
KvdxEg4/cD+qwqOLZM8WYmHlmJDvRszK6UZwx8jD8sV5X6oVmWarDGc81ppfeGfZPzGtTv5QwlKC
XWhAW8GdTPO1PcNFCeD20lj7YmBs9ItNihy6IX/di+h1gKj1WBN9gmhX7PA4zLyWU+NoKuP4qVfd
jaUo1/hiJUJRNamkcOcgWbI4mezcNHofeaVzkM0i2/GaRpasD/NwaypXNhvdJClVLOlotLSuP8wN
EwOz7mw8C7Opwgc1VTUF81CEAg7TiAnvLghnxKHQx/h5e0RXLjc6BEgH0tQFS7Zkd0GLaWCY4H+g
h4ka70Mrmlw0XYXRH3oQNhviAGvzJ6CymQJlAjANi/kTQIsnpJWnc9XO3QU/zUbzRKToo2cDddYP
4Ku3Tui1BSs9orB2wOkZBvv1yDpFGLToA8x4KdVu/tgmhVrvLLQ/sIXLflqK8mjntjHuc6fdUlld
KU0IGpOIn0rxZaqr16Gnyc7RqQynM6dNdeJaSA9Zi4lZ7Yj4nCZCnKxMz7wc1Dxk3L6qN0Z7bW5R
R8BZg4OUuvli9VIQzUjbNc6HNv/ojEN2bhLt19ym2cZV8dy9Xu4T3grIDHA9gcFZnNiJZpZDHlTM
Kx1b/X0Ym5QYcWhVcq/TY1Tjd+6clY+G3Q0YbIZa/qNqqvyEpZbzVc1yA6c22nW/2AUQhCO8fVqA
wA5VlduL/blRs/yd2DeYpBlg5ig7XM+IomsFd2hEsYibOr3z+6wr75sK7GiHmkkPymao4YBHWnxv
i2IekSDM53+oNxbzvh0T3Hmx/8zvVDvCstS2a+1Po+JLuQ8hngCin9Fl2Au/UvK7tByaih1s5tnB
zyYkbGJ4RvYvS2kcfx9Rf9ZRjCjT6eQ01YAqmLCTYVdHme3v/LJFsyWKkjLdxS3H6EM/TfGvUYTl
RxEFwd/eDsaPAnwJXJ24Nn6qkx798QctUHFMt9VuX7nOoCH70dcAX1Q78DLFmvITuln6xVCbLP9n
Y2AZt8W4cgHRJQJ4h7nCsqKPQVJru9k4n0U4p57etd3BaHSxcd89J4KLMFBOnpuMlLfhJ19PHzs8
9tHJV89UUpP6roHN4+w1RNpwdvbRYN3FPfIfOzeW+p+FcKZv6ewog8eS8LExdxzfOgTz7Dge9pmq
sascf8BjdWibEOH7aoxQAYSx46HEXNaHZkjxN20Czoo7JylGdYceFybSgeFrfzPX4OFNp3yyd7aP
8qlWNkq6m7G7fOd3mvk3sSEWH80Rd/qzEeXa5wIip9gh3duxzpvukzvgUXR0cUfFKbY1FWNf1ai8
HSrKZd9CZJD+NJ07RJ6lh/7wtwhxPz1Tu2/tvTVkZu7VYFz9vWZFyRjuEP/A9jyoQsvceJI8M18W
g07JgaoZMFOpKrPYM3prxbDEK3GGONq4X6Mi50QLRdF8pjWJ772jhhi7+mkQHnPRTF+NvNJ1mkfz
aO0CJJNQPgoiLTzCHrSjY+Cq9YlKrdbsaxD6Pt5hIf4OHU2CYF8Ay/pY1HmreD7j8mHGnxx7qlQx
xNEaksj9Z3TVqfkBda03durEUYTx5xAq0KDUpNu3JprW+zHlJttljRtNx9vL/HUjkjK9rPbIcoU0
hlg8klITLX9Zf6Lg00X6bzQfyuHfzghL6PEk5B9U0QiqM1Dlh/uqG2fcQKnahnvKnNNfu66VbCMh
WjniZT+UbqSsnuK8eL0jHK10QGho4mwUqq7sAlP7Qj1KfGhz8qHbH79ydxNK2iRROQEbsrjNVLfO
h6I0xTlSaMx4Hb13cXFi28ZzvfX9+Ykm0JZg48rnUfCjug4dRYLPFxkuQnt6ZI7COJtuZlmnpuvc
6DjoXTB+n0hTt3qhK1mY9KaAIEip3STFvR7NsJlo/c6acc4MdP0NnIbvamvioanr2TcsV4djppYf
bw/rSn4Cs554qNtA4rUWn4gqqN23eSgwh7ETbgw7hdY+ONnwoa5c3nlVT0E1mJN7dxbBlknpsxbY
YnMTAXcMqXzP71isn85W8MNzWNA8cTplV9pKVx+LfCw/GHaKTmpbuCY2timn2Pu8wSriMSz9pHvU
4y43HhK17f9p22I6BXbu9/9EqSKUD0LPBfYawKKaXY+RUQ36PVQwvhiG5Mm3Butvk+i9tWdUAk5l
JR2/sv0V+24MgsaEl2o2IKsmbbgLk1aLPISyZgy5q5iHWlHHmu/NTmj6T44/4qRTGLLYFFijFXgJ
t8ObkYiMjhSHQCGIF6+xvNqGbG4KEaQWtp8pNtNBlN0l0bglZbXy0GDBUbCDO071Z7nyhki35mTK
rXPSmcMu0O3Ui0P4z7fX2tp24vlKEVWy4ZGPul7fcWu6vuANdR4L3NxgzsUPBpJkB6Og9X071KvG
OzVIYJmwqqVAnERuXMcCdTulkQJurEbi2VOtzHwQThsdIsWcT/ZkT1wOWftddL0BUNuJ4Xv1xka+
t3JkgWCTgmuALuUnX/8Gq7TUoBexfTZxU/+Wxmb7ZFeaf0RW1fw2NW6whWxY+2pWCucjaH6K9Uto
uNOkVomHuSUfqPlnNTdxAZ/zale7EjjUFgqyFW6DLM0YHrMgGvZ+NW9hola/WmqlyouBl8/ikkom
dULeWbXPInPFMTF0osTW6OEq3iOXbsdb9buVxQv0ima5FLbjWlxkCHEfp1bsd/YZK/cYpc3WTQ5V
LXI4rEN1sEvRoanrRE/4OaWe4qjN3rW54iczBohG/8Ybeh3NY8upvt5ehGs/jKMczAXoQvihi9NN
Q/ezHlTFZO864gkAtbYzuz7Y+P6VW4OR/l+UxSojdyIrgCZ5VhMtOJAZ/HDcVv82DuJnn+vjpRna
LR3QlZclr2i0BEnLKD4uuVL2GERjHDQWdeJico9qoLr9EaHEaHgoeVTnnjZF9kmzuknf+3rAZjNt
dI7vbg/vynFC3xGmFh0KaDLLp7UbdVrRhpN1nmmDHWIrIHmN9ZoKWqZu5DkrtyShQPAgiQKzbsl3
T8wEN3DQc2e04sM/iTmMO8RK0MEJ6ukxs7Tx1HXpdJGStxuPjrU1JPlVdHJZ5DhmXZ8hSVZVbjzN
1rmZ+/mQm3q/F2O01chdG0qMREGHkmBTzFusISudJ0hptnmGOZj+mlGKZKfGxrckDL+8fdIQmpCC
4wAmWT/X39NObQrnKuOmwWV+lyRR8VMWuB+jFnzL7VBrG4NjwZXpBWnMEmyr5H5tlyXrIxtt4xKY
SvXZyjL9IWKJPujjYP6wrXojnVobSFlGA4qkcvks4S1BPBpJHDGQthF09kGBPZFRzO3Lg6Em8caz
dz0YXE9OWdmYXhRYRA1tywx68xzlhsxQCjJwRYtPZleKjQ3wOhSVE8506cwAsXB5lE1RZCai55Bx
9XS+56Wo7krfnD/h17bVaHi94mWRBmKOpcq77Fkz60WR1RRFQnKnm2dzKNS9b3BpZWnjHG8vjufE
9jr1lK1zdFdk9xc6mlw9L8LUrMKosUPj7LdBMB15cUf6R7MrhvAeaeo83RWq292zrtQ/uaLop8bh
mrhPqN9/bvBh/+wKLAD3dRZXGrr9sc7LDw6prXidhsC6hxKnVnux3zpfR9sK8p0W6vnfGQviTwh7
m9HRLyyh3PuTr83eSGFV32nUeZwTdhuJs4tRINR2+CD/H2dn1hwnkrXhX0QE+3ILVJXQYkuWLXf7
hpDtbnZIki3h138PffO1ShWq6Om56ZiJURZJcvIs76IZkT+n7q96qhzrVMi1+uU5yq9CP9ecv2Q+
W7/ktrWfy8b2f47B1HcRfZp5DavZxH4g6L3hhAzw5H3FpJ0Oa4XqwvxlUHXZ3lVZsT5trbNUxxTp
k9++VcnmBqR4sMbrAj4r0tfe/ApJfgeE9RhxRsDsWhQDl2rIY7uGVRJmoi1/1VWaz4duLcc1JpTZ
D5XQXD2ymn7Ub81Ua141Q2/0cPJ8nHOwnJD5lVvwQupDQhnsoxfqQ97qWWApRl1fx6qyEjK6beDt
oVL/U+9zlKJp9BZ+Ho5VaVZh7ga1f3LoqqOU1/lzwaBEBPLK1f9e2Q3gwk77BoZDDkjV/vZ4zeO8
dC0gKe7+/Nnv7eFQAh25qS3mRPLBXxGTnGRq4/HNVLPT7CDO7byMa84lM1etitdetF8/PvPvpc34
UdzbfMIkxYzoz8L81nS9VHVnJna9ThUSOL7W3hdtmXoctSD77m0Me25UW9h6OMwFAOcm0DftFu9s
iJuNaFR5tIsGI6ErP+x9zghEAYQ1/AR4PLCh3u4WGjMgftfOTlTedXMSrKkoD/W69MHDGujT66YF
1RrOQ+V3UTpNOvh+xqsmPtSD1rzsGiL6jVZsphUTumoR+dU4vgIaWT+Lwph/f/xrLwQouM7MJv+h
ssI5evtjHW/tESSXFhCORn+u2kxX0Wq567V+4/ssi2YA0iK79h1Q0/Orf54wSvdz3Ur0pQ3+rGco
5aCtxGeLWrkJFSygJprMpe4Paqi9LOzLtDWuwFXe36Ew7pghoNJPMfWO56/5Zu9WdU8w5l+eia9+
2OuNOYddA3v3gOZYcFMDUL3yNV/a4v008CHTVGI2/3aLCwHJaRg3Gl3bbB5LB7kYZtLmlY/00gYD
dt3JmTR5mOm9XQVmaT5aS+Ukk2rUHIKCzfKbpa9LCqaFIjhWyvKflKsQo10xCk7jxW+VjD8+Theu
1t1yb6dQ7oXbOegirfVOw07aTpiD9QXsySH4hYFn9oTKsV5eufYubCy69uR5jGRQNTr3T6O5MatW
1lbSicZJVpqNT9tYZlcmPxdXYfQEHpuOHd/0243t2aay8hYrIavFbYjqIKS521/xguOT4++c3eHU
fP+/ztkd3jbrMvKV7EV+2S4v1rz4xY+g7yrrVXgAuu50OzeXE+hOzwzHQjZrmDpp2cWyTjPnYA9m
0CeZBYYuUYzHylC467jF2orm5KlDMs9BvWEUSLLko21FCAuJ8q4ManIeJPTFFE4QfIuYXj7sn0HY
9fxY7WEoohaZfws7BYmeF/1ogk5MNy10asNoQ7TAZX006rStTpm1rTOovdWaHrXcq4zPgEhy9ZXG
rvbNLUqRh1mdTdmdM/ttGwbpkv2dul7lxbbwhi3up4Kmlu3myB7BeZ+irWyL8sSIV3yi6C7qwx43
NrzrC/ezTfqbhy4KwL+6SrePtpMaTz4wn0fJD74zl8DI4yzPdDdMUXEY4m3j9cbaVJb9PaQBh3wC
IaMXA4JQFeVmKrGKqUfz0zIaW/nHsLlZEZLsjCRP6eoFYdA1Uvzwy8mXP8e647qb5zrI75ysbddP
m66VL+O65mnc98PSHR3If6fZbK3xV2DNxTM2h011ct1BLTdY5G7do945Uv/Vll4leV5NZJGZuwNj
J2QhnpUc7IWxyVTWB6HE1D2WuNxuka4cv3hFlrAzbwdf4rKlsTFWZDTSzEJ0c+fgBhHBtEiA2GAW
vykzh6khRv/oVtJYb+eeqyBi6j5qn+uR5no06W3lx76XTemfrijd23E0bRGT85C1WVzkf2iOHHbf
TqNSX+tNYMPgg7azPqdFiUQwUCf0vLy1K/yXJWMseb/1zCZf0BPtu1dY6ZoRmp4cbyxpcvyCXmeu
ZJdmmt1rY5otISHJzsKNbqh9h+2gXd5kDcLhCYxXOHb1AjgmpgXmFnCQtn44om7CMAlXIFI7vXQs
8X0eCm/5PjjaYIY1I5PXrLfy4a4rWp1jOeR2HynaCvrNipS9ipRXs2AwWt1nGIbKC7m3PGTevE7v
jp07zU+qAToQ8yJaGY9kWcXA52TY5WGU6SqZJG4oaXRYF0WbcMwfc1WgVSy3smQGX4/rU2Wndh36
9BJ+BluVWvyrqx66plr7sGWwMkUV3YCfaSrdPvSqphR3rR+o38GAve2hRG2lPjipraw7zGkxevZG
oFFhjYh5cdzcQBPItHiZG5qWUw/MavAUiYbZH43Iqn3rp3Ro1TD9omEHEHwI9AitvqGJM1PqRdwq
rWhujGYyGoYOadfizhGUL53qpjvXyS36HH5aP+kOGLqDX4KFwZjCw3dABAYuckJObMFgOsP2jYq1
eCjnVe9OULJH7BHwe9NDD+q8d1DQiLN73RgX66au9eW5RmTnFwyTcQntWkkz2hx3yuNlmTMRrkIr
nTh14VlG6SBq5xTo+fawSr+/Y9tYkq4E5UmPXF+D47TeYnxTBrKPaZi504vSR+n9Blo8uQcf1RsG
eWpNZdhL0z0Vq9NWUTnQtgI3ag/t71bMrvFLmfr8ooqxfTRq0/jmgAjMTkVeF8mihsaI127sLcZP
PRbI/AkrmWEamWEnHVJxXIvNK0ofF1IUZAFAn/uUwUwJzy4BlbYonKMplVD79urWt4eeVp8pTyMq
zgjzsvjBqPPuWs/kwrrAkKg1dsElHaWRt5eclwNhtvtxTMrSWp9TbajDghKrB3k6mkdF96yPldEv
Xz5OFy6kyjsniG7ibvjDTODtsnnbY8BlQ68y1BI81pmzRU6HYoZoTf9p52Feyc3ft77Q5gCx4EB9
pJFyjrhCUmCinQDPqVC587S0xvCr7fwchwRHHXIEO36Bie2jrR3a/56rOLRz4Z1AeGcadlZCOcIc
0MoClDTZgxfavTmenMxRp4/388JrJBmCA44UFlngOa5xyNNVD9pSJa4svVuaf+JxreuUamO0qiks
ZFonwtXK/PDf1wVCQLcNd3igxGc5kiitYva3dE20zhM39TQWT7bESW+eSQI460OU17J4+XjRC4eH
2THqMSSce/lyVgBCPcf+bREqsfxNxE2pV3Hvz/5BTd1L2s1+8vFyxuX1drYlh4c87ewh+43VeuGq
ZEHDvbsdnVQfbtzSMBNXLG4WlW2HEUDv+5qGtrXItztn4Ht73q1Vq3CerHT8LTPRNUfwr7P+yGdt
An/utOWbqa+5feUsXMhb3V1nG+IB7Bn09N9+W7IlK5plsSbDMFnY6M2BmYcAXa7B7S4M8nc7euTF
cdbgn3Po5Ob0oIBEsCQO4IYtXshBX1s67Uu4cmunXAPSTgytX+fjgHvAs67ltnma7d65VwBb1teP
39O7QgjdSA8rNlAttGQ5Gm+fO+htOWeeTJMGz0zc1bEztmMf9fclFLDSXXLnwvRorG8K9ISb5fo3
bjX7Whvg3fbvPwPpvh3qQbQ5/xm0SypHqyT2YlawRovp1o92O4orteW7M+nuivsM2Hd7KuiiZ1Vf
VqfLCmo4TazK9WUsNeGehmYGd+jVRfDsF6P37ePtfVfh7SsSOsm60QE3z2eRg5FOVHVZmshpeuyt
BtFHy6lCgCLNzccr0SnlVb0piRDIhqWD1YWOjAawjLev0qlwg4CHpSW2aoxnhowghkiXNz0qhFI/
ef2bQSJSgpGxBQVUUiHl8XPpvRILZQSKXq3UsvpwtPrgr9Q11y60Ndd4cKrFeWwt8LXhwNzWiDZD
h1imNZo+HOWstc7taoqsCz0Q885fxoADXWRmi8IZPBVZcCMcJb9MhIHiH2i8OI2VKb45xfBPRmbu
ADXYONigzf2sQpVO4093mRfrYCrN/jobm1aEUgTtI8IZ1JVYWW2hO9I3+7IjL8kEEcSLbUDq3YMJ
EHt8gsTRmiFCBgifY60GOIrPZyPG6r0GUj9AHFE2rSZviqoVLf9NT/FDW4fWV4ao0SkYG6d+QgjE
mkOzW8GVARhSTqRbApRdMZng3PAmmj73JFFN2Haed98z9/w2gWh9nkrNlVi7avNDUfeCVL0BAUFp
oZDybwL/2bJyFy3fdPY+WVR5Lz7ELT8E8+elcdGBdyK13kF9CwS+DaLlpvqwkbOu4qDqMhmN7Msc
btkqSQMtQ/5ySzwSqraZ99YwVzIrpvUUW+NcTjFqfHoNGGgLnLBSHSrCjplpJJ2VaP/EdjGvqC6W
8uXaaXx3GNEQ4KrZ52a77eJZ+Md4xaEwytykX0e1RMvYayjHoLkdLUtWaGHjGGzQjLxrfbQM0cNU
VH7jH1ZdZO4V8MG7ex4+y85H99HjIMX3zj77WcLTblEiSLg3ssOomRD4pF4d9WZO2RNHHdfCquOP
d+D9l8+ieMpi8cM8njbe26+Rlg9vSWMcZFT4nrVMAw6d26NZrPvplaXeN3f3B/zXWvsG/GugkY9a
tTqOZPYP1JqGLpQUI+7tbnVCUDxSp/CX2V+ZX7fqAPlurZ4XSKR/O3Rev5voVdR3fllWw5Uz8D6m
c20RkgBB7GCAc2q+B/BCycW0kyz115dU4TgX5qNgvvKfdxo+HeM+wh6qU+c3aj2SQE0NEI6ZSH5K
Xb2PtyrvonnJ/vjPK5H2k0PxD3n/OWS9oMKjMz4byYR6UNyjy/Jl1HOdisfJryy1H483wRxjsJ3e
CZCC3PvdVVUvWiFmMwsSYWpfNjby1liGr8FQBLR7rOzaPXVpOSQ/9juKJ0Qm4u0JMlp7F40vg6TM
QKpu9LwimixGFJSpFdl0w6L/uJM8Huj0HfcFSzA4n/QtvaSnimJ8YqRe8y2dxxQFea0z/hDthq/K
x4u9y3H2xcCcM8FgqIjSwduHA+iTOUin+4lTFUV602Ly7ODTZzaH3nQHGmdrr6hPm6DPiNt5/XmY
tvZKX/TSBgMlhMQM04F76Sz93szSzozC8xJ/MNaHDJBOfZoHw+wPplO3d4Kg/vXjp34PjeexkSfa
2Q5M3d+hcWzuk6ZCuDHJK98dbnpjqPEMtYZUxRvRZI6bIvex3oJwFE54rVmxMc7p76FdTOhOwNLv
cr/KvokiXwaYSEM1hBW29dcy4ndhgp8JyBfhDGxZgCLu//u/gpfmb1yImgyS3svbr2an6r+82bqm
nPkuHO+rkIuZVOuMwMyz/Q/M3homswoS2fbqB+LwLuDpVRuRi8vFlaTv0hPtnrUMFzjiYIDePlFn
BTiUIHGWQLlQB3Lm6a4QhRl//H4vPRG6d0S9fUKDzMzbVUg4mwZrAk41WsNRBVLx1HSbCNOgW/6H
D8hnJkPNuqv6/TOA/dcrcpdh82su+WQwWj0LPWe2/hDkD0/T1KTfa08wDk+9TJJNp8oqQrfs/GsE
3EsfENf3LlBFd+WdjYlRL7QKyxWjatwDMprdbu+F2ATimFU7LYIRZpdde+4LL5KWHFMM0JH2Pjt5
u8VrTctjhGWRUPJgcdM2/Q02DHny8Yv8x6rtLNbTu0Jbg9EsM0X97LzY0kBsVc/YXngjotwl2dfh
BO2ufG7GoB8PJahKPzaGfhhjv3VzcdiMpZaPiAOsaQIzoOujYWo054fMB/txSqvcC5noZVmEQuK4
fgqwuMw/pV7e/TF2zqjdbVM5VtEaeNnvGe1asn6t3Y7ZlgMR1J3MPNmp5hnRVGENEbaDYdEJgYH5
MrZe+dufqupZV7Plx6nurP6NaU+1Ey2yn3/o3ro35WXvv2oNbiexW02MAz7esQtHn3IRAA2GUTvW
8GzDRNlvlSYGQgbNlQfb1Zx4kV2Ktn59DSzyfpoP+hviH0hcspm9TH57BjrR4uZnjETRcdGOeMy0
VAyQnp47pre3BblWFrXFvD2ouXc+b0PVPGhNpX0e3apM3DlYt3AEs/AjoF+WX6n5LuwDnqEMihEx
2Se15yFgmX24O12QeD4dV0PPhmM7W9qxGxG2+njL3+XQbAPjYIBw3GJ0/s7iZ1uvucS0OkjoMAeR
JMaFw45aoLu8nRyzoabV6V58vOiF7w+NLjiXtOiY0Z5fDdyUzlYKmhOm5na/UvC7T2um+v/l0XZ7
SniWsLPOs7rSGrBE6P2Adpy5JXSoDJAGdW7Ley/trSkptaH71ZeVcU289EJegvrZbrD3jwzaOa+B
fpYUssSWfs4p3eZgDOJNQUxZ3bI9kC3rt6OqA6yuMvWlbvNrnINLy++m8yC/+Qn0ot6e7G3AQzsr
tYBs1plg6gVFpJU1inpyEre1Mup7GTTTYZgW88iAwbyCL7i0POUYVxjzor2V9HZ5GLRlbfQFKafv
yxcgaNZnBy4JW+8ZYWEAJe1R8gqpoRdGUHpz5U67lB5B5eX+dJAV5vo8K5p43tVP2zpNbDznRAiD
RwxxPpbOELaeDnd/rcT4VwnJh0NXeX/2zCjvSqgAxkmzNkvdjJWX/0hTm4wITZjsUak+EP890lHZ
IOmzc+/ppJ79yFVWnqpn8uSqXCWsRU1UsQ+tccTFO1uuZBQXPjcaVTv6DkYPInln1x3UPqXJjJrD
XBivOt7o/O0qffrz4496f69ntx2lBH+djJT+5/ml2ua4gGha5ydZtbk3Ab2qb/k6jkc9tTU9GnGZ
+Xi9S09Fx3tXQMZ8CPDp23NWWSPkQ5kHyVK16WkwhqI8eM0kr1JR9xB4/mB7EEYqH2w0+dLbhTZz
dawUF98EcUoo4rWxuj6Nl8n6ofmj1j0H6Tr/pIXLIB7pg/GVwbytheQfMM28thC3pSeKa/pdF64I
jIH+/0edxe0iKzxTdb2f1JNcj1vRp09mAZ2k19Pt2hf1rgFJEKW2YWjD1YwC/9kG9FbryU7ofqLs
dDotOQbsRVcBAOkCcdMQaaLKHCxGrHYRjbmiRze1dXXlEF96YNq7EK/hwO1Q0rdvoZ02uToNr7uz
x+zvYZynQzqo8QXBr68fH6z3rfzdInX3qSU53MWhzgKoh96Gt2S9m/ie8LaDrQb72KNK44fmbFrz
PagHIUPm+sVNF1jp13z00q847WyfEFNOrz34hXMO7QXcFL4sRHT37E0bDs3Gol7IIhmkHJo0675g
OeRdGble+Hr5dHnFMO0omc9VqDffaVdHkoZvebu96MTLmyXIlseCVC2LqmByf368yxeuiR2ABsuB
b5g7+iwojWUzepne+kk3zKMKvaUvftTKK9UfudEEDAe7IH/dZD19UTUcvWgOatq2H/+G9whTj7AI
gNL6hy/nnMOtjXLwYI0vXrLk1vIjc0R6khK2WOjPVgtogJokD2VgtRsTFCnv7NbablcIwPaVb2wP
VmcxJth7XftbZnZ0bkq3QlD37EnfaaB0iLPJt0IDEO+hNPI1bkQ9Pq1I6EXOkHZXrusLCSDL7vc0
QuuIEZ/dRClFVs5w1EnMRg5hnrIh4TKWeewWbnA0hMT9upHblfHUhUONeBVTWnJPKMDnz0tBqJBQ
gDPQTO6PfuvbO6+qr9kdXwgZ3LEELgyNWOO8P0RhWevNwKOBE5t2C9VeD9t1Wn9uzCL7KzntxcUo
I4BWsOa7zzQtsw1y90ozumy6BAtt61a0/RajK2VfKQ8ubd4uQGHjOAZL5jweS71x09pVEBv9yo2c
RozHVXeqK0fyUhjEoxh2DKMnHul8+5TeWEu6lk6y2aqvYGW3DclTU5df0t4owetuRnk/4XAI7Mmx
8k94sVRu2KoFtaJWb5byytd6aYdpYxI0aIzsmcbbGyDYbQbqFWynaXb53UxrqQuXfM6qWJ99e4o/
jg2XNnmf5e9WkSh1n3cy6VbaavMhRGlU+Eg1pCKadbs+frzKxWeiEUyBshvhnreUEODy57ZjFUa5
SI1ayFFVNmJMBgiy/2X7dpHpwEXYETbf2+2byEIcgb5P4lvMhupgQZirVEGcZtK4stSlvUNQkQE0
E1IGsubbpfJCauDjXPhrntbczqx3kL0SV/buYvSGEAqUnNY2Sl9nGWBAs8QPun3+UzTBbzCYdhql
2wiuanPXFSWpLhh+k7i4B1CLW41GC46YsWUvtLU+fo3vb8+d4EIow1QKQr97trdDxkzdLww4Qqrv
HuaqmgVB1MUhRrRec2+uo3ktqb+0JAEbnDOFDn4mZ1+DO6xeAayTr6GtshtdpSUjuGJS6Hip5lbt
RucfP+P7o2ogAOjavNS9MXGOUqKNPjeWX3iJZkxzXDYyO9JRcg6t/O/2giChmPiQ87j/+LadPZul
dKxN0N1Nas1tjl2j13dLCrq1H0r9ShXxPg3ZlwKTzkQLl/JzRZ0e+r0J5BMynu/nJz3Fd2Yd51ej
UPahKoHgeznqKo3dd7eBQOT7yqZeOMOs79FewogD/sF5kNVLS8uV1XmJQjwclEQmn/W5MO70OR1O
Rg9lfVq0CV0QqSGLYLX58mlrW/H1f3i3ZB6WTypE7ba/+381gudSitKxMy/RETI7ota5Rra11jeG
CYbg46UuNN529BkYKSSMOFDnjbcNCq1XKJqviCPYYzQASfhVl/lKJeFrX2tgFSfNaYJnKRW0cpgr
RjghPX2/gZ28k77Vn6ZiLr94WG/+/fFPA+vHc75Nw2jU8vzgC0DHvbtZUQbk0fnNSVplwfxKdi/s
pwWMtxZZGk6TR3tzAeN6iEaa95ilj8iSrNoKBl2gQXRU+QQ/MUQ9WR++oKLil+6TEFo7iHu4dk71
SIo9FIe+4c/zRlVXhDMSDYhNKr/7C7L+mB17o7GK+1FvS/O+R1PI+eoUpODh5KjFvzW7OdPCDaTp
9mdeB0OLeqFdVKHmBGt5YEiSla+0onsE6Kx1sk6aZzXGzegboxUFInXtKJfoZv/t1bnbgIJQBRpF
zJaz8mFAqSgLy3R2VAw9zeE6srvptXbzsjqOixuMcd7YgxFlmpOvqFshAB+j58ZUYvAkvJy8NGda
91oAbBI37v52WoslDYut9VVYuGk7hK6yzEe/6JihyKHH86aqVqOJTHh75J6i13ywSGoGudsh54Cj
HLhYvZ/4f8oizR89s+un26qAcX+TpT0m8YuxDestjuvL8FIh+Gy6sUd73HvdFmlku3yMlx6EhSf5
QfnFmsEH8PEW+g5kxBf3Cl2m9m4pnbU7ypoc/OcCCQZpU2W7c9QCke0ORYvjCY3vYpFPei20OsKX
eP0he6e147RK62eklWrtp2E13acMnoIeTx0ybwv03sEQYzi5mW4/1Gs/6VFvW+p+lgbXQz+Pzk9v
Mp300XAHOrxNK/rvjtvPVWx2sJNDA2tzN2yEZuqIkKdImpmi1ecTXS8Gd5D+s29jTXqLmIhS901v
BsvJFZyfL06XNq9MOVDJspHIyMHo5sYfa2pqw2eEYxU0RKMdUdsQrfXJmd1tiSzsAX9PjpuJlzyr
6/VEh3u5H32Aeo8bH01+KDLHLMNyrlZ8dMCL3zaNNqfHZevmF+8fOPxqassXI3UcxAkr7SVY+U9k
b+vKJVx4MJvgBfzZUUg5oS7Tao6Xcd20Etx5yyhhKrx8i4Kp7l4bxrlZhN+q9ShpPcx3boPVe7hT
F4PQaiZrxQam31AHJMB885Aweh0HfzJjTKgZXuiAiKa7CqCpdQIsbCGgPk/tX9D5BQLnY1v9xKML
ZZQqcKQVCgrA4za6xWsBtOVHg8qSE7p6DR8i05bgWzHkusHoqzKmMJsn9aQJjWSwLAVw+MBhPhdO
vVsYRzvv8uCoMZKJA42qJFZpypg1nz2DHkLRtMlY0pu9qaxGpPxIG8y4XNPf4+IbfWwYQn2bshXX
EzRz/EcXimU7x65UlvekDJSeIqtIJ+fIgD2rwIKIfKQ8mwz9uzX00Hjr2s26OxksWoomhDt6mGzP
KCBEIneAf7Vi5ExJ26OiXYY8QFRxWhxSv8mytC+eLRrvDqr8+A3mHdBFH7dUJFeGKc0fDCRS3BdV
rtUN2WoDVAplorEI8bBZxjuFjE362TOLQj6Akve6KIM9due4xlgeMsRmH0Sgq59zudGZIpsr56g0
evtJoMWiP25eIAJiISJahNLa/mUwdAH6PvWBurX8wZ5PzCKHe0Xp7Ya13gK86qAdVmExe/r4WAAv
SlB37fs42EwjD1PLmIHDybL9vmDW3R0XGx+705zRMXucxFB/0vBKS2/mVFTzYaKllHHomtU55HbR
fREdwlpZvbJjvbP1z0NfdcsLphBpjaNBY6IGPpZe3EDw+uEKv/9saeVoh9Yw6EbSLx32NRN9KeQR
Kn/zQn8cvUdP2YWdcNt5070BvTp7cpZ1/GOTUO0iK/Plg3Q528ecCwHFC1n5ke6qHtcUc+7XCAlD
5catw4f03dLrCgkfC4zdXbfhpw7QVBXd91yDnHyyjVI+59PaekferR984rZfp8jN3fmzQFVZQd+d
l+VBrB74uMFsvDG2CrlVYcbH4Yd1sQ5NaPd6Xu8OS3N/rCvTzY6iJZ/mjjOm+mCZZfMkO4Qajk5j
SnRNsxkg2lyZzq/JVqMRtpNZ3+KRYhshnTwO79qAi/PWuvuiAL/8xFO2+MvzpPVYN1TuobO05e9i
kMtvvfLcMhZzBjh8WYsNw91ptZ/pX5eAV41Nn0KN8/edGxkaBz57659IzqTPs6uguah2/Vv5LiRg
4tf0babwJk60ahzRtNP674uJYCKGP9omj3WDVaNnDeJPkRrFMx3e/Bb/s1oc+uUfhSCQ3D+cik5u
yN/FGA3P0e5v1y9kD/ktn7vEmLAPRmck1z93vlb1Sbsuxadt8hc3qno3S8NxDlwUhL0g/1bTw/Oo
SjjVUal7jUhGQKnlzpJx1/uxc53vOaigNGzaydPDXAr1N8S3IHEre0ojNLHGBwk12Q4d6eCYXLtO
dg9ZGy1aawQT9d1aRxmn80A8cyooC2ExjgOvDMziU6OGltHeCN0q0tC4/bWJdLMPVBVFdrRHe/gx
o68qviuAei9MMxct1IpOmeQxOZEWQU/NS6ZV5Imf5WlH3LCCH8u8il+2M9n2gVDU6H+us+qdYypT
Qx7J5nT7MEJ3/mRipPuntfkNt/xijg+TJs0/aCiMcBxAbqjQgh1W4VPL3zuJbi3cuB8UyJdwhGPl
33rlNlkRTzZjsizrouDuCWo71NGrflq2TDk0pJt6giyjpwm5pPeHS7VXRbRw06+QFhmv+bB75SM5
pMn9UhdCxlVQBl28atr2qwWE7oTd5ExZLFEkoXj0YMffqhHR3tjz89U4KBSl9JM5O/JmwLzIibWu
nPP72vS2L3LuevsEBoszDvJJvcgakGc0jaY3oeIYVDVvpKfiriSAYdBITlWeSBjEJ4X5wHrjQOKn
6M/S7duY5TxlANj3S9MVyC3a7gKhSq0WqpuRnNPN/d2OQy+/f5z3vm8+YpGNjSRi5Cjhsg1n2f/M
12DnlZE0XmMnlVZOS4xLF/hCa6UGCjGjyu4Gayjv0TAwrjmDXKgrKTwcm1KW7g79lrerOz7Wt9xo
RhLUwZ6lYczsdGUTCrdsrnQMLiwFYhFBLJahTj/nIBOQm1pD+zmBWbXEmarSyIMYdrOCXjx8vKfv
WyDUUXg7oYywuxGc68p3lo6e9gLLGgtA55AiK3zMliZ7+niVC00AMMbIu+8wOJBQ1tu968Zm0tG3
cBKAzSi+6s4kXhQx6dlKF3l0Uz379fGCl+pV+kdUrPtI6L2DNjhUeP1AKRNinLeDAyT5ey397TvQ
YDov/SIhVQ86HG9RqO1mNMamiat28IorO8z86X21hnkNQykLiBkd/LO5VENivM00h5A4zrVXodw0
DXVRtFnobtKqIykR045G7BnnyG18fQsrCOL3fWrpYJnaZWkOa2aPXaIC5JITLnYfTmk6wGykDV+G
dqZj6it1LiFiK5JmYdPrwetqQc+MAIh0Tlx7VZaRVZnjdzubNfUdKyyzioTdOn/MemXzZWsFfBgA
XO7d0KVkOXpjb2guaI1RhZscBYkGitBFDNi+0A6VGaAazF9JtzuB7h15TpohO5ILxhjgwIfF/5wC
nVi/DL3nFwdtboR/Un2dP0qhr/YPaVjKCglCjnZDBmZkkaBFJnMguuOQxbUI4A3qQWGmp27U8vGm
bVp5GwRIbssoa22j/lQ2Bq6uoAXMNmqKVjH36pF7jXR9TCfUlZFZgTGpa8aJxquq4lnLHMwnAwip
MVlDO72UM9I1Nz2On+MxM81SfJpdo3Bv4ST05TfPoSgOfaevijszQBVjV/QSRYS7dlodSEIr95tN
0ft5UyDlo9IdrSkSU7ltKKVWAGXdgTE9XZJVf1SNP9cPYLGd580Jyi7KA3TeD3OO4NHBCLJOxMqd
oSlyhBz7Rszd9qrUZrykSyP/j7Pz2o0bWdv1FRFgDqfsJEqWbMnyOJwQtteYOZPFcPX/UwL2hpvd
aEIDrDOvUXUVK3zhDbxdRV1DwNWcrvRpwXBZmwUehX6TFEl7AvvWfAI9FFEJqZVI93VHmcXOoSQc
+3OoLC7NqahWDj0Uo37nmGIkox+stNuVtdc9K4ZbcH1y2fdHpW+Y9y6rZuO1rO0cT9DCs8ceDZMh
b56KMGnaP+nSll9tlL+IsS1zdh8SpBQ/2IUdhzLhQJAU373wvmmzOjl4eEMZx05FSvFDMeqddTcj
cw+7SdGKf/CtbGwIGLrF3qd//VWMg31f15PunboZNeKc22i+73OrrXzcQ0JxGosU4ZredvNvQzKN
iDQuAv5oPmXG58Gqve/kAunnyWv0B7jwhrIbYqvIP9QuaFK/rUoF3QjyocfcnAcit2xx0rt88bpw
12WU0499nvK6FoB2q71mlQMG02oGP6pvdPcpi1MOS16W0N67JirrnS0KhKTMReG/aXLvtxkVMfeL
WGrzQESi0iaLIoglaHFry06HwmLtM+ojLzC5zQzBc/zeELeZw68mDOViB6At+UYg5eQ7G9nVV4/i
8R+xNOpyaKJ8es2Q6B1Oijap/SFUDPk30ynJjlkr7JcIjWsYFqrTUy4prfKpFjm6PFZnGf8jTl6U
x3n0hs9jOUgN39JT1EPuJk0GAWd2nFPoDglFkQJNXaQCLf1fBVW/GW7KZI6+MAqcqpzcml/sWWnK
XUwlTveNZBmKwKvL9pR0heftei1eKvR7vEjdEecW5cOUgK/ajZ6a8LGGHhLG4g0GaHzFCA+IPSMt
ryp2kx1JewxSIPwE+KiKdTTGeKAHoIXTw6ALnEEpz0+Fr/c1nVYHZvKrSGAc+6Ond69pWzk62nro
pe40ixSF/kw++MiKNd+iLoLFZjXRtA9TUZt+oxp6vOujTg2y1pjEAWs4jJqzGVBOgDsvRUxNhOkn
ElP7R6EPcbvRHHtrmZzX8FDB4d2lOI7QCQ3z8zexteyxtAZbxU6iasVRVZzuJ6RwJBO1MW5/e/kE
KCtKDTxP09RTcPwshgl3j6rVnoa+yaCOOOgi+e3kle9+rvlp1D5V7jDoqWt5O6jFnT1wUAORJ9YL
ukDzL01MaYYISW3+rpGfVTcaE1eeSKgqwERkgduirXq+GJVXThpyAcjdhlV/0MaSktlIEcWrqDPc
Dg2uDAVdG8otsSRF1Ld24l81ZJpBdhLmHRo6pRVSPByH/JQ1gz0fskH38o2JXYmvaGERaADVwMd6
jYrA8xy7DLRsgkWA3yMzsh+X3rTe3RyX0r0Gn4v9BPJ61RxPMcto8ibCuEpXk8cWYryf6IX9wZph
cAlVrVEJyrV398YZFCS7BEhKicBVW6u2aMKbiaoGdO2Lh85ssqDyhi1h0cu+P7hvgFPUSgjjaLac
7wwXnLBuLo4WwDp0P6LwYFBC7LtPWRaZr03jqaE/xwBxNhoe14ZFzxNcs5RaupCl7aOiT/AXVgPN
qNVnDHfVo8jRThOU+Ey8X4BD+pWXimZj3MtImQ2BaixXA84NTPp8un3edLrTsTu7FlL9NEwaGeNc
YELjlk+jFiob413mVIwnSQlA4ShyrKUEzNjFA7NujEAG7syor/ZuYyTHPKx+hEhPfyPhLSg9c0O9
9xhK4QRDgts5g4a+Ai8pqYD4amCAaOcRRsKpNewnHfm5oVG3xMsvvyVDSVqvLVMPEsfzNaVQlaWp
FRkB4Khlnxdd9Njz6n6MOi1FJZYOtrAde+PgX14zkGzQ+ZPnHingta+JsOeuGpZUDeqBWlWv990R
JjVCPLMaHW4v5ZU9I28yuFpwtqR89/n8ahFXyTxIY1Ott5udO4zFLw85hsc+XLzm0LmJtUFkvjI5
gMNQBbhrpATFasTEHjrLQ0AomDMefNWKk/vJKpPjoLjFxtV22fjEPZjeMYQ3sAWYxJxPLk2Q/Kos
XE4Vr1oOS2vrvwCZhScYg+Z9a9Ipgq3RHnJjoHLTmcrGa3FlbUEvviHweZewpj4fPomz3MlJ6QKR
xMOhRSLBz1AwIXNa0t0wmv/hWKA8BmWRW4/etbfOFTPam0Uvxfv0Vt3VS1ad6NiLwLJE/l4onUou
ys3IF6SpTGHjfGrlAhzQGJsxKJMw9P54o25nexsdG5t6Olp2jyWmZBvCWRdHUdVMDSkQqZDNW38B
41/syXWqZgq0xuh+jKq0H+wURHVEhZgVbPEPc0UcePt8vLVqz0ItRkV1DE462EEXpOT5TDsoWXEy
GSIQ2di2j4XekKHQC8QCB7/K9hPLo+gBWiL9MbPnCBMz2xHWIbK6mAaKFC07Yq1O6T4pyD0oyHRt
9HGyYvfLmCya4ksnvkcnb4haoowM+JXWVIccNKq6hJEZ2oU/DZou2ffa9JSfSh9r1V3GDuiOndAT
5zjmWVbtChRqo5fcFVhuxdVivBvLLd14oBFROpOh1nprLVmmJoM1doQiaXgIw5CcKYu6O4Ew28aN
dHFoGQpnOAAmwCMkVPB8wWmoIVaa1F1QLbG2syJbQ9hH5aZIk/44GcAXtVDtjwlyJ8fYrZbX2x/8
svojx+fYSgF7GCPrelO64M+R6HUfLMa4oPE1OuW/S591r4lCDXgH099Kjw1wh+ZgJFJdShYgvqqx
Tefw9k+5uCnlLyH8kr4ZxLZrxUYKA2E251hpTxnVGduj1k7iOw3tHteWdsvm5+K2YjSJVCVl1FDA
W8e2BEYEbH2H2fpYYSfYx8MdapsDYXRJsYuEcwOVcm12DpeVC+4Mkoy3elnjZqhqw0v7oJ86r9o1
reE2J/ob0Xfhxt2W3NJFrMLsJFPEBf4BvmeNpMe5qO4Gu+2DpBuoXCuat+ssrQqGVFOOzjT39xPL
89zkaEjf/oqXI0vMDQLVGAATk61rv3Y6EyGq2hwkRV6bn0HZp96fha5jfMoyG4GGuGhB0ac8RaGP
SpK+Zf92/QdQtIQ7il3kWrKniWKI3hR1AsU2+xRgNf5SWZd0zWMEeOWUYBH4BBWr+zjX1Rbr/HJT
sZF0HgtiCz71OoVJqDTmS8ZjH6Eru1OdLNmrkHt9ulvOcR5pcd5e7MtNRbhPuMlSg2snPz6/PHJo
LQ3BB8kMyl+HpMisg9Wq/4Kk3+JXXr5G5yOttu+k62Vi1ZiLT4M17xeTZo/b0E20zBB1BrMsj4iS
Nafb05N/9PwxYlBonRIlTx66xhXBITVFGDM9PQTfNyaGey+mrA1uj/IWP6+G4VRCzgXpCxLIkTvq
rzS3cByCQtCIgTl77rIzKAYFxFfUYUzQCa+Y+KR/YF5bha/htgLOg4Jou6O7Wdp+V+I54qOS5NRH
kXZKdbJDMWp7UUdgbIQLx2EPHKF195Fn1+2nsej1YY/yvuZ8KkVXKB8BpGM4j2Wk3R5QGDD6uzmM
vXGHzK8bCCgSqIalmfEbRehB/3176lcWWKqFYSpDvwb3t9VXbSqxzGOsOUHflOldDFbtYVHLLdzt
5RNHdmiyDWUxgUhthf3zvERQojYc5EzH6gWNvex7I7yq9g291wy/G5z4vixiClB621SnxC2ar7fn
eYlQA/DMZQAqnhdOcjDPP7ELMTRJ88RFRzyJGjy6YvdoFrr5E2Su/TkzZ+NHbVn5Y1sb7WOSRO6x
i3R79B0KBD8iUU7hYewj0r6yNbeKA1cuDQJLOJPwGikgrYMNxU50dxpoyNLsANph6fWR7sX0UKrt
DGiw3BJ0uHKUIaJK+DxBM0pOq7Xoo75U+5q1mFW3+AwyqBPwXo38LkRKESXTVrTfAcI5G5WyK3uN
KhLvLSoS9AXXqmZL1S0K9jVO4A0JrZGsEx9CdTOBvbLX4I2RbUH0kTojq7M8cMJ7L2RHK7nh5T5E
hXCi6jsaT6VhZv+0TVw+mFYtUAFC9G9pl2bjSF25kj3MNmxSWqxPQaGe7zRbV1O9b1ndRbf7PZ1C
1LlAO3yelLG6u72rr20c0gNkVHQiJu7586FUHNjVadCZK4J4dKqdmEceTVI177wnDcff/e3xrk6N
lIAtirYhRMfz8fS0A3VgcY41Pf5pRnZzv+Se/ZKjoLAxs2t7hbojMHwX5We8hc9HqiCZUMrqcKeJ
Yizv8lED0zbOL7fnc3kQZOBtWLKKSrfxotgx23ojNMBGVqeo8EUjSONL7LCIfX1HflShbsbuuT3o
5SIiLMJLw7TQwOHYn08N6bYiyQQifnoRg/ODKHOQkSpQHKEd/stQyLQhzMiOfLNQ/utd69O6CdWx
hY81J/ERrJABus6aT0UaxsfbQ11+MPY8vBxJaoPnv8Zcmx3SI+gKu0ET403Z4Gr3iNBy8+40nFEI
a2m+Uwpz1rnKkmPXkY6mE3CTh+qBClaU+0ZkOQ9upYB97ZtEK/zbM3tTtT+PDgxJtIWkwtzY+asD
vURF57TN4AZe2/aPOKQ6gOjqonvudIVVlzVHhTBP7fUGhWOeuGM6YxJx7Nwym3wFz4UHg6695te0
8n7i4InhA46QEQ9flWqV75LoFT7t9jIhl23V/OBmaXtf9w4sTBoeyWNDbizRZ0P73RamTg42xC6A
fb5Hox5gu3m/Xa1v7jvQocaTVyCTjH6urlQ7bBlr42AsCKn5Uz16777rWBoQETCypVT5+q5TU6mC
kSNFJFJU5PyJG0LbIZGr7Oy+GTcSqLfK/OpDSANDwhWDiBde3fnJUWEDt2HVIcE+uphoNw0SyZ/H
rG6HB7ckT9zhl+WBXKDn9yoq8IwnjCAL9J5rJ+m/x6oHhLpXpqq8w1i4CA9qlSTNQ5OOjnGYldHu
jlrhNuVG/e/KyXgr+0tJG5Aq6yp1vjhIF9YIRfaVthySFGzFFGnT/vYuvXKrEJHKKxMVM9Aj8t//
OurwCWyvTTywKYAKdz0oN4cWMFHq0uT6snEk5Bu6+hBQCvBUoUosk5zViUhrEBaRitudgor4bvCm
+ZtY5LFwMXr6hEaJ3tBIdtQPiYHc18bgV9YToVISaIyWGHo9uKEKAAM27I7GIXUEXAscZLb+w31G
pRL/COzZ0KJby5YUoghdzU3dwB26/DBnk3FHC3BLSvPaV7NoKiBpS0pMuHL+1So6MnY0EfklcRHu
ph70Tc9Z/YjI4tbpuTqUzBGJeFDWWr91KO+njWlmTEhPFuwLasBLUyhe07gUG/nUtS8kadb/b6jV
XhQ6qhC2zlug6Z2K6khs7WNito1RrjzeBPOAwdGURfBk/Y6GY5LXWRS7waBq4xNWKWHhk2i0eI4k
+QevAW+6YG+w8XpfhlycYAplb8xahAqM8y8GFU1Xab+SKkKnPlr5Mh7V0Yh3WPhOhzZutE+3z/W1
tZSvHSxx9teFl32htpMA7+8EqIMVTwso5B2OI+7G1XptLVF+1GXTAPtedzUraNhQtYUHZxqY9/cK
UBEoA03bVWoGvFNL5o8JHkbvL7JSvicXoBnrkhUaq1DdRf0f/RITmPs0TscENE4wSzqH7qF1dnsZ
r3w2qTpIBxaGkmasDTW4xjBnKVUvmOa4JB/ILP23YijTE77K+SMKG1utmCtlVYOAiw4TJ4E20zrh
nKKGRTSKMMAYInoclsz5H+44xlek673XCdObfZn1PPVL5gFxKeznJq3CaSMqu+T7Skqx1NCFtUkB
Yx2x0/2u2tapovvKBsW/L5x0fFjSeRL7PFPKYxQp7T4vvWKvh1IYjLQ4i4Gol7Ace62sk427+8rD
gVyGyl0nteDpVZ2fHjB9cRtPnhK43pIEEzrXnyrA7juRoJiSxM3kl168+IJc/vTuDcDI0oKNyxxi
3irqduICA/nJUYJeU5fZ91SlmPEfUuY/5RJyr8cQSTeCoys1B9mWJk6hou2gVrQ6VWqfSDEdUwms
xcSapnZgldhWfcq0OfbVrHuE8wWOXYv+8TqMIMAhoRAgUmUH4voZYfofoQVG/vY6vAldrN5uNiMK
x9Da+W3rdkNKqTii06lgpdJZv2PUVrEZQNgvEFqhOkA86Ef4+H+p/4KyyT6l2MP3Pn4UyUfVTJef
uraAsyriLA1BZBb0RSbdWqanKgFj5+NJFqW7Wmts5CgV0eu+GinQaPpec8Jdq6WqsSuHyMNBAVYP
kD7Mjj90oDDdfT3kGqrFNmBePsbsjjsB1Sz7IHIcTHyB0Zl1V0eR9gq73RvvNBy5cE2JhPHSjV34
tbWr5KVvy1zfZ2isdQcn0+L+NOOT/LxICILfjyPozJ60bPFhbpmzP2Zhp/kiMafPKJ/RfMlqE+Xe
aR60j96koAhjAoZ7EWVc2PtwsMtXQVST7FSQPbRBQsXGWCXBBGjXToj++k7TO92+EF5d7HplqBDk
jrSoJ3BXEhBsGv1Qt47bwY+HqcElBhbCs1XFSb3XpmKgGV3mk/6pTIHBYzNmwJBLM3e+h0LY/Cms
Xv+DPrUe1IDF0sMYDcWPLKvRR55gTqAEh9P8L7yojde2SIpfEWzNn2EE68ofdQzOjilYyy84cYLn
dJlr6yN16H7IBgvbz9RR8mMeZxQ4QykA6kdaVucYMqeu+aVQHHtLRu9KMEKYSgHhTReOetz5PTAP
bmdow6BgSJ58nSGOAs9tNfdgmmWy8YBeG0oi0Wm9cBESIZ8P1VRgAuGaE/c07fAMKl15csAbBknk
bGELrrzVFJ4k6RcANwU9+e9/xeAZSieh7hKR9HOj3GUDYn5zKozd7RN8bRSeMFlDMLlK1w3aGb5Z
ipEPpeFZm1AyEOIx17HRvT3KlYiAoJdQAPEYGBLrmmQXz6naVI6Lj7tlQMO0moeWQB97GxsXH2ik
ZvsM164PN16Ia5+Laxo7cfgDCFSsdoYbj+iMIeQTjB3A1UwU094cxt9o7mcb8ePVdaQAyt4gkUBL
6/xroUSY23bMOjopZpyGkuR7uw63OhjX5/P/R3kLE/7aE0qmizIv0VmimpWjudPkoDFCNJWwAb67
/cmuTUi2kAnwcaKlsns+oaFs3EzE0HCFNliHjpz9f53ipL/ePQrAAAQg3h5TYu/VKOyJXJESXVEn
ioMBX+uoVdUW1eLKshGrUTzlrSI1WHcMAHWERdG11IrrYXjNxhRPMN1A6A3zLJR/b0/p2mASnEen
FIGLi0xCDwU1hJ7UCPpUuMf/G5eLDhRyCPdu4/BeCYA8nERsj7CXiGAtIxjZJdGPTg08p6Ki7NBo
RYEzzNzU8OcKSDk+YML9Vcb1zAtnLxsV+CtRMCmzB5SE+qnMbc+/XWw4IaIZ1DvnEWSwMitujUFM
beKXXM+vnWlEG1vy2nQlNhaPWOwikJA+H3BByVlL8WELsKrPfqMfkBL0dQDLaLNA2swBU6CKqz7B
BAv/Q25NicDkZCMHKqPf1di2UiaDzJwwN1nue1tYxCFW6zzi9GZuCfxeOXukT/ApVTlLlCLPB+s4
1+HiIPkwpJF9aA2veHIL/d069bTQaNpgM406tWwYnY8ijGFBsrULAw+XszsMzTp/6OLq4+REW3pE
b5nBeZwo7RZVMhgEpDQKPedjgRTR8KaKw6BsKE/uqS/P8V5WPGHrLYb7hRyhHXdx5NjjvuuLbtpV
cHoj34QnA6vCNAneDs7U2Vt4mcs9JX8YzzmIIGJ5bXVvq2Ou2l2ZyNhhiaIjxTu430VkHqsu1Op9
qnYIoutz1CZ+XjVWdrh9WVwd3kRIArFo7sA3AtNfFzqiDpWWqFoYJANE411Mm0WgZACOw1eirnoQ
o2p8jUo7Tw79mEAGvj385REG2EAzVT7LdG7Xs6/aeEQqBCXMJQJ7Ziqety/VWhzK0DNeiijbapFc
yWNJmqQdLR5W3I1rweO2bRo6WlUYqAZ0HmH2BRYFbPLTPBjlbtB69WBpOI3o2NF8SuGQHwdzrF9u
z/ryhpaZm2Q0SgAlSdX5ZgSyJrrOw3ImnkYDKeQJK2TUzQ96CXHz9lCXJ1kORdmPO4Pi0nqBnayD
cj9WSqBPuYrdBqmyoxfGf9hFPABsY9oZkux3PiFn6Ye6LKFPqEY6H1Utb074PaaHKVPj3RCKnPx8
NPaJQ8R1e37XNhBgVOJTGH9E4KubKh5oh0EVDgMIQvauIWp+jAYIKq6qlB8Vyuhbr+u1BZWarUTg
3I3cXedTLdhWsPBRKhUqbDZ6EWPo3XmofJZ3t2d2yRLh8gX+inwUk2Ms+Uv+OpqZ2cHbtJB/Xuh5
y+ytyPQfS51HzYslFtiaZTGUX52+N750ojThw9uZA58oRL3Ej/Oq/SOwW302qo4S0cZv0xl7dZ1K
BAv/4yXEKG21ClI5IGf+boDZSlYcxShlue1Ud/22dPuv46xqNZQeq/yhKl6E+EAflc9G4ugtfHkI
07tGqbUtGUo56PpHyWIYJTGs4y7wwl3mKAPlISdIE/VlHooPFc3fE7YV2ARFWn4gDvnf4OrLPsqb
/NvtFblMMFgH6ppoONOuR9v4/GPZpR4bNqKQQaTZjwMaXlmMXU7r5E95FWOriVbJxv64cokA4gXj
SNHFRZZpdeYglmWKAQsi8MK4PWAdKQ5xrqn/q+Ecbgx1Zc8zFKgsim9UWtZFlqGe9Y4qiBcgkaIj
M9TSrdL7fn97Ca9OyEZn6u05ACZ8voRZYhANU4gJsAGNDiABCzIMkLWfl9Eg2Xj/YGB3UFZHTwoy
wip2jCRYJpzIoyObWhU84XLvlAjV2Hq4lXu6V7Yl8YUMO9C75gY6n5eK9kLpKoMHA9oakrte8KN8
zApSCipxOsGXQ5olZIu40We1zZStw3rligS+JzHXJB8EXKutSQEEVnnFPaK6yrJ3ExMsvdE3+8oR
KAWN45ZdwrXd8sa8lgLXePCs5gvcWtfmkZwXpsD4KMEld0QvWx3Ca7NCIhDtcKlqRwR5vqqzUGgm
kAEF0ezZyb0VadXnIjG479XaCVHehRi58dZc26BIz1IBfWvarhE/Y9a7HcpNaN6Pxr+62rUf6mIJ
H6nH5Vv+l9eGQqiPXh3VF8ABq282K8XgjezRYKrV8SD0Lju2VCZ3atxGp3efBJrnUg6UGx3g1joY
WYA4GLNtBFh/xfFhGWmfUDezlD91jKXA4fZoV0r4ErQm7eK4uEByrHaHSFwXIIBuBBmvurnD0ljN
fLTfw+w0L1U1vRjtuMxBFrW1uRcePIF9lkkRl7rD7fPgVmDkN+6CKxvW5XDyc2TWzEKcb6U0hFJZ
RPi+56bSfl3U6CuMFuXl9sSvDEJtRurncpWC3lvNW41R/anDEkMP1Px2GpXCQJkxC789yuWpIBuX
lEMGYKx1ltghezqYEpQ2uFX9rNiDN/tuktggPZf0J+pi71YFVhkQcxu4m/SL6V+frx3aG44Dl8oJ
AP2Hz71tFscp8erPFRb3iMDF4tvSFSVmTla30eS7OlUHLC1lQxIoc/X+4W/YG6kqnMABqXsCEVTT
jDJslNqygU6m8X4Te2iGvLbUVXgEkaE+nyl0J1uhrwjkMhTTqZpC7a4Vo7Px1F4efIJY6pRoAct8
1ZSPyV9B34BRokFM6QQYkCb+rBrRh7JdfiGzVL1//ZgLY8hdb7NlzkdC6QlBpBG0XVQs+pM+eBgu
993oQ4bWjouaWMHtrXkZIckyL65B1EEJz9ZUtdYRaWwDkweCUA0oJiTtYaqh/gslnO6VFCEkKM1i
4zxcW07KbXTIeIgIV1enLiuxolm6mp5s69lYHEbNHj5DfeiXpfpye36XB5zgzwBlQSnK4yJdhS+g
YgbPM6fwbrKT+BlppzZwa23cEgS/MiOGkYRYCXwgbz7/bLPR23ihGuFd5ZpKvVM0rdpjVTMNe1XP
tloAVwcjgQQeCSgBYsn5YNiRQO3F6+luVu381A214at2E97FWrOF4rXkfjuL3umYUyfn8gLeJ+kG
52NBye7cwm7je2V2wdzFENGcgzpkOkpys9n/not6nPaV1TU22nx5JfUm+/JnuXhYlkQOWofw/afm
a2lVxb8jKiHucVgGrETbJK9+wRM2k6PejE2IQMWAwkK6NGBZJ8NVnI9GxDfTUWsw8VjPl9SED6sk
Q76rysq27wokKur9MiCBtAfKg8ZZEzb/YuiaAp4HATUgWgbshJt9HvxS8l8A3SsK/7iUY3lAMAtN
hnoMm4+WslBGK5YoLv1uMYqv/B9cKbJSij9LGrV3wO4sbR+XHlJ+Lfx0vOTVJXtB5xlRz3duWLng
eAEjCYHWEOyS8wWHLlKUoaZF9+GE6gqtnjIo9UXfuGYuthAASk4gyFCSLTL0VZymIvSQiH5Sgg7w
1BdTrY19vmjDUxzypr93QnIosAFvmkYX6H83xsrZskYlcKSEqSFa/WFBEPz4H0bhHQCoAwcAYPT5
si35gFymtVCwG3PvBPNBOZTO+4E5EBNl9MyVwSEn9TofpV487HlcKwxoLuqH0OnznSbdQ0NvSO/N
dkq22OdXvpMGbYxCCjUcG3fE8wHpvnX2UifRvcgqxBk7FUkQgm8/jsVWQnSJfGRyQMkJtuhTALdc
FWMrbdYb8IsKTg5h84Wk0sBcjILdB9SAFuFT1xBin+RDPvqhtYwcldju79GsjV5SFE9e9HJSP0+W
0aOlmE/K4FeVnroHDm75i95zu9X1urja5e/lkEgbKrDpa86zttjp1NsGG6so02e1HRJ0QTJ1gyB7
icxlGA4kKlKI5iMHsVoWLcoUFHG8MMCZPKELH0ejx5tskF3MbaqHd5mYXDQow0SJdnOEJQ8Ss4rd
3+la76JI6hnxs1FGCvaKirC+WbRdWiC4nWfcYabWzj6tx945jMjxRA8Cbmq2s2J0l54RWcmsHWfF
Tv2+0nvrpCSJ0u1C0Ig/y8kU864TFkjeuc9Lbrgs64yD5QwNgpAGsh2U05Ec9wH1L3+AGTbzcxaG
uv7+442KBo4MeJKSEq13jWKlmhU10nUuNWMu22a+N8KmjjeuxWsHQXKIAH0zlG6uvoLo9BHlnzIM
GlMpfw/ILj7WWj6Zvp0I+92YMT65I1G0EPglMWwVhKEzg3/gSP07R7X2WNmL7lt6XnwAiScOt++t
izKEHIomHceOciHg3fMDvoTOEBohHZAZ4fDdaMMSLbJc2h4v4kNHTeuklFmzbybb/vf2yPIvn7/s
vC7AeOlbgT29gEmJuJgKxR29AJMqdJjqObPuEK+a9qMaNzvFjQWy0LnGI2otByhnVXB7/GvHl4xS
/gCWGNTh+cwRYGY3DZ0XWGUY34+xveygbm4p911bXynpQ4WA6BanyPNROitZhBXiaWY6LaLsYTWJ
U27F+XfJ07pTlPFnOzrdjgfl3cUCvizEJ1hIoFQlF+l8ZAUbmiV1weZZ42Kc6tZQTxMwJ3D3dXm6
vZTXDgdum9JHFkV6mlbnQ6F1q46l3K+h22YfSl0tH8pmcI5tLbYyyytfja0K65WmlKzQrWLPWVbn
YGhH9+7YdP80RlT4s1uIDTj7la9G+VpaiNDCBru8Wju7iuJ5Mp3o3hBu9ifSxXgq0XtIDnU7ej8W
lM651/CfORVoVb0/kmBsBHQkT5766uqNdzLFdXs6bfc12p4n1RiMEXotbJr97Y922fQCmOpS4qFO
xhmk4Hb+1expDKMOL6P7quw6cdAap6uRQO4QIGycESVSr8CK96Rpokbtfm6sHHZFWbyYWVtu8U8u
0nb5W2hnUC2gtaytm/Zev2Ql7YvofoFGdoAOcrcU4uAl/XSno6m2MfUrnxdOlCSvUXehLL/6vLMx
J6YeR8l9bNTNIc8d71gPs30oYJJ8MRq9CXS3aL/1I76jtxdd/uXVpSchidR7WXRGlyfpr0R+yirP
jdU2uc9tEIeTJqxTn+fZK9RM4yFf2j9Fq4cb2a55ZXHRPuC00AZ5IxadD4qKMaBHBwlhCAV1eKDG
reAD51YR/smVp/V+k0WO4fdJWhl34aR14r4AXweGDjXCr3mTptjnlLr7u3Nb3fKFmZQ1Krzu8pLr
3mD5eVd1PXq4nBk8OJXopCmTjZSj11oud6qlfqy7uRMPdNS75aGL27D3K6d39V2iFvr/3GKG8qN4
SSDqodX9uvKSJ4DC0Td7CcdvYaSOf3AMwcEuagCeoQfp6b8BmOTfyyJKooONjkH8ZFlz9wOlcPOF
jvTy5HB6IjTjVHve6fnSvP6H74ggC8k2gSrlu/MlbTxs9MZcj++p1dN/Kxat1/wCIXsLsbyotk+o
QLvJbkpRQNi4H668m5LagPMYzDoAEutMo1MSL52LGHe+Ie9PucgiUJXI2VkvVda1j2z48RdQ7O6j
yJpe/dBMIf2129O/BE4YQNlpEXBsDRrJ6zp7gv/uMBpJcj+nWZ895wg1xoArgSjA9+KO9IfJQfVS
CbXoV1do06fJmpB24Ux28Y6bRnxehAEI+PbPeusor48Xx4p2G2ZBtG9WV9piJDWgElIIz22n+T6p
ckw4KpvN5gODLtsHLlycJIeksbRnC31R7DEyrje/s2QjXCfhRr9XmUdUKx21/BxGCzqHHTCzyZ8G
tb8ftA7DptEVboXwXky44A2UHXZpVOaokE6z+4gsEMWJ2a7VZYdOZPI7682Bc73Yv4phMfA4mEcg
0CS/ia92MeaPmY4qIurUitXtO9QXq4M2NLa+HwV35dExnemfqjXQ0RfjHN1VlTUi6Jpo6g/89cJ/
0eS3nzR7LkwfdLb9moy58QtcHEz/vkSj/iEsFyoniHp14XHOFvG9XeJC8TM05kHIR0o6HooBwNgH
J6qj2a/GEby8V83elynuley4IJYTlDAs/2dVliZ8xWz7X0WDDNiuoioTAXMWAoYi4rTaY2o20z8a
dtHe0Q0TFx/kdDaSje137QiQDiHFBvZcNt3PT585AL6h7BPd6x6S9rKTfUjrOXzKc1c7hIVt+Z5S
lvtkmlDMBoDw+/Y2k7tovcskYgg5L7oRdH3Oh8c1sxpxoo3uS7NtfFeZrQ8hydPr7VGuBFUYn9KZ
Q1OLgGfNaphdMn2YZ4wSUVEAQtf5C6Mcx2bZepWuD/UG4Zdeq2tmDLVg3Ea8jNcXFd9DP0zms5Fq
4z4zw3e7zXFx4MgGyEUCOLk/zteujgai1TSK7tNi7PdJopr7olwWfxDDVuP/WoBDn5HaPIVR+mXO
KixtxzwuK9ErQV5m9kMeDeVBCQ3r1cDY5gnzAXRj1DLfqcjOH/tJg/BqhPk/t7/i1ZuSTQrNDrVn
SRg7n3ATiiLBYTbi6pid73SyE3Kdpq0/on+bdke6W0NxmjIzBryf8XI8Qqutln0VGeP3ytQUz9ft
0kg3TtC1OER29cDlUNSx14UkNSsWhws6uucWFb/iWkxwFvJI/eKEffeQD9TGR30c7fdn0dKxioo7
YGRUp1YHl+sFew4c6+9HK/upi8Q5zK3T7JC9Xe5ur/tbDLc6pGdDyRjwr0hLCzUBI15J7unjNcW+
cb3+F3rSxc9qmtXvpT40L2J28vJFT0WFY2ajDqoP0TKdn5a8pczh4YDxMllu+mVBgiz3C2dRfjoo
w5a7chm0V6P2YLgkZdMIXzVGxdwprPOwd+14pk6l1O1RVKYOQ9wjOmq4fmE+Y2b3OU2QzL03GvgB
AFPb1N3FS9z9oCH2f6Sd147c1rKGn4gAc7gl2XFGMyONLEu6IWRJZs6ZT7+/pZuj5hBNyMcGDMOG
Xc0Va1X9ocgeckwzftiojVFLyqzqoJdwp2A/LHXvZU4U8fczRobJXNc/JOzsR6+EWgLnIgwiw1Py
KNEOaVEGLRn7XH5rbaXEvBqtasu1Ei1/ocAklZ9b2yhxJnNa7TVcpvSQ63j+PNTtlHyvo8z4GYfR
+GNnQhjv1XzQloM+LYi7ZC6rqe+x1UA0Ok6usw6A0hjC8VyMg+UX8WS83A8lzpBVKCAAJGe/2oCg
YG6nvmhrJOWQy78OpVM+dAvqBmbZlDtbaOPQpGoheLPgsCzgKbdRLADV5qxNyZXWR/83AkHxU+EE
8RF59r3+7dv2uKB1UDJHxwSuOVffbSyq8GjRGWFyHSWn/taO8vJ1huf6SUa/5bWvuvF5bKr8m1IP
cXWO5Whs3GHU+uow6nbw9f7obhwdnNumLsBnDiKTqydMZIBWH2pSP/razZPdLaarprFNnmJaBwwQ
1M+OkZk7U7rxhLHR2hLHhszbaV1haJxMKupSia4obBcHSCeQePSofwr7pvMk2F5//YePFA1XOoGC
UrharTICk0vIV16TOKaWOOLH8Rri9sTfZnHwBYDHtLg61UZt54TcWru8K0AtIhMKfUmkPr8dW5xQ
iJrRmxc+NLnwzUOqKV8i+8P973sLI2RFORS/6L9QlVK1VZw54d1nqXN0baIAkQbApsNHXEKRIewC
PXatKsxeJLi63+simC7tUGWRa7aNUxzGfKy9rpMT5VgvQ70z0Vu7SiC9DAeFKlKF1esmVGHDNH3E
w0pV0qdRssbTGNjOY7qkez3TjaEG+MTuZff8KvXcDnUWDWZRVnV0VaNB/mo1qnbsFtiy90d6Y7ug
hEyvFEUooGVrKEQix7WzOHp4rVWugUlb/BhjnFnGqTBIeVb0yHL9+cnkCIwo7TvaXoS9/bBxKkaY
dA6Zo5Flvo6N28lUAF6YiLHsXLMb+xJBMXqzGG/Lomx1GwpJ0kSSszG+VnMrPQyJ3T8teBbNXpbp
SncspFLdk0YQZ93qdAeaABxCkANoTa1O9wp0uBIq7BC8Npt3NZn3a2vZ8wMS9fI14vWFg1drS3Ry
E6k/3J/MjdWJMAvlKZXpBDiw2jWDuphWLpuUiystP+lW/GWopfJFreuf9wNtrU1AAzDt2KIo7a22
wZwCJBvE9ixRoHyGQfZNBlay04TdCiKKnJoA7YoC3O3k4Qs/YnA0YCDVJmjyI+sXHSJNb/ZoyVtb
ABEDsl+I95DgVzMmGVijRR0f03fDKyYmwQmMgnXUuyxuYKwiRh43Ez2O+0O4NVcgK0ly2XWwY1ZR
zQJ5OdNYOEkkPXhpqjH3bGVKjmY5NzsVNmVrTVJKhTIG/ZorWvyW305t2D/C2KzKrvCsp+Co9m2d
PDf51P/b6Eb8mkFFQmVt6kLd16grWy69qu6lQnQHfPQSfUmSIeD5HgfVtxZI2Hc5DPvXIuvQLMsL
A6eV0amsvWT87fQjjyacomUQr8YbYDRbSEdIfM6uFXU5jKQC5VDbGATen4atKPQuxSJmNbN7bofG
dnpSUCuk+DgWsZ8gFHOY67Q63I/ydrLZjQLczVRzW68BUpiYUqvo6uwqL2Z2ZMFnp6ZRKqwcYO7c
D7X1QXAmYNfTfIaqsToD6sZO1HYckytuKoZfZW11aMp8TwTqV0Px9pgTQrmizYEau4Dv3Y6byUMj
ssI4v4LGwrYG4Itqe4PaN5NfITccuXUeoSKgDMNwSTO5xDwoyriWAcc46YNsVkg4Tn0c/SXJk/yt
ytT+rwJjMrwrkx4iLRcdOMtxaPPvdd4puivVIZKBEbCM8NEp4wjoMSD9nxRfp2dDlhLTg/uiP+tO
FH+oFRMxJ1Qjm9y1y1yb/KVTstwvu842D1bYawD6o1CdT3xjMXtxtkz5C1YtNt5GU6s3sOQV7Bjt
Buwc5eNcjz3srvVPi1ZCWR8cg9MgKWdeTDoWTQgf4Smzczy8PZQgOlK+QSVRsJjX93I+d30edkly
lXErHXEQqZfOQ6jGeg46IA6uWk2oiA9gt/YwTWKBrGcWUQKhmqBCF7FXx27TNh36RUVyVezSyPw4
jfTvSWMGimBHpribcIwerdkpxgNcPOu7GtbOsLMrt/aLUIpAkYTjCoWh29UFJQMsr6Zybxddcsr0
pTqoZZV6pZU6O7fM1kDzqZqAmqObvQaaV8EcjZI2xdepBpMBWtr8hw4SGHNraF4hXimePbV/jAPn
dqbEyeEPOADRoVWJbug7RaupcF6BLinndobVJdPqcIFLSz544nrnUHh7AQi6BekkwElYi+vXbZ1E
qdQGA0lJlRSBNwRz+JHaf/bQzmP+aHZyfdHVBnchNAf3WqJbc8ngsqL4ZD53VWFqQOHN6kjsIsuE
S+NguU4w4ri4ZHsF9q2zz6aTxK5hdfDFt8smlWrePTlziWEgQE27qM6lk3c7h/nbpFKIUoEJBRLu
YKS+ioKH6cKJYaZXVaLEnOX5KaDf4co1ukBgbnYS9F+X82o/QnSkp0JxgnLrWlUsTFCJMUoAVKHa
q8hCzKF5ToA+frSjog0O4hyafCNs4ZvbA4UXt6lT6XHIgZQ1cZx5hdTjGWaOiKt5QRQ7D4kc7int
/Nol6x8JFJ8kW/BV4RTdjvwUctai/sYFF2aLfVrAPgGDogOD+nw32vGjgmygfKj7qn8Og0nvPBAP
Ay7QfZV9lLM+/dcBAbk84NFVXuh4d6h6ZI3+1XbixDqYcDgTXwaGD8M1k6vyklGqkq4OZBBsKG0h
ex+g4jMd8sBsU4C5ydDuHEkba4vtioqPxXuUtG11r2IMmmBawTQohZN91HMdx+REr3bEFTdKKfDA
hAQyNGbKGGtiAzbFNvacjfDxnlS3pNzlJ3oTeqGcT8/cx/KT0+LGJgVd8S6Xut7vKLh7FobXO6v8
V06ynlJWtykIFggoraE3lG60PB1n+4KUiaYfnHCIKr9O2rp5MmOMc1yJsmD6gKHGmJzyjhPb40mT
xuc2mRrD7TpndE792AXzUdPG5HObWwiupAjfGq5BHdd+pMY+9z9lRXi8ob5E5TKn0/SX3Bttdm7t
JRoPbdjA95mkQcZCuLeH6lh26fhPjslF4lo84sp3tr0478xlNnW/iczmJTGk5LNdYaYOQ0NPhQPY
1PLLu3yePam1xsSVkDH4gh6kYZ2XSM/HD2BG6K/NwdwU12Huy+vYxvhz0KBDiwb7TOVZ1hYcEiyH
Q3tnYW1cQDRpQbVDqWaUzdV9O9TI6CxT6VxUuXZOtZrXDkrAluWPCvMupW3tR0CjdqJuLTTCQmeB
hqTCghXr/bc3QVAK5G4j2ZcILQQ3MYFxjGle+nHV0+7oy8yzcyzm8P+mBUE76wH5ruaktfMe1nbj
bkKGimIdKCdIuOu7EKXKPKFizQ+BXuaPdbo84d/WHVBGMZ66Xp6OkZVbR8PYqxRuXEwEppqloN4L
9n01AhY9e0erxAKXneIYtImMr5+jH4W44el+Ur5Rz+LQcvhMYWhBAWmV0EwFvTg9G0FJplP3HoWd
qPASGzC222oLTUIzT5f3STzoqCXXMq0uSGF9/LEfpeWrpqLUULtaAOPJDeNALi73f93G0cbZDR2Z
3ICn1rp6OU8I5cMFdi621GSHNM6XqzaN+U6UrXUOXYmuBlU9lWG4XXCoAuX5rNgQXZNEoicBgvYj
/JRGNJt75zr1KU7ZCdY8e1nBL5OW1UmGKCdjD16RYtr6Bk2yTNId3FNwQ+jDD0UFgO9gohib0pBw
DMAj9mjp4PW7CgVgY5j/mYx4+skh1H3QLYUWXJHOiuU2kdY5B1MJjPpM+pGqfmBVw98zsDMaMVYi
HbvZUi+qU9ThuzSYJD/BX3kvPf9FyXjzNWRTAMmottL8vB1H6o+jooaQ46uFkwuAKU1QI0FIzHWU
XH+ctVB7hhCKu3ipyA9TEKqNawIT9iCK6U9jgmVcKw3Ss6NN0nGxe/k1nNvxDC5E+qzp7XSKMmlP
52cjZUKJj1uN3Ax8qim24m+HTe8sVov1q3ThXMkuyZJHp7HS85/JNKUf41xSPtxf0RtbmxYATEvx
3BbH6m28KK0hm3TEg1eVfc+gntReOfTNS8g7fI+SsBkMtB9KMnB2aH7dButQbFeyyJQu89QnPjWL
yA9xKzgj0mYc73/XRruWQJDWftXFKb+vLgsD8zFtMQPpEuCUdMQBXvKqqdD9iS4LHpvWzK2xQIeC
VvDUaFX3KR/TwlNxWX0IQx7J93/OxsHBZ4tyOMVA+lmrpVgiVIdgDsNMe3LylAVThXI2NP9+lM3F
A9aQvWaC4VyXGvDYAxwSFaSz2LPTnF6yg06J4xQC6/CjUt2D323NJ9whYJyCOve2HghlpqkS4KJT
bva+AU4EN2C1clEW+fMiIKYP6NVwl/E8Ywhvl44eBBZGt+LT4rl7hDwro6Vsp1h2D/HO8bv5VQh3
UH6iv62ue9tKN9Im7FPpoldDjF28M12ourVfcyXas0DcC7VapBMYimgKE3Y7AjVH2lhULqA7/xUG
8R+rq1MZRkXR4eai28cL83YALbufRlU2g0uiy+gg9rPWeGmejOfJ4ky7vw43LjCBp+EZxvg5MKpv
Y0lNpyZgIqDEp314aDFUe4ryAS97Y/la99FPvVXG0/2QGyN5E3KVoozFYqQ0152LYsbQ2ApTnV5L
NGIH8uV2D5Ow9X2wRQUchXcEFdHb76sFRESeUZmpbLN4kuwge0jrVn8ozBaV3TEcuaMXa6f8svWF
4IegLIhHD8nBbVD+4dK1fWBfJHRur2bUU9oqF/UYGhgl3x/MjXNEuKrRTES1nnNa/JTfLqG5Rwu0
7ch4y0Hq/AX9SH/UusCDYxd7vCrNw5/HA9Jms2aAYHJ+3caDxRz0Q4EARdoPyTHuxuXH2Bpf9K5T
r7E5ODtPx42RBB6I9CFtPG6GtVVdrMSFlDUCvBJFaC8bOCfkcVec0MDc87zYDIWe2K/rnPfhaidM
ZQy/ElbElcN3fMSqZ36iQGG+9DacqPuDuBWKjhbcVLRyIF6tBlGrueJKR4V1hR7qYYYZd0YvQjqE
VNB22iQb619o0oDP5J4RvZLb+RqaIRitAdJfl5XzY9WW4VmJJfnYLGF2aFrjZZLKZAetsPl58GFh
joJX0NeiSpWclyb+RNJlMJOY17JKYTtx6hij9AEcyv2xFGO1yhz5wP8LJgbgtw0gt3mGDv0sXZK2
CA/OXKTvFxLjHQPMrZelDb0d1gqAGuoHq9XRB5lwpqL8BP/D+oYvoHEZEbfyhwDqAKmoo73U+Dw8
dMHkfFLqVLe8eNFABNXBH9PfISiIy5UqMjc57/nbL9YaHvOJRmpWzXJ27Uwruzqhs2ettDmJYtMB
yKAs+IZELSdWmORVeMVoZrraGagL24i6J8fJ/0N3hzGljUdfQBCpVwkDPtN9UtegLu0pArPHW+Oc
Dfnr/XWyuRFISwBbwUrlNrgdNRQKnMYOYF4EeFG5szXjiWWmui8lCORisd16fRp9ux9zawzpeMB/
FRkeq+c2JmgWZbKQzr3qc9gCLVZLt1oYzTSATfwfQsF2hwnEtqNmeRuq5LzKEE9DABtqnjfPKXYV
rZxfArTjjvdDidtrveNIxKGwgWYUiddtKBRumhIJV6F4vWSnvrdlZFj69IiwauLn/Zh84QFm/NWF
038oV/4CJAk5RKhC64NlnKi3ICNNah5VzqlEhsu34n7eKU5vnSh090nCyF8ph6/2F9L/ymjYbHWQ
qoiENBLu9KqaevdHcasEbkMmwHSZiihjuTqZrV6hCeiglyY1xhK6yFbVgCE76L8uOB+7PklO3uYc
1MpU+U07D80pzxZDlLAmFPMpEHeOj0MPgEhVKZT4aAbMFyD1XN1rDmytY26PX3kUmr1rY3hVXaIJ
vqx0KQZ5vi52k313ClU7mNak/IdtSnoBVJk2G0XjVb6GYlYDOCGTLmGZ275A27ixKfenqiuGY5rO
hZuXZbJDPds6G+gjARQWeQbAodsVDQDOiRoZVJIUjANykwpqxLhXHFJDem/aM6h2SFH/YcMimErt
HTyUsCZdxVRhsqgYnl4tJdRf07KJPZS5m++ztXy5v9I29itFOvgZiB/z+FtnG3myKFWbgIaSCjST
4CDozYMWh8oThD+ncGMjzF/NTq+WE3Ire++Ljc3kiCQY9gwvwjf6pVaCXU8qE9yYwGi6SiMD7UN0
V94Zzs04lOBo8Qo4wprzqZeBGdWtAWm+SavRHYwRR188X//587HkBS2SNrpW6ITezlqUIyyx6AOl
zMyor7QfkbeawQzSAQyuyNB3nhPCGsRBZO9VvfWBoqQtHjLi5ldvI6swZMw2oNja9PnwARZMDSuh
2buKt/IcLhGkvGxe0zQbV2ECzFysuYbBGkVCBXaJ69b2EbsWsr7VvFDMHIvKOuSJkwcuDIZxooYb
jbRJFq23PK0ptGonhd36cnC4wM7ofnLxrHZKaU+hkZSQ8XNdnp9aHvnAuae9ss/ml9OX5yElMIOU
jm8H2MiQSqzASF5A0Svnifr01S6m0g9NmABaJqnABvPwCXjI5DpRP1zkzqn9frTrnaLG5i8h7ULE
hgUGZ3GVqoxGLw1sWvuSSQib+HlEUxuauBHXfmHOlnlGkahHzlGuZ+TBqIAdKjRbmqNG89l2U8kc
k52ftDUFwukN4jZUfHBLt2OTL2WAAFjM4rPk6GB0dXKQpnqPPLJxzTi/RVmjxzgq82Y20uCSznF2
bMClPGrJpBwFkm1nTYl9epPDUEcFRkQD+leTYF3ejNDuVLJ+ACGVKjrYGulHOmXOv6XTRr3Lv9hD
q70ZwFW81Q0D4FdFd5JWcpcp8LYKtZv/cRZ1j2KyEQZlaoqXpNOc+OtqB3itHOaLll7lspTeSXUa
X6kwfbl/Br6ZJjJotghYUOSjaD2sFgPew8089n16rcv8q2akzXm2e9S+EDr90zqKiITGEg8u8jEu
r9tlJwd6oyVdl137Pi8/daXduUlROrBfZ3P5D7G4PnCcQ8FVyMnexkLLTtV61EivdmUur5WVGs9R
UgW+NQ17ymK/TqzV6hNEIFjuAKFlKm+3sRhTOTL0IrsOkToMZz0KjdCfwXv5ZpyZii+Z6FC6aF+Y
KszbMU7cOjQKHECw5dy7V96eNgwytwqWCIIhTc379sfgx1pIJq/oqwHNEkjSrMKcTKvyHzKi6nFK
lOCoZC2O4iElpQOo1oEGRNEr7khdyv/zpQW/j34pZsnihXv7W+YWIVtJMUChmLCg+2bGt34sm2uW
hfPh/xdqNd9l3acDGPEUlB+uCWXf1z6W1/mTpHG+3w/1Jr0UIwwBBxoJF/cbkekWuSWpNRxCpUrp
mVaknacoiS/O1KUnlPKM8xyFOwfc25MANR/xegfQSDN4DbWbVMTok6LJr9EUzI9lEBofs4ae8M6n
vT1HCSO4hTIdHLLM1VtQQ6adSm6SX4fBng9xGGvv2hFb9EAqzMe4baX/EI9aLmZbiLjC6l/FU9O6
1BZlya+IDCpuWynBO3WM0idwN6Y7qVg13p+6N7kz5XdQXoykeJSQQt8uSJSfBeOsyq+m1CU/uqSG
R2B1snGyg8nCbjFNL5Dgp0+xLYfFzrduTaGA7wm1I+pb68O8MCena+shvwJys157CW5GJyv1zhe+
Pc15wVNaRbsYcD8Gq7dfGOu52Zo2Z+xYLS241Do4Ylk0vdPkdOeVtfU9mug0iEKPKMTcRmrnGK6n
Brq2NPAzaKdJeYynyt75nq0V+XuU1b7W8XPPZ7VgRRqd/AIeNj1W0TwfTaX/Ii3aniDVVjjgBbzk
UaIUhr+3H5X0LfBq06EEN6PYUUCeSVxFwu08Nvv21PLfvL+/IsWdd3t3kIfxBuA9hcw1e+A2oIm/
ERVdLeO1gauZiWLsZ3uRnLPGRn+VwjJyZ2Wur2E26qcqM/JmZ1W+rVuwJUD2C6lf0N88SW5/wAQU
oUdTI7/CMu8ar0K9MnM7pQRUOkxR8bGqUyzHEBU7S1rQX1MMyB/rZVG9Tqmiv9s0Mr9papY2ro1V
F68KJdhTknnbUBY/kRyF/hlPTv5y+xNtXPhGrl5Q9oVhfAjTkuIUhfCPSLUPj3McLmdY/BCDsqIE
0m3Lbs7F6IVDa7/LSryu78/YW6gGP+fX7xBwfLby6ucYchIOcTcUVxDsVYFVWx40XpJq+hVel93g
uWsA03fCLJ+PeHlXpW9PFH/cGMUH2yvTTAfyHTSmDXZceG8HyH4jI1Ip48daXrQnq6Qm6OUFLVKv
VM1pdq18QcAljmzkyaauUeWdT9pahGL2hWw3eKu1mVKEJgiObGZ+ddTAPOhKYB77cY48q7ebd2qQ
VSeHpiLOdGNxxigwPt8f0Y1NZ6ADB7pMADDw1rmdX3BkzpxEanG1h0Z6Rpi4OypGZpwaBBQ8wN/B
zuf+Qk2tNh16G9QcUd7kZWaJH/Rbk4EdJxVhqObXAmFFoFVleghC/RFgz2HKEv3koML/UCxmfezn
ZXwooABXrjWM2OTKtZq89JXcvEYBPeP7A/FmHsBVcmgLFVJYZ1z4t7+rxA0EyrGwrM2Mz3Wj5y8Y
D5puERvGuama/FnDh/6zLS+ZG2a0LO5Hf5PXUIJFtxaRUAqyXMmr6FU5mJQCJ/PiSGV0KNvQfu7A
L7xjGKdjrlaGVy3hno/XW94PtCkNjQYQnLAVKfbcfjM14MVOZKyhHZ0+5CPXTVt77Zjq6YNu0HwB
J2tfeQr3sWs2dv0yMPimm+d9Evlpr4fPrCtZOgfUkUt3CdLwFX+r6Ek2oRUvcLIfSDLUvSz7zYrl
R9Puo/wGYAuNs9UCCiOuu6ykTTvU0d8JYnkQ2cL02FKtA42o7yk+bIQTcu+ifoAQJ7v0doziUG2D
SEbnzVyK6UNgYeOX15ru0oeQ/rHr5uOfLgS0PoEAArqk1cGL8jacDepw0CdABLQhtM5N06B/1Ab1
s5QF+kueGs1ZKYHy3A8q5vlmTwqsJM4fJIK8oEhBb4NOeVUPtD2dSxJm88XWa9vT53Q+jKO9x1sR
v38dCnwSRSGRtpBT34Ya+nIKg3ZiyeFR1/o23LPwrM9y8OP+J72dNmyYRP0ZX14G1FitksFgNwXq
Yl3qMbOBSFMGt3rsz4Mljo9dVe8BTd4eHwKeC+COJgcVg/Uy6VSKV7na4k/Wh817Jy27c23IxTlE
pueqTA66M1ZZPlGA67xZA5Z1/3Pfnh+/qnocB+ih6cjj3A5rrWcOQAnFuuSaHDw3QZN9sUguiGoU
xlf04Li2HasO/fth3y4cwlIOp5ELcZAWz23YHipQiGaVicy+tJzSeui9QUmcI0ss2UmWNiZUgXEk
Ou88sN8UFcI8pKWpDXTCa/mvwOhVfJBl62ipVuEP1bQnfLIRjoICex7tWFvQf26/rAyVHHikypYw
mzF35WlovyBqHD9NZZ6+dOM87qT02wE51OjH8U5ZZzYzqP2RggEg27GwX6W6knEWLZXPltKbpC/N
v/dnbmPBAJhA6leQdG19fQ33WYSeVK44l0A8/IQW2NOc4qmqSRYMEZQlLwvafcf7QcWg3W5+oW5F
SCFcTpKv3g5qLzQW7AXyQgc9IjyB4UFr2skji+q4ElvppWwn6auRFcq3Mm+6PWjs27OH8KJAQ4sI
XN367IlKRL9Mk6O84aOPs62l54CP3Kl+bUUBhMlLkNeZyhF++5F2omk97AWEQZta/xstD1jQcbhX
ntzYebzZ6QNhOiFkSMVy+i2NshtdD0eTPpsyO+0BDVLDLwONrmes7V24Gx90E2p1tuRhC31Hgmdt
xcBCWqlVD32FBfX9tbEZBUYfO07Mzpoyjp9XYeuhRBOvW2pf6Wf1ovV24P+HKAK/w+sBLJS+WoET
ze5RUjq+pcmXizKlIyYry57969bkoH5Bz0eg+slWbicHfr+S1w0KLlpSfFq6IDvljRIjS2mOO6PG
FcP/a7WnKOJwagCvFb7Zq0csdJBRnWLomO1oW89WWYefB00yn9GHjRK319KInmsR65M7lnmWAD22
1exTMRj9SxoMvXkt5yi66BjYx+d0hrPt6tQunyMpS/5N1dCuXLb0VHiNPRXpu9hUy9CPkl7+LqMf
17utEqkfrA6YqldQ/YvcIhn0dxE2R7Ob61RZ3ZSUdqCVEssHq4uWGGWieFCPmdLV6keScrzqYKeh
DIxLs0WimeVy4pe1k4XwheK8AGBSmi8mCpswcCrJyg7SqHOzOb1i/9DtVK78bA65b9Jm0l9sAD2t
22KfvbgR1Kf5iSTXeDDaBhIqStMyAkpO8m8UadZ7NRLa96OUOIiDDEr1U28QVIKFWC+ngtP/WW8C
dKBH0xorV+6lVPOQ5Kn/TqSi/NoOfe54o2HQW8+GKhgxBrGij6kdLIvf6UZ10AJ77M9BP5nvTBTz
h/fmYmuvlfGrAdgG2ueks+PWjRrNeMkKGJiHsRdWP2aySNIxVeL6MZ8gGnljKqVf46Av4nNhYjrk
Yk7SOMcOITw84RwJBacs5t3sFvrUyF6vGvVzgUFX7QdTp1aenuW1flnaMP8BJSv5u6wMqz46ZF7U
DOKlr12jhdfqmmk0SDTobQsri5I/EIczqmeqelLq10HlDD60iElmpjDmhcHFLfw0N5UR+aM1aw/Q
cKbmnaTmc/u+DTX5Z1Fi/OGltaKY7lDXS/2iBml6wjwbAZwQrIDkykvdfK+Y7MEblzRIvLotZtag
PZXvF2saLdcA79acJVWt/10WO4suDSGZDzU3Uqy97cR5MZNKlZ+HwaSMw+ukfeTA7UDnjXmF8KGV
Wd+kaYlS10mGPPkQhFFc/inQxRDvZxpgeO7w5xpIZsagY2fVQlCyC8cHRYN4aZhFs/NK3DpXkHoW
bDDxWlsDyWYO/AkvreiKaWrsK2O2HPCFSfwGrMXOVb0VCg8VVIsoeMt0Tm+PsChb4g4aK0iHBcuH
nufHYeri9MRTqN0BBG6EQo2TMhwJwUZNX1bbcjQS3O6DpNOgWDX5sarN8FHrBuePMb6kqeJWBhOu
A5Fb23h1hlmqNlIBV8XQ+4M5yymaT0b2TcrD7HFUdJSn/vjC4T6TKQYTEYb1KhvICm66ckB4HYbL
5OdtgRg522wneXxbpiPJpr8tGHsg0FGQuJ2uLsKUj362UCOHXpLVveM5TdN49thw8KvGyHkbWt+R
2dR8Z5n7H+FiFuexUnuva8rhfP+jN5JLriKawrwORIoiZvy35IQmSqZFS2hfWrMaXC10oi+ZWsuH
zrLLr/psGidysfLPVyzVYYHb5i+kRquXZcA5tGRFgkMbFVUfKkF9RJG5Opm9ZO3sdpFc3d65LCDR
b6SZwYD/quv+9n1gN5DMMCr1ooRh1rtROAXxJ+A42nksojb+Vo5B9cebhH4klpQUxwW8c52vh1hh
tlM7KJd4Gm2/aTAaCtTWOCRFvaes/TajIAGD7Ucqpgm46iqjCNDvppm3yBeBHPwyhEH3iTT5j6MI
CAolL+R7hGz2G12FaJHM3IaMXbR6+pRks/3Vig3ncH8lvvkWEYUHB2p6HGJUOW9XYo6dZGBJcPEH
cslDrDf9lTd89qfrnSjsOk5mAQ4HinYbBRdpW48t2jEt7N8pmLKDqvT6AX2gwF+W1jwMpb2z2t9s
MRHSwFnIJpkVLka3IS1kbhO6dfnVzsfxCHMhP1TIqgDzU5uLtVixP+hodN0fTZoi65XP8qOoQk+A
MxQi/yqzrXoMKuyaFleiD3Z9qAEPHVU5DEyvi+Yoc+epsv5Ni04hgcm6xHZlPbfso1YGVeKZNN/+
Uulshj4FzjjwpzHMe5dkfSKNKK3STTVV0Jl7K029Ef+T5zhOlMmPyDULX6UPkx6ldjReHJTc0lNW
zN1XzEXan0qS5p8MZ0bwHNAYXGk5nLT0Ee/NRUd/rtTJF5xJ/WF2jdEe7TYbP1ulMs3nyshb6xBQ
7fxS6HYYg9vL2uWIPUl2XPC5ojHalAZW8MhlV0cF5WrbNwfq2w9S35KJhdbY6L6hZ7HjydLYd17f
dnJwiMoJmCN8y/xr7qhTeVCjvE5cOkGa4ce21KluA7T+FeX6YSSTspvCncbEUsjeBnM4tlrUZcLM
EqUcaerKwJUcZDLQkwlT5csEK6D0qhoGqhumWvKPETdx4JHkpN8hNmo6OB/H+YwSXxM+OWg7P7SK
EzSnhkSuhOdpthHVdb37J82VIDv2xtR9UNKqT9yijMvJLTRUOt0S7f7HcVnG5UGrnCh856DtP3jQ
jO3Pxhib5OoRsuxe7qTLQyTPY+bbhWjdYSKsSa7eB+WPLkiZeJSqk9xX4iCV/EzWqkfbydLBK+Rp
1t1kCrWfCzIZX9Ou0x7MmafgQc2APCMInYT1OUlb+VzQBu3c3kE42h0L6YdqxrFrK43xdR4dCRMZ
Nfunb9r6c1MA5nWj4cPQ+YhCxfo5CzTntV+qPj6MkzInB3E9jq5pwit3MZkYfjLp9bsE53blRUa5
wzzY6tBn7xdME7rjgL1W49eqNH8c4qk3vDwbhpOUzLF20IO8Myg/xc6z3cxS7bcMjOV15tIdcltN
EJ7utaD0sFirviKUT1g9bozu2DqLnJ4tM9B/llMF+I3KhZS7Q8Rh6Gf9kr8Pca8JjrUcVvAzO72P
/aLtQ5aALE243ozK1H4IUjkYfFSHtPpRDnkcuV3RGpY/yoGWunESN4k7LVJ3Nodscc40ZJz0MoG9
e66lSGc3mOMH8GjOu7aEWThHtHnPVdhlsZsPZvYXnchsZjb1sDnUnW2Hp9bS2q8hLWnQ9wXyid9C
dRkVP3dqhddVOhv1KYqd8mMetw0GYF1dRriv29Xo29WQn6dYqZC0LnP1Q6dExvLkSFP7pSlN5x+r
iErpYVoGuXuIopAnlBTGiLxGCF5A5gEq6caTlilu2tvdc4MK73Rqq9GUTrOkD5HXGoHzl5kAjX21
2pChVBNWOPuT6/+5JKfsXpWJ59b7RS1aJNQzJC2uzIr6MeiW7u8goqdz0oul+ohCX7349w/OrWvo
F8OE1B1WwRoKWlSIni8BXdQUmbpPCKzr73nTRTtR3iTS4k6gFkDxiZIQ9/ftnTAoWrw0aZhfs6nO
PVqlimfWUv2h18vhdP+D3lTyfoUC4g15Ei7g2vCCzIBb1woEXSYdYnfsq8bLGqTi3VCSArez0Ob4
H2fnteM2koXhJyLAHG5JSmrJHZzt8Q1hjz3MuRiffj/2lUURInqxC2PDwKVipRP+oE5ldkyBR3+/
P/bm00eTjPyH4BmAwvU0y5gSXtuBsmrSyPLaSljU1vXxkFkCShQOuZLHBSm/lYnFh6X0DDqHIvsC
W74eNc/B7ZfDnF2kKrYfM6lDFNmSkh9zEe0V8zfWkZgIidoFm0BxZ/XIRhIGKuPycedZT71+StuT
ghef3xW59NZiJbOirG4bNgkEWJLVltHsoNXHLAAlVigvMYDvd02tzjvZyeZ8ADfCBMQoWl+XqAxR
0fmUwYcpqAN6WM4goJyF0WfRjc1bSY7Mh94ZDTuV7jIx2fUqBSnHLM3GFNlsNXmaxsz4EOQzyGqR
jkO8k9vdpAEEQ0AQoLeor3Nb5XZmbGGpJVC3g7aU8hLLSX+wDfpLcY1vo0NlYmfA2w8JZYSmw6IQ
CGr0Bs0sRzO8sSK9hAk7XUiy9i7N9dkL8R3c2Rgbc1s6nsBSSXIW5cPrD2lBxiu1BsptHtb5Q43V
2qFBn+9Ul+hdhnq624teYuSrnIqGAMEsvGlqs8vtdT0gmBLDFPGQXnQRZ5NfS9Ug+amqZR9y9G+a
P+jpLqqBRU9/ohDp/MlGT+rzNCVzCbxztB46qxHz8f5Vc3tvL3cMoNlXVUxr3bBAoznv8W1HMSpD
Y9KcleADPIXu4/8zCrJRr/qbyjrhcrSGXCi1KeF2iBVIYR09E5v0v986yiJYsNQiyMgXD5/VB5Yz
zQmHPAEQmsreoEXxUVOaN/ObFrMHukpcYNCAQMJej4K3Ho4Ak5pcykz6kbZF7o8Sjt9lFw07X23Z
gdcbBtzRMg9qVLxGa0kx0CMlFTeMpnDC7f4IK0YG3xETPRB0JlrcEIBo1h+qwrL+1aZCbt4Rf5l7
mLXbDbKQLDW6hFT7YR+tXgWlR6ZvyIvwwt89+aEShUddersiMmdj+a5wfxwU29f1lL6rja4qopjc
tZwfg3r6nVlQqYpYSw/3N8ntDcMmRMLMBJAERXz9HujJMLd9ZKUXLcPlqC+oPs95LblqVO0hgTbW
jwY97FuCiAXvurqqBbA2Wa9RVnVKuXtACd36xzEi5Qg9xP5W4lD7hSn3Z9w7rcqVgOPtFHFuNZfY
NQjAL8gn/gBEfr1V+54dVFY8s5Ow6vGUF7GJZlstO9XBwtQ8cDUakdaHJnCqP7aolNQXDu0UrygC
60uepXbmViIyLTdUsL5581VP1ZVcGzwB9Upqetc/bnQwuGxh1V70MFEu1WzqJzoOEhbd5KH313wr
nuJG4N8IICGGvbp567ybuDZYCBN7v6OdK9mzWZipOwxgXNwooM1RtvMe5mRr+U1iD6wUDE7wumIu
EtMoaThnF12SjEMz4Y81D7V50kjGT4Lm5heFHo6XDtFJieadEHJZ2tXdsfDoQHq9BnRrqQ4Ll9uo
rgjmaqQTvwAOlVz0SIQb5BoKpgj1yzvlu61vzFQJSxb6FQiN6+WUh0gOJAFNYUSn7Cu+ZJJXm2yx
VAz5U1cl81L02NMu3jrMfw+6PLl/lSlLEVIWS2LiyKYsT0aHnudQZ6pf1ZZyur+HNu5BYuNFJJU3
BoT3ki/8NRTYbvxAaps626hSCaHS/yIH6V50t5V1LIq3i8selJl1j1iLuiwwAyZEB1D9WCV0CrBw
LTxIXrrilujxnJJo+C4p7f9RR4R5ucCJ4KAD01uFQ2IuR2JB2iEoR4p3zjDiVmIllb23ZBvfkYeE
lxOIPPnNmnsODgNPXhlvpnaOlYuNnNNL5og909mN7wjMkUCSNghX/RotpNipqQ65hPxVlxcenVnH
zdGFoopSq892lagelgIgvsGLvT0+X7oTdADAtyGlsUptVCNCpbOn/x6HQebqhhQcYODbfhfO0c6R
2/iUS4+flIMlg0uznI6/tmSo9YPKjRZdIluR3mNTqvw0wA/vjLJxsKmSLxxP+Fscp9XBhtQZd1IX
IHVim1i+KnWo/jFS02ndfET7+UgsX43nMiQbeHtWBQFgAZwRpZNVrSKtrOib0sZy+iIG6kdOlDZ+
PM2VPxZSdL5/ujcuEoSWuaN5pRF9WK/aoLRxBnotuoRVXF4a4myEOtMwPkpBof4f0wJ4hWc3ihkA
4FcPX9pj34uUISxnzLYC/Eoi82Hqw4Q+clxAe377zAhBYIiCRaaQsVq+oTGcRorb+JLWvHhWbdPu
rwPDt2Nprym2tR+JM6gdqNYiVLDa+raqCBt5FbLFIgifKLhNJ+TD/7s/n1s+HIeKzib7AXgXxMLV
ri8xrRxMQpkLWUR1SLS0+TBUKFgUzaAdxkTUPg0R54TJhXkI4sE4jcX0ZvgLvwFwLmypRdCPqOL6
5EWx1SWobcWXQc7rc6bVykkbZMWvw3ba2S1bH5UwabnNFELwdYI2YCYpJ0XO+mWReLDHZMKMzI53
GGCbX5XzDfCQvh/FitU2oQdDkxhmwUWuFHXRlLOO5ZzPrlWUidfJXeYPGYqoZYL6RDN1+Yc60N/M
Llq+KtcY+TH8f56I668aT1OPw1kVw7Mty2NMiQCYZTm4QF2yna+6dd6pPNEERFAaLNtqE0WS0Vdd
i9gKcNXmZ9tNiFtiRvhjanfbgJtDLWEDuNnlYKxORW1pkW40qADYsZwc1Jr+OGLrOtob2h5Y9Zae
iXAMjw4ADaTj1RvtjaKIEBfKlPzSTcHsF+kYuWMuF16tFYNvFaNGodiQMRqzlOcA5enHkeLPyUSn
0bt/SjfCT8o3YBG5TNF+WbOzbSMMJaEJGIWaHbltMJUXtUmkE4+w/Sk3wsm/P97GR2Y8etagVBZZ
jtWBlKUuCVWZ8To0QSP0TlTxqJHBvAfCFezsnY0HEU0lHguQlmiqrt17er0a4DEsbMncBPVokIv7
vSJQx7BRBeN/0NPkJIvZ+nR/jhsxDTBkuEEoQcJ5XROVZKPUqiojpO8rkRwiPOH9BNXmF61vZbdQ
8Crs605+KbJ8eHtMszTluQRQXKIJvHyRvwKNMc8lKAsG7iliWJTWo8hve0Qox3yXa791EdE/AD0P
sYLcZa0e0JpTDXQiKmGlR3qN5Yo5HipVGY9JYZohJqYqvBkMY9GeB4fl4xTQme9qR+u+vflrEzhy
xatUrW4fM9Sz4zBTpfTiBF3zFKFC7VHBsn3yGfgxWih9xGZo8pFvfTOgBlI5VeQFmoSgo7UuG5Tp
rE2VSaYR4Vf8RGCmP4kqiQ/357fxrpCsceGjTAI5cB2FGFLVWyNNtIsYK9N3UGfyLRnC6v1RNs7l
1SjL///XzsEZteahpMiq0hf6rMjdcFTDKXikHV3sDLVxPEh1l/m8EizXPC9gr1HVLgloOgz5Tyi/
4RcVTg+8RnU+60kBMV4oRkGj0+yKL/enuXHdXY29Sp5UDcElmXTwgtp6cdAgftGXohOwSAi4MbPe
Ceq2LnqQsLA/yNyh4q5VcEtU6PHzKtMLaNAQTSc1RFRYpPY3Cj4pEV43I/LeApry5SkImbmTaY9G
WM5PsGTyPaTL1io7REJowMCVYBGuVznRZ7IUyUkuRAaV6lq0IZ9QxWkqV9eG7vP9b705GLjwhbqg
3z4tCt7zZm3LSy25jv6ZWoHZHS33p75r90TLXw22VlUUClPUeCkbob8ory4+Ka7zJICyfhlsfJFA
V1ZWcygH5nYcaZLHSNjkSefBiAEpoRaW+SsodCVzk0aTf4i5G1JCqXICgmco6ecWLa7YQ6PBzA65
1LeOi1gl/1kYKGgv+Wl+sfLcTg5TZ0/tYVSnpPecyJFiX5uihGsHK58/ddQMyVE2grZzY0wHyp1z
tLWXwZcBuKZgRrNiuTj+OrIUJ0cUfOb0MinVj4Lm5jFKgsGHexr7mTK+GdTGbYdTM68p6thAHFZ7
x4msGjTwROssdqpLpOstzt665EehaezUQ7duCBCf0ORfQ5I1uBTNtGCItJ7SbwPcA3huEH0YpHJ+
kKMODM5ghXRamtgMRh9QXPr2O4JsActTGmqv5Izr7wpAYhqNKkZuJZ5NsEP1H3mqw4OhVt2HxGJ1
33xM8L8mQSFI4U5ce7opg2ZPGXBvNK568d4xOv2/Ohzqf6pe6vZerI0jCaGTNgWISIRKbqO9OY26
xV1NWMb4WASmcVZATZ47Y2p2dufWUJx6SlWv+mTr7K/AsoJXmwclEn30PEvDfDTDvP+cSPWe6fbG
C0mKwV6hhG/DXV0dhLQYTLkMaOpmo5G8RxHffgCB8n+s0xJdkDOjLkQvbnXFAH/qgMvDbkj1vj5A
85oOTjHbL1E7vL+/Iza2P389Jb5FvIUC7SrFk+w0aJvaIT1v1dhDsFc+2aOZnkRulJ6Fnq2ndeGI
5b0eHO6PvHGlLF1Pev1k7KTNq+i8s0QT5GqZXPQ+yQ8J38Ot03Q4JSIU+OfJ/c5MN1aOohE+SDov
EmAU7fqo0SyeIqkERd6Zengoy2D+DtLe+XR/VhtbEYUv2EloDi014dXNlavYuwH6w2tphrSX9Cpe
BEPTnTS52gv9t4Za8ihWDf7LDe5FooxIRiVTb2jM0q/jsDlCHMncFI7/zlot+2315NGJW15XTC0R
FVt9O2nqkDZTg/iS6Yk0nEyh1d9VCQEszykxT87HJP8A97QK336wuTuWNhV9TZizqxCqHhRrDhOb
cSOQdJToxn/yYHzuAqv++PZ1A7sNeGJpCd14nNO2BVtsGDH+gGFySNRQ9+pA1r1JKfeC7K2Nz6X/
Oho1q3UZWgyvLYNpcQeccs+EQPszCzLZM5xwerRq6iv3p/ZaTFivHiUGIPKQrLkKV7dJgdkzYEjU
g6whMr7TFVa/1UBNP8jAQL8ZVR59HrM6TdzYaqLeDdVA/a8EfPAJq6FC9uTOwhmW9zirfKuvi/Po
0Op2cZdC8SUUuThij97/7I3WrmgV1iPcp9HAvL1RS+OdPhe4Wt2f0LLqN/MhpASdQF2Ii//6JMNZ
7zHIhmxfYH1Ec1jKf1dqFf8qraTpPX3WbcpDjYq/IQv9RRvsdj7d/wVbdwm2leCeMSKmO70czb/C
odawR6upLej+s1F+00wgZ2UajjtglK1Txz214CPof6Msej0KpCHRGwtAQmpQLVWTuD2Ncf7Fccb6
AXRt4zlOrD7cn9nWpQJ3HAgDxHhqbqv7a+ZJbwMdJFFvSb+gIClPVZpED2omup2KydYx4N5ChgHq
PTiG1cujh22tj/0Ctall80daLqpZkwNivGrV+lMgx9ke1/KWLsJSsTuQiOZlBX2/erzDGjk1Qlai
LSOxvtL9xn4TPxsg2YbSF38UnKUNwNhS8tJOoviVhzPPoS5U7Z8ULOHs0lbKs53NvPUAA7bRF+gB
pvdrCYzI6QseZvApVtRULxzUyXNihPgrydZdLD7EV62VpkOWcaLuL/Xt9lpEMJaQnkTfJgi43l6t
BgGpLHk/sCTLDoWC6CkyMOPBrhGXGbvO9urciHb29O10GRTALWIfQKwAIVwPOtekMUkSsqexantQ
Jf3XgIa2l82h6klRZry0QWn4qtOXO+WqDdwDI6P4QAUUbCEB9/XINg4sTTzgVKdjmfmd1mlmuEM8
zxAmTS0+wJ6Gmp00KToJwpEGbkPD+Rq0bflcF9Ogui2Bn+q1fRbtPQi3twm/DHoLXCbSnhsMmFKO
pZR1JK9y3okHrU/0o9lAUry/3Lcnm7oC4SRQRGIFRV/dJlaR0C9G+ZjaVW5ceim1I6/K4kWVVMcN
cme0rXWmgAQmmmrEgs69/tqdksfo93NHpzhXvcszCsyOnI0Hsh35lMvadOzCUn+nIwN0+D/mSadp
Ufeh/rIGSEHUgArZAcUCyAGAvoeM0tS8Y5KCVtP9obYmCQ5q0bVGwYbS3PUka61NcqiVBHthlJ8j
KBOxVwSOpPt2JhVcZ1Ngf62DtnqXzJqz1zS/vUA1mewYEQogi1DVV8FRiFh7orOCl1qbWm/K4vSD
FVqRO5c4D+pqGu08eq+ImOt3lwoLihecHlTBb84uOKEprksY8W2vJU+xKoYSZjBetFATmjz2Ba8T
EuMyXARvLu2qcjM6mj8xp23tw+JJU54hNUzNR5Tu4FjMmg2dNhri4bnXZmF/6+NBEgeKZkn+NFtq
yQXUAU3xqacY0kNjpmNwwkEhxh0umBTHj3T04o9j7bTaIe9BiV40PShaPNTmTnNn0ddPg9knwm3m
wEQtTFWCd3naA84v7dn8RrfaDl1cz4qFYFLqTwGG1LIHsrTH1SgW5cfMilHUHEZJKw9OWefxoZlh
FGCd2FA0C3kYe3fUs35B7mjok/WUwyQmHZfQVOAlzW6P9c7oGZPZ/zLArar+YIwWHVDsGznksT1Z
XtHOUumphmjgDLYSPZlZbnHjisc+NRe1/171szYw7aOKMbTiZrhjjJzfSK9w9MSt/NiJucF7rcq1
Lzk2bt1TDkECa0de1/cyCIDY7QKzj7B7xnDi4/0jsLEJacZzCECJ8oCtLbzHKsR9p+L5SisMGnO6
Ld5UD/pzwu/+jS9z//n+eBtFzsWhAMUo+p8LYG+16/M2DuIceP1FD2oNv7yytQ2YH2rzmx1QvUA5
S76UcWc8GNH0OCCay1teqOc2atvz/Z+y8X4u1UYCUHqGiIitOpO5Us5CquPkkpWdKnm685ijzJm5
gRxqv/tCbj/mvV3tvJ9bt7jBYV9sLgAmrOEPHQobPMrAH6Yk1HzqPOFBIh4/1YN4s8fMAiHh2bO5
vxfP6dXtJug61bGZAX9w5vzIg9F4qN4E79pS3lnUjU201OgVTIMBJfA1r+9RAwmBOY8XH2YEPTS3
a8zkI1mfeRKjLX4ZtbxHNdh6cTGmw+Tildxgr6IQYc39UNYYTU+5he+qFIR1dggkrq6dF2JrZovu
Bh1T3ge43tczk83OpG+jx5dZThpvoD3u49ogXCRse7KpadyJJre2B+QUPqK1dHHWifoY6Go02iYS
HPJcnYaxqf0y7duPHb3m/+OdXSBNJM1g8m9UHEMe9l4uouSCuUL/LmxIaJVKw4xownL2/knbnNXr
BYNUH67Pq/1RTEAhs2TkK2IYepDaVEfOOGoOkQ7/4O1DsUxgM5dQjHzhesGEaY5aVKF6PeUjconS
MCYPiLkFAQlvru0MtvxlqwcVhDMAO4pFeM6ufRWqrEQsVSZIykc9/kWzqj6kulLbbmNg2H2g5h7Q
pTGhtMIWdcwvodQ5e8Hn1i1GJ4NqO/k0dbhlB/+Vysa6MiE9YnKBa3bqabNjdy7Q585NhF2dBIrj
z9R19rAym9f4cuZBqC2qiOs6mSU3PIE85RdKrBblsaKWniVnQAK3iursETUcO/8YgkFr3KkHX+op
Ul59yWU5J9SJUc3ZWYqNgwqAn8SAzBCQyZrbPio5BNS4RO18LJEjRCTTbRKMDY2oSQ+mCPYoFhst
bXQziB1p3lMiv21x8EgSpxO94eGhumJyxoe6W9wRqsjy7UYE70JQIU/pPIPvT7oA05Q52XlMNq5B
Gh88XcsuXApt12uv9IYc5zaPN16w3YMVGPEHJ9eD4/0jtbnWQJVoHJF70TFbPSQNXdcW9nl6SWzR
H2U7d456HeleZSNR0/Z2cbacCkUGEnKvMWpKUC1wI5222k4Eu3GPABMzFrlpYE2EW9fzRUuwLC1E
Ny4j5r4+xqXcI0Y6e6Ya7xXdto4VU8YonLuR9V192lE1CQbmiqGMVoKIGmX9Ozov3Xuzi7sTKW/z
ldx+3LspN4al+qxxnNFnoBm8mmEoBNU5qqlnpRjNwC1nO1I8DaHTY0MRAifx1kJPqK1s9Bzvr/LG
yGR5dLJIDSwKjatoqLLC1uxF6mCfKayjWhXF2Rms8STp8FkTdH+OFZzBnUE3NvBCEKEARx8B9M3q
8tJQa7GigkFjpQyPAGSyg9lTSbg/tY1tYwNghx9C7ZRrevX8AOi26WGhOJ2AavWlOgn9RteOLXzj
tx9Ijgmfj7NPv3gNdgvnGVuWgguoAgvhjlqjvhdhsmctvjEfINAAPNifWPOuGSDouwZWIOOWFpCa
HUtY9V+G1DLcyJr35P02rjmgn9CiYI9ST8R37vrIEdhlANDAXJuFNT8WTjBPXOWK8qtV87n2EsWp
xaGq5uBTvGgXeEXS9i+OaLTf99dw+4csOnh0L1jFNVzJrvuo77iJLmgIBH5pl7HXYDUTu1SAAhh3
rXJso2ry1Fid/DweVVcNdPPP/V9x++X5GlwJFFeJCLmJVl+jLo2q6issYOVq9kN+DzpNtunV6Gnt
bNrNCeOkRj0JsVjCi9UNVJW5HvWhIZ1TJMC5BMI60dy41AJks2imP0B7V8WpjGQpca2gN6IjELzm
Ujf2rnXwxgsA8pCISllUhnnsV5cDwzmpMPBWGpo2AkRdVuanBK215zys+n8TSYsf6PToH6esmTDD
Rnz6kEqtjrXrHCGRdX8RbqOu6x+zWoRKkUlVZxh0aiEXHyMyTUg/ymQ91kk1eNmk2CgkwXJy7PB9
hSzXzhnfXBgyOMCYi4bhDbuybiut61GfuyRkIT5RWYrsOzjlX/gsEN1kaeU8T30ZHNHTW0TmJAeb
KF0qDvc/w+3dqcPgIwlamG86QIvrvZjobMbQ7MJLaljiITfMSfJmXAy7nXFuIyvGWRT6wAnSyVgH
GaWwnEgasCmDcg3fyErAQRpld5wNM3LRJJM+3J/X1hnD5QquDW7Ei6Lw9bwixH2w7xy53fJK8tux
Gk/N3HfulGrODgtiaygcw7hMFuQ+JdzroQq7Dwt74E5JDCl2Q3pofmjPiOQViEfsBKibY/EdF0kt
asVrOIWVGEVeFJjLiiRqIZIDQjRaeQTKZex1tzaHop5JmW9BBqwrxUVKv35cnNv7TI4+IHaif8nN
oX8u89z5fn+xtjYhyFyCJB4Iuuari6ENpHouzCS81Ho/HPQqkI5WmuU7EejrQlwnWhw2ROZRXeJP
3tfrhdLy0CiDYQrOTtyN8dGKdVk8TdGkhO+FoXTf4ibNFC+3Zpq9fVWLnzE8muSECFSRelHplIbH
AzHFQOac5HM+jVg/h71Jh6YWk/x7bHg63SoYy9YrrSZOsWgRmX5qeMxnv58n6oRtZIb/xXoC/o23
CMOYSIvHxCubzOp90UrQ8GbLiCOPzon9XwExnBDYMMb3uE+PgUsRJBtf6qBkO8toUgpvcNSCtChp
LOshtOVa9/ooMgue1Ew7on2R12jxdWbj92IcnQNpbdrjmABS7klWZ/tLoqRj/ji1jkAsGlXKw6Qn
Ru632Fk9ZFaRA8ewqih5mFNT+2FmSPS7QdGFwSEd+3w+WdkgtQdFlKhmVvgt2o+U36aHMEQv0120
SZ41qQSDPA1S97Wxs8UQTmua32RwTnSQ5Cp9UmtRowI04NnlwtgT3UGA2UaXCBQ6arxQ8Eu3ldvw
E4kBOhBRGKuN26rYiLlFoUyIG7UNpaFY0sufVNrjZOeh2DgHgG94qMHGAPVbp8ZBTPdVRZ8FF/Uh
e4c3rzG7WQjCYqa2G+2c7yUQWm1R1CCQsCbyAxJzE2Q2TamFRRNfHDOMD1TvR6zz4tnPZ1kc4MX7
RZ4hfmhFewPfBu4AVdhEJONg0NT129ypZac1lh1ddDlNvyb4IXwblCFBC121xXnMU95iUYXmznw3
XmHSBS40gFmAum+a+FoUdJgcU8iMyvbF5qM8oPz+Muj4ICSO/i/9OunUjD1l77Krdy7ujWYgShlM
mwIPjAQqENcXgmPMip6LLr6g4lk46D/11QkLJcoeHZ60D22j9+UFOUu1dREGyX8A6+ned5pD/oZk
auqOSqOd4qjbM7vc2HKAbNhwlAV4U9bOsdgD5nPcyICUSjM68HSSsiXd6I9Ugnd299a6a5AhlyyV
XvgaUR4jD6bOSRMhpRabEDznzsuc/I+shaWbdI5zoBm613Lemh7niII5Sh4UWtZvczLl2WBDG4Rc
rh65QJQzZsrSYyIpe6LbW0MR1Cw0HhJikv3rFU4FaC8CLLa1QnPToNPi943SH8e0mE73H7GNCGfx
uyTKhtRPzLH8lL9KaMHg2GBBcCitkynQ3DJzwsehK3tBPzkRpxii1p5Z6caQNP/o+aFlrjnI4V0P
GeKdgrebHWIIVkUHdP6Nz3R7wqOD06OfGqO0c2A2NgvnlEQOpgmqe2uPpzLRBooGyFTHmM4frW78
VDRZ+QOYrunNXJOuMUzYCN//rpuDgrB5ZS6xlqtabAY62DJHh9wxrjuv6VXzRZqKwRvGNvPQPhbe
WFVv9llc5B8JVgFfLxnLeouaSOzZvUlMNxolQn4hpTfLCzgQ1s7stpZwsZ4gRn3V01Gvl1AJ29JE
MU06a+2MO4/J068lpe0vOmenMs6kw/2vuRFqQWNdyDpAp6CwrM5ekAZ5YolROjdpU/2w7KLzbOyJ
dzbKxrEjzKcvR28F1c71sZPifk6s1JbOWVuop2HqCq+cC9try8Z4+7FbJgMAi015W+uaxsnpMoeh
dDUsnwYJfkWuOd+TpLYP2HDuqRBtrdffw60ulASEvkk3ltw9cmI3igzlNGmF8I0oUw+AwfYq0ltf
EgAWV5dBfRvKz/X+EFrUTlYwOudJnwcXZc3yguKq7nW9JN7f3xpbQwHUgD+7oCa4UK6HmipQ/QrC
jOd2Spe5lNWDXo18xQ5u985QG2MxigOyjBbmUk27HqttOFupFVlnmjfzeSQ1aDy9161L2iet4gIN
0F6GtHHSQ+YYye9G75rBReMdI0sYmZxIXZvs+UEUGmLaGcmz+UmOnVl8ttpRFwcdLxfZQx4+qP28
nGXjPf5m6skuUuNbooty8AyQMO+irDA/WeVsfEOtk9jdNOdMexa1ZAVHnvnyd5VpOaKPvS2eAnKh
8JdN4Dm50ADw34pHEFPeqCpR7FswNGR3kALbcSsdAoiL1L6wfyHtLuQDnNLwR4xhyORmxiDrZ7sp
5MELYrn/nqrJ0J3gvBpfqcfxSJGhoFSvRYjI6ZISpm5vtROd/slK/stpZdMcub8YGzEnfGn0TJf8
dSHWXa/FbJqJGVdIUEdqar7LhjTwJwWh86UHQvJB0iwByfiTQbjdObsbu4B2AHoI0N0JBtbtllYh
gJIxzcWTwiiPA0Zhfha11HsmY/x4f5Jb9RY65SDMGc4A+rTa3aKSBMA+TTpL+Ow9TOS2MLKkdCK+
VosHKZskl8dr8JrI1F/0QvuJPEv95qIEhiqAKvEqAO1omKtdn2Na2BkFWLtcVI5ngpr1gsaaP2tI
eu3cwLf3PCDtJTTg8SKBd5ZX9a9oJM/1wgpNurEDchsPRLfSQ5bW3X/3v+rWKJQheEooHgFfW33U
GCiKnRTAA1MLK7NyGvRzI6Lgn/ujvKZY11kRakWAHZgPkDUQzNeTEWONWg6gJqBxdvcBLe/+Z9qP
s+mhfZb1HoDmFoM0C21MklnxBW3/+TTFsFDjWTF/whWN/02GxgEaLEefJ0T8HwZ285f7v/K1hHXz
K+n1LIEK8L11eaGg8w8aiugohPL7s6egl7slRa/0FGjd8NNEva7yJKAAoes0ffsJvEHfu8ArxE+T
JFs8ihBZhFFvex04ELUHf5wd9VcFvAcPYRumhIuq8Tweo1AWFJqksk7dutfazzj+xd/sJh8iV6O5
9jCpY5L5SRgoSyGgHH84BphHXza67n1FJ9LxNXOuercYxyr3Aa4AMVJCozIgqsnaT0FHgGJkVhqN
23Oj/TcOZWS7Al16k/L4lNSe2o92QG20jD/V0ezsASZe8a7rb7moub+iQ5FUW50UCoiZahdDdEHF
vL2UlL0mTCii/L9essMHMjQ0BlVIjY9TEfaUEPL5cz6nw6FKJMs3eks+9lZnvvSROZ/vL/PtnUWv
aTHy4TMtLJLVbRl1czxic4OIvt32JywVmwcjwK2nMJXMf/tQBoV/YlBKD9p6Q9mSTRMvQy9GSJ3s
y1mHe0RRB4dMS/fUHDdmRWvGofH/2hFahxkSPaa0jRA5ye2499RxLg4qcOQPo1bugVOWw7paWoCS
JEgEANQ61mr9nZMZWuCQ/c1F8kPptOg0S4bw7FxrfNVu5fcO3AM/R4fUjQuxpwZwm03wOTmeNNiA
AfMeXF8lSmrUdpdRF260VPbzxhE+pN/aCx0HC2BYGGAI6z2dnK0pE+ZwQ0IwdG4u43Cw8lRCvfoy
yol9aGi/nIXZLmixbgg+FkEwAfYI8uAUVSVlhbprwOPe30tbdygUIZpOxqJdTuZ9PXF0a4bJCdQA
UWaRctCdLD/TBQqc/yacJpR/HepMndvT9zgL7uL4AdMj3sSZxrV0aApdfT+kif1VnQvjP30oB7QN
rZ7a/TxIew362xibH4lFJtE8ojsgz65/ah5ptVCShLBAAkvgG5ITfRxD/kmvnMoG95ypsL7e/zw3
+59sFlACiS23N5X8VZjd63gaDJmjnfthSA9KL9THobDoA2b43twf6ibcWoaiPLAcNoB1r4HKXy/z
2BNmqHGrn7upVOrDDP7zEFRTUDyIQGpPtM9tOMBiKEy/qJRojzZz83FB2yx5LeEeOFSKXquPm7YY
WZWlcu5EqB8tOQ7eqVmtHnSnl300UaeH+9O9CREYD+c6BsPdc4EoX4+XKQQg5OzaGd8Iw20hGvpq
Hzo7V+Vtb3EZBoETsMmQcXDZvh5GsQqBPESin+PWRsp9MNr2xSlwLkf8dij+0A0uXqa2ME5pRN/Z
dXDNwVmuECpdNS355/6cb5d40S+kiMq/kIVbCyjYM1ofVjNqZ2gd5aMTtFgNqWp3QWbM+jA0SkKL
zelcW8/TnYj65nojEeaWoa62MFtI464/Q531yBlaqXlWxqA69zK2K9OswdMyKswf4ER5nbVnK3Z7
dtDmAa+gL1KW/Lncfn9taElI1FEXkyUUuNJjkFrzWZVx51DocR7vf9iNobi9KRQzEgjAdbxZWELE
uR7rZ72uUKmxxXOqCK7xQlIP90fa2LavrmLEtKCMUVi9npTSirZs0UI6q71jLrpRRjB7RpkrO3H6
xlYBigDGa0HLIK60itPRpC2wmdLlszkqtIDmsUmoTk5Joh7tpK56zxBd8gtbgHI69W2R7tWftuYJ
TAgUAmghUoXVdaCOURbngMrOxpiUj5MQhT/1qrxzPF/byFePPihUqhfo8IB3I6hbDTOqid6Rjihn
oXO5ui0tpMGjCNuUrqmIrHINLBRkVzcl9SO3lmO6aq3p/5I3O98ds9L+lZGw/h4sQn28lFL+3NVC
tbwxWlqsg2EqP+yoyfXnIcG23TXzocJvQunaj06TTTWhI2iQs1aiKKhxK/xMI9v4RwrJiA5SAfDY
tVqr+9EYCW4PbSokcvtxlPwKxP6brTz5EvRMwCoR/NCIXC24kdhlm7L1zhrAD59IneathCJmkxmT
V+BDsXP/ro8MBXaat7DiEZRdRMlWAU8yyrnSWriC9KNZf3SMQjplE/9VKa1xJ8Z4pSL+vcpLtxgy
JihUBEYBL61uAjKu3J60ZjynSLtgjxco7XMmWaP6PKfc2bgyjeKdXk6AOTA4iP7hScc72egd/QU7
H/txnC0tdxOJDO0gtN5UvWQom/J7ogeT9Vxncu41+Or+HAO46r8bI3Me5UHQ/6aZGpnmRWSDQcGn
R1ED7aXQiF7aaDQid2j+x9x5NdeNpGn6r0zUPWrgzcZ0X8AcQy9SlETdICgaeCDhgfz1+0BdPSMe
1Yiru42oqAiJ4kkcpPvMa8TYBNh6VGqQlHacHGpuxwe5ehJuBVXWYbeUKpVkXbTdEio9dtiBsmp2
jkVGWcAlgVqRHMZFXT5bCs55gVOBd/aHCl8IDAFnUd/M89zv8BKZ1iuMMUbYKZTCvYM5e5lx0+qI
lvtZMhVOgKm8KY6IpmfJvhmH3j6UqAUB4HcpQt3/+hQ7vQ6YEKix0Ps4xOA8njKn1cYpFfbIeMxc
4R41hRQKjdl4LM+nfHGnQ1cJ/YvXpEuyvrMWfqq3MDS9RIQFsdcmZT8VmQBcpiNua09HAx+WInBT
AboynZvkK67nzhSkIKyUM3ugA3fUBkX7xG6lA1yV0pHviHv8zVvYliSnztazIOZ5e5YjyDcP+VBP
RzrmXZBX7uQ3Ra+/eCYiKraoMAnENuOdg/2niIQX4FHSAt6FvAFwg5ONDiq/0BvRjMcZ2s50tEvb
u9ZQhmnJ5GYsKnJzyVEYRvtXvayWBBHlNmkHO1Ry0adRpiX5e0S106OAhhu3GWV/Dh+ipFOgeYrO
ERrz8Xo068a7TkYlx+VqNkLZ9u9JS55eKwzF294ayVsHk/bU21declBgsjVLgtwxP5gDhhXCHt6L
dv5ulI10s2GoaISdok2rwpOxok/qEZf2Kkxl0e21rjTfCdj/ZilTEAe0CHaRsI4U+e2XscBn437M
kZ3Bz946sSrJv9tHTjtqoV5szHk4SE3WnmNHaV9pdf1eQ/jnFcwTbP1xCpd/051v5r7BHGdVjzgx
xYes77ND6wx4LTixcyyMbg0aG9uYXx8eP7XHt0nELpAiIsk6ysMnMRDiccitzVRQXC5YlKRiB9Kc
skwtBkr1oh4nUbTmhcIeCDR97SkWmSrvAHFrwBGc7A+TZQyvk4NQ5TuP9t2B+u1Nw6MhwEIswVVD
MPh2SsrEo9OaDvJYaqV+3uTIfvp009tvDrrZqz8VU7WQTcslD3vLJL1uLU/WR3XqzDQASZOg/GtA
L8BUda4zv3f6Sj90A4FHgD0VqAtbEXYXGIPFnROns/3ZMHp78TuB7F846m1/Y/f2uARqkTYPEB57
QRuynZLN97V6nNn810jg5Z0fb5GN3w0tZq5qos6voH4y8oHByTPfGpIEIOZkpDcmTf8HdUTO7Z1I
9jTC3GaRLITmGLOE5PvJVjRtEWfe0MtjZ2nxlWrVzkWVJ4COTFl4z7VRja8QLMdu5zSd/fGdJbTN
w8k8UbYl2aX8Adr+9BzwyFV6to88gv3MmshZdeu1SKzJ8JFDIwBB2CC+bvMxL4OesxG3XmKIz+Ww
AHXRzIGM8dcPdFqJ4WWAwwfG7W3x0E9YPcCnENjaQT06ljUrUZugo4WvBohxzaDP5g9p0ceBtppO
Fa4mClf+rCrG468f4m/OYbprsK/RowSLfHoOL6A4k3jt5iNuS/kx7tU1UpUiviMOFPtfD/U3BwdT
juE4Ca4NxePk6ELFISa7kAuG5qt33Q5FFa1VK4I5EepZzcEfVsW/9aX+82n5P8lLc/Ov+e3/+V/8
+akRa5ex007++M9r8VLfDd3Ly3D5KP5r+9X//qdvf/Gfl9lT1/TN63D6r978Ep//1/jh4/D45g9R
PWTD+mF86dbbl34sh+8D8KTbv/x//eF/vHz/lI+rePnHH08N1jXbp+GyVf/x14+Oz//4Y4Nq/+eP
H//Xz64eK34twLez+paxGv71Yf/+jZfHfvjHH4pt/4kuH/krFyOAp++2svPL9x+52p8o+Gwm1qwG
zvmtw1E3tEr+8Ydm/QmkbCOjUTqEObOROXriQn6kmH+CbsU8FjocHE+EnO0//v1wb2bpf2btP+qx
ummoa/R8mTd7lYrbxhcBfAlTcSNFnraMaCcJR0mbapeVHk3tXYcI7UCU+8Mr+WvUH0d5W3/6Pgpc
LmwnHJAk8G9OjqPMXebSHftqxwbd1W5xMS8OJgfLVTlpt78e6rttzv+cPoxFu21rg8EK2STlT/Fd
FIKyoeq6Ymc2edp+XntSit1QI3jx2S2Uqr2imdNYO0uRcftaCSSv7mw4SuJY9BiOfhLEaThcgAdd
+3NRKXRWmmV0nMBcB3P6VHn420Ym0gLjb3Xivz83K2RjKFGTJ+TY3uEPFRUJ3bJVOAJ3wrsvy2sF
alhRvHc0byn3ycthFcLWAeHC6znVA5prWgmQHrLdqmQ4Cq6HWsorayqwsVx2ncRhBY5Ah8GdKt+b
l5/WABQA8gKqiWhDUA/YVuIP38/q+xpWnYcHj/+19cWF4ePJE0xhE3iR3CcfvX0XvKcBeiL78v2l
gpveJBqQP97Axm8HVTt0rCuvzHdNJHcinCP4HmduKM6tMz18T/XzxCv0X6N5NBhIvXFZgUL9djRb
5CkVUSPbgb99WsLsNjnI8Lb05zA72n4fzuESpf5r5wv/7sOvl/1JseXfY4NFoz9FBnaqrmLmGqrc
uZ7t5qDxtVA7ZK0PrtiPQ+c2ibL7Nkxa32vCyZcBwIZICT3DzwNairv+4AbOTX05n+cf+kOyc6Nf
P9v3lv7pqgNq+N/PdrL9cWGq3aHnvThJGFMP/uQcAFufiU/tsTpaH/rdcpZG783G96L2T6M6qNxQ
ODRR1zkpTKBUvuRGPKNR5icHY+eFys4904P54EbFlfJF+ZKdD9ex8PnPvImvzZ1+rhzVcL5oPjY3
3Zl5WP33zsGfTlu65vSgKFpvxECU4t4uEIzcpn4ux3TnykltLqjmdrdDkvXDOR1iLfz1a9/e6tvv
v3kMcfdsioXcPCerEWGZOMX5Kt9lzbiU4VrqFCi25bm8M78/fyvCKhwROU4Yi/+9/VZzTyt2nlsG
Sswnu0I9aGKPBKOUzjtZ2U9nCNUzcFF4NG8kKk7EtyNR7lBqV6xKlLTK3qvsSPfOajD3Rv3eNfId
ufnm7W1DUaQFPspEIbXydig5pFpS9iNDPZpny7EMlSgPxY6k2Q6S8yzChzF09uuuvhJX2qO8T6P1
PN+358ru17P4NpJnXzsUvgniqBZjs0yi8fY5FEPMEmMNJVp2dVjtbb/z8Ut9572eLhWQFugGU9En
u9qAKidLRbMRQ1q3rVLjst3hgGUp7yzG05nbsBxk7YQ72IZsGgVvv0Y6QkQd05WLJ8Ac9qY8NIdf
v6efvsLmRs3VjV0Hex2xu7cDJLT3WmdViihZSsfHatXzzWEW7yz101GI3xHOovbAlJDdnGobeeXc
T8PaVBFkRWx5RTcHrYvM0O99l22UTWZcx6OLrXW6zEUrp6Ub6ipasPJuwq5nRwT6gHTbO/N+unO3
gSg7owGmEzaRJ719acPseUmsd3ydqXF8DTOCQJrVHGQV+oe//50w+EG+HLgZHNSTBTCV5dB0Cm8u
1a32HmyDuCrr5D2fgZ/nh7XF+UrGRwWSRff2C7UAYTRvHMpINm38hfPCuTId5b09+fMoJFdbOAMG
m7F+qrBKgAoUg/OIWmCGc4oDiBd7l98MmjlJGYWW4mZgQEBxsvNJDrIUUBzS/vY0hjbh6aGk3nQp
hrq7Na36vbV9ukVPx9Pfvrsxb0ldDTMnu1KVqNAVoKDWQCGPZulB9Ibxzip/m6ZanDWUcniJJDIs
DBb62/FW3MgsB+mJsBr6EjEl80qdbVpDgyh83Vau67R8j0mHrsbbYgDZAT0YIhEI/gBsKJJvc/tD
GOpg3tuXXlaEcZyUV/BuHD29tntAJ24WtpXoKn+TIKqCXpgcJFaRyD5cEJpUKN/k80fk6goZlhX6
7rvCUqUDLyjtJ3oURrIGwpnt12EVxvVGhThadTmo+2TqtW9G2jhppK6JepPbhmjC1EkqN1ypke8w
F5aDnwO7THyz1amIo0nVJMEw6rhlZKkxDtSMJ+uj3aUa8hydqx1gi8BMaqUCmMUbRmuJbDCyFf5q
Yx/7dp6p8typKMWECLVQJtRLtV0+Mcc41yOi5C13aFdKDeNwLcXEPTdSI/ddgEdOYFVIS/EgxfSh
p3GuhzJv8xv8Hsdlr0GwvJZjNn90i5UHFZTBKz9dTB5xmbrysR2TDpkBt+RoLOK4v4Vnal2idTL0
+BVXphNMwtGm0B7LXtvzMmndITUUX49jlZWwNbRahKUxaSiKKtM60iQU07ORCMPxPXV2rmwxTnU0
zWYOeRkHww8TZnJmIHOpVjvsFCeExeTUXNU8lAi25PszclGYc2dpYoC0bdQ287NuEPMuW7qq51/j
2BdoAz62gXSyuQ6nfC4uGgQ+b+igzHWQroNsfYmMAra6po50mVm1tThbS8Fos0w22WJONCOwhV1r
vu3N4ivSbBUanbCLkRZK1NJ51a2UiqEjc7XxR2cc1ADcc4ONrpfLOag0E7HVIu+UhGtYiW8KOcRD
lDodtcMjVEEvyffdLNrHXF+rCoePaiAMUby1DVbdEJ6vyXW59PrGJdNoqf75aKQiWDDmCBhEvZl7
xPzdtDykhawVXOjVsgsRX67uHDdvCkwsxob8RBQu2vUq0KVQ1POwBnlWr7GvV1V3D2U7E75ujoa8
mCAN9vhgxyI7wNWI3ciap6WM0poV6LdtIXaW1uj7tapnFwkdODSAtuuROpRXk4sogzQ+O9TNP9EN
Kp91t7IenUZFZqEZxsoIBqvRmGEuwMNsZNode1paSMEZuYZIr1s9VlDjukAhSnwaM89p0A5xplfW
lmxDWcemhhwesnV+hUUHJEy9V3vfozPoHIfadMtdYhiKFeYL1Cd/ZDmt4er0Gu9rVluMORvIGL4n
PKUKUrd371vdYnu1g1UlQSsKFQnLVmSQMUeuWB9bBQgcKcCBc1HGuEhO9qSOwVqLTl4aUy2uc4sn
9Wld4uOewPRIj/R/bNevSSifUBPMkkhtS+VOpf6MRU6aqUqoNw5iELbMsY7zZOoaQWsD9wgGD9mW
fWbkhQhi/AR0X1knLYvy3FUf6EDpKGo6i3Ovz9n0IKxcJGGimGqkKIjgBVVilPsa3ckr11lV8jFe
/YVVWTgXNNYw3I+GPt3iyD1pvEcbzEpbqUu/b818OO8VLGd8ACHqi76MLYwcuuhXqtnlRtiaBnJ0
EXmC6B+1mFbssU11NwvyNctfiw0YCLvRnOOQlUbQ1KL1uYbapFVdZKENr+PeklQakvvoJvpr15h5
6KljK8K4qs6WQV/urFpTPuj9BBJtygYAIFOjWC+JUsNgEFAKu4PrDbbhJ0mfDeFEpFhH5aCXS2jX
wK/8uKt01SfA0q70PhNp4NVejZJf3QOjLYy2Tv0UA5Tep9FVW+FYdqxxAP5xt0uarpWR24gq2a+J
lujhkANhD3owc7XfwWlUIjMV+Xh00jje94kotHDQsXZGhcXLvnYyg9ngmYqsrhLk1e/wi+CmS+d2
lYGLUPgc5FM7cIw2VdYF7iQ0ziPZL0mQJ03/mIyjaWGxY5bG+QhzUj+YLVztIBWp+zJThWeT5X03
hrBg7Dxw124ESGK0XbKbMlt+9nrhaTS4vTZF3V2Ii5K+hhaMlVsysluWna9oUzxfzjQriqhdNJFe
jYmroatcwTwJR9cQMVx6L+v56rr5BSlH3QqMecxe21xJ7Yg9HrsbjTIpaDdOtMlzXCK2E3JUvtO2
gPmv4JNexNou0m8V2Si+tS7GDSLfivARSWMvAgHKbD8nIXkeN4JiQPI5dUFqzpYb2mni6r6+uByq
dTYilVqYgDnYxs7IybSqSuo3fSnoTmGG3NBg8JoH28kHw08NbZn8zf4k85XR0oU/lbpzzlEysTBE
NZj8vVtobZFwP3jTQzIaSxPROl65AixIyqGIMc3bCE3Zl2YA/g5vI2me41EmNRdaJbSzFOkwGehA
IRx0LWw9D/S5ND804zR+lB58bF+SsT/ncPjOPXfAe5XWb5UQ8BiKzh2AVxPKgRX6rPpsPEtRbFpu
lBTQS4lXbwq1rIs3E68x+9hOapv7SkerNHSNHqdAY07Mx4pmz8vqePHC0OlIniqQV/E9KJCj76QL
DLN2++t5tJpvniNd0BDqFpDAcsedxgAyyrlli5WlVfWaFpUNW/ew1JI5Dgx7Uh4GR5OxL3qtMHap
J+qvSuNA29azShcBKy7/MpgdZ65qt0QbJvCmr9OCGF3QtpKYim8iXiZbCF7GjDHWAcI8iON2aqUZ
ASNWX+1J7/F6ms0O2V3Xc5LAVOXw0FU0rkJF2eTYTFMfP23ugktQuYY0QyvXurucK1aLbHzp7+Jl
9NQoNs0FlSci9guH6smjmcXb5nD6zGQzlNn6nKuLmvg9tHTspDy3rMVVl4F033PvNv1uzPTssVsq
TQYGW+o4dvloBRyp1ueyMDOYs8OQXrZDtXqB03nydnVQXIeeoNnP9ZDOT5k1611gFUNXB0NuxbdN
ucSs73h2Pma2tYZoRrp0dUEpDzsToKZ+kDGafQAnMmrZF62Xjl+xKe3bD/WoOq+StCGNesOuEAed
h2rc99MEuhGVA6PfS84KA0saw7zw2pZIUO9UBGZEamUyUqkD3XuIu8m9oSTWl2JEH8BHRzNNd/QB
Kc2Ndknj0kiku/pm7yw3JXrrdVBUZvuUrL3cxKkXUYbWYuivLQgW1mLXeHVkzzHEARWz2ItRs3II
UStSw9ZcQhBNW8MbznF1dc9Z7BNUdjtvaRxL4Rm7OSkGL7JKI3+NXdHZu3Ss46jJBrHuSpMwSJ1i
wpdVW6tPdDxH7SZbc6VIDvE6d+3r0GbKek+V3ljzgJCIBpeaK0+yQp7A8qUxoLMiCfjnvahWc2Lx
Zdlko2eRFvMlSp2uuEIiIi4+TMNoD4c+HfR5XyB5Yfg99jBf0ow+Q9S7Sqr4JLAQiNvONYYwL9h2
QV62tIrTOV8KzDoLJ/vgKh2h4lrWINlx3ls9P6/iogp1I0mfnGRyX5ZFch0lS5Nqe6WtCvPT4NSx
QILCVB9MnjQ51lot1Uuj7aV2Rk8iwwNn9ZJSCdAq0pn2IqHXc957UjReUHFHX0iQocThJaLEXuRM
6CLYYa5ZBRp6mgubIyrsbP026YtnRHIY5dehS8xPCNUYYl+Q10y+lhWtcpnnHLIHb5jRAefUtrQE
b2iBpkoI0UZHIT1Txmyv5qU2fB4swOKIJplxn3GwdNqXwkXh27fxpEv2OsZ7yfU0TcZ8UEzJQU1g
71RRN1q2BDOVTfOZjRE6D7i69nxm9m1X77EhTzh3zNgrOVBj7+Pgwr34UqON/kUxKADtYyDa8gzL
V/XJW3OK3FWuzvPBjiczCfrSgmSDcl+KzyfWlGp2bFF4ALpQSa2J+mFZtQ/UJifnSq+L1osmXeEA
UYfOVHwHTRdMz+pSM2/zShWNP/VxRW6PMF7/oidFjZxM1y7LWQ2kvjzLNUn2X9fcy9cmHCQ4r0Vv
fLA3aYMrx15z9fMku94MvV6xitkXRVFYR5ew0H7IVOYmlDMFAD8mAh0ue3Xk9B1Go+8e9YyoPIxh
qml+YdetvSv12kxugDWCUuAyH+eozNXC9S09VpJoBuQLhHOwCZiyQs5mACmgZeug814GdlkiYrxY
3vhN9caxDbscZ82IY8TNHsYxLvFKHZp1vAX9iDf3wvU/XnsVUl1gKpXGDG2jdu5qtZO3kze6N8vY
G80eLFz3ZKGbMp7R2S/KDxtR/LO6lpOMoMkO3mHtq0G7HNVmUqPWwUHKh/KRzA/6vJoJzst6M0d1
NbaJn5ixpt0O2N1+rRo90/a6C0VByyQWQgAW8u6qV5kokuXObtEbzfpmP3ddol1PTgeVdKowBvbZ
zD1Q2cxTwIcgm+ACcJ8UKA9kAAseZy6O5AtmUoX5bBiF0p61Ik5BkuKNJubzRiqZEg6ZKQgB1Yn7
NVkpwl3ZRjeUvqH0Wz+lSZMk0mY3ta6bErTWeZ+ncvHLDKl9eB1ZprkopTRbbKPGWjX5mazQbzT0
0jU/YYDLnViKePpmxjbRB8iiT7GyZkaYtfZ0b1hdO95ZYjOv3dAhLyImSd5Jr+2fdMVVSLPrVZ6V
OPUWe4Ck8q5BUKwNzDxNXgbVnLvQVKrSeK76Zoo/4QpWfcE8EaKqlJm49DKpJ6CZCyf3i24mOTGp
GDy767DkR0xBs1e9l60S1Kmwmi96oxpjmNRxBjpW5sWzQhAFnnQYysZfDByXST8yrBbrcUnYz9pY
3Jv14Ln41+tzd0PFMb0vrTJpzrTCKYtjXQ25gkr05H5uwSB8nkSMIiRZaQsAw1LbOASvjL73BNYS
rSjVXGbfnmYiTtsW4DC386m6Hiaby1XvxAwmq5tIH9ZFXy7KisPDT3NYRvgJCI/v1hcT2NO60e5T
VJOBMPHhd4WacMmnhdUPl6a22PXdgkVgdqN6Xa0jyiWH/mJSyEI637BbtBwEAjPfMLNzKKAMYrKj
qiZXCJNKYA0GGFnWu0a30w8VicLg105DC93MZG4FtCmqPJisDiZN285uS5VnWrlVmtbUL4saBaLz
LCE/fSIwK9gtLbBSlA7ENFys+BLejGXqTgGMaZvkTdqjWfjj2tVPuNTaSJHoMIdyRJJbog5de6XU
srZ+6/ZDtzddANF+jtqBGsoRtazI4H4dOFCNutyCfFJqLmJ9DZSpnqYwNeJWOVB2k6lf2gQqfrLO
Ux66SAVm1OO8/GbVm05e0LlSQedMSmWnD06aiI9rimXGYUoUsirI6oWF8L2l9mdOMsSzvyoimf1S
X+0hIEyH+OiKpFygT8eiDZ08mSn30Xv/2g8uPehOIaDwl2I0Ps1pLh/sUte/zFPZJkfXyTWTUhBM
JR+XHmU+5AmiQIGARFverEttsgOMfgwnS5oNdQY4gKCN8sQLeOlrGcaKrSPhQ4lCPSakT4a/DK37
1HgG+zdpq+RSz0Zjk5dHXigaW53C5zoV1k3cKc7XWKbxrZ3HcXxuYv25hDHtrr2E50nvcCzYeYWB
GSgoZlTj9h3p+hnwumU4A1ee3mSA55DJmGoJjd9DmQytJiaI7CKxQ8G7xvy37KngLaPsPmZT0RB8
4VvAQaTPE3S52rwjdJF3MYo8PLi2uH2gezCpyfjm6VHA2P9mFJXVhSllycmfqqw/am1plgFcWNS1
MEls7wF6qA9GzNxFvW7RyBLTguIqbi98ULZOgw36gxd04XZlP/sg20Cy6e6q3RhO3aJOATUBVaa1
FXdz27gfOpwPrvFRWUq/G9Tii7cagLL7ZsHRGK2/HgR1Gjs3wsjxQ1gMJ7lFKsHJQ+ix63Nd2hR9
6zmxL4tRJcx3LEkVz8HU9Sor4VbuJ7tKlV2PdUXv95XsrMCzu+5mtiZu8qVV8bOUi/KaJRVJlJvi
wBo17gp1DNJKmfpaAbbbz9G6SBGawQ49goqLQ4CWUhkgXEkoxvRCE+jOgiWZz9g+YAj5cE6Wvjad
LKC+ZF5YY0/TulBLAdawWwVeAnbm6H5Xe8irKi0WVXudmIGwx/ZSECbp/FWrDC0N2rpJDqZEzCfo
O928a2Lb+TpOttOES24yuUQ97auTKBx6eS2Rk6j0mGqDPgzJSz6Z/ZPXtZ2IqjHNXm2jQfPA0Obq
Hhb58tCmanXtteUidspsDdeLXk/pdj/1LzWqOg/TOLdFWDT5WlKftq0PDQjhe4vWARmjVjmj3+mj
FD52JyPHgz1j0mGWc7qe23gzfxkosqphppXqWVbEbRZMZUykhha2+4R68UQBFYGqc7tt3cL3MuGd
lUZvKQAut3hpqOVqRlzYXR9KY4TM4TQUa12vL7/avYnxqtLV2hJodud6gVmMhRaUSdc8oUGBBw6R
l/Zdrqxd/cyiuuU7tt1qzOWKO4OzTPW3cobMAOpxygPb5bgOjHIp40iudf1hzdSqY3c3BModKXYW
TslMBA0dZEyDWeNcPfOaqbrTHQoXY25z4bdq6nzME3P+OI56tfpdklvRSGSpQcc2SA+xrvYUasfl
9JymbowSrDMT+jXJI5B2yn+EePmdVsU6PN3WPMPDJdlhsp1iyTnheY9Tp4c8UBnb82eHWC4mt83z
a5gE3sNA6eFVxHN/0HXFGCOKyQOkBNVRgi2pjPR0l9iouQXYiMzXDanYR5lO5TUFtvhisFZE7Fsk
hr/qJsUiJPTa6kwmi/OMwHPpRGpmGs25mQsOGYlb+0cEbdVz8BjapTKrYggUpZTPSuqyiajK9l8S
uYwPzTiDl1+UfH30igV1H71zaIBkppVfkMeXIDkoKuOgZKDpFOSepN7nmiab1jGW142Gy6chXnWP
kYVh+sCojTFQpep9M4eJjce+68DOckTKEEW15qupZKUMtDneMNXELBoH4OzcGSPZK7eawNhCSWXN
GiWY8NXJsUsiadfsqDY17bFc+ppAeuqqZ+TwnE/YD6HYMU5r9TFT+/peHyhkgC1dKpr26+IAFs5y
fQoWWHppiE2ZSgekyOKrYe16yzdFZjQ+QiHeVy9Na4eyUEwhw5Bae2s4qfiWED8Jn0LHVp9Q8vpF
QoC5d1av+2LNS83ONNMXCpQccTEtcVA3ntld5Kqsnyp67bUPqSxefLPWDJSFp7yNvLbO7pF3HHFd
a3Tn1kxyEuBMxkPD4jPYjYnqltrOcnDy8Tt7dhwfAUpDRKIFNE0tjBghGIVpPq+JPsjAEV71LKlz
sFdnB4eSQuQJt7mb1nnQdanBVoqL/oku6qLzfFNz6ZQQV+FgFVxRspDJ6Etdy5pdG2cgqBR0tboo
N72aCKfgLlfsXGfP2fp0M7caUVExaBq7v6u8D3CPqnupitb02UTxt2Wkn+27BMIjnSzHI0dDneQa
FR3rAQ2frfLSayMYqVyb8WYC+Njri4/Ew/KpWSDJBC4pWru1xdIEqvS2Zw2TIl6kaWMsoxkzSbjJ
44zaVkMBge8cZygalrzEAcbnmGOtBfvD8I0qnuxwsdd+Zb0IDJ3odcfjYZAIvgWuSTpyyemP5Mxv
tr/BPgIiocSNJhngtxMw0oieopp7oowUiaOnQ/HmsNjZp98chP46qD44OBr4eJgob3ubSmF35bhW
GqHVrB9mqyuvCzcbfhNpAatooy7C5UBU04U4/XaUnPMM4ExRRnqriMvc0eJblBF/Tybme3cYZCzw
G6SJEEE6BZHnmV5uTqhW2DRZfGiUiuLl0Fuhodb1O43oUxQEoBda0Rth5bux6yl0ROnlivfDaIWK
jugeLFO6uQkNsWXCJ+z3ZghTKlSZt8lBAgnW7NaD/6H7zLq1tzTdhFuaUnRJO9cOu1YjPv79cUC6
w/zfuvpAwN6OU65Gg51xZobFbBgHVH6HoFkc/Z2V8HMH3wD9YKLohBoXSIiTRS3WnnYnuJ+QqrJx
y452uLcVvdoVaVp8HcuaUrgBge63XyIyuJTvEWnDHNQ+1fPOS1dDL4nCRG03Ykd6rh1bS6S7332F
NKrgrjt03+EpuifwhCznlHGgMIap201nVmZC5Zi7+fz3R9n4CSC6t72rniwIaylSvYTXEk4Awknl
1Cko827Z//YoHivPVFkKGwPiZKKsuUWByiqYKNovO6XJu49Osywvvx5le9YfIXNA5UAcMh8A3l1w
qCdoomwgNofLYoR2Jxdq7rG2y7zNvtJIrLBSs/bm1+P9vPxgOSKk/Z1+6tin3kGy6TeBTL4VWYN+
nVmOsR+ttv8Y145yIwvaC6nrEhf8etSfTwteI+o0tGt14DCni94bpZfgBGgAW4GX7CVU5GITaZ56
En/xKX+LU/G/MiXesCt+ybz4/5BTsdk1/O+ciuhpfHxuuh8pFdsv/EWpcKw/t0OHWxRkHMyKTVHr
L0qFp/8Jd3+7ZDmQNu4TP/o3peJPcEaQAri78O2CifM/jArrTxVWDsfYpoPmWL9Dp9BO4JpQu1G3
cbkhoRwh5HoKDVMWhPMKXSqRLJrd6BQf6acFXfVaW0gro+jX1PuxfAT0UDoXrjNF5ED+gDsetjv7
BcvyVO8idVmPP7y+m3/twV/wL3gqNiZKWmiQAI2E13hyHTTAM1pP8SKwCiKY4OAHc0/bpQdaFGHu
p7yzR77bH/5wFMCEJKR3vO0NgMJDeuTtgLGEZcsushHjKnvyQru2qiskLzEmmdAtpUFvmF2HeaDi
9IENcB09+KJW7nD1k2qoxf1U+wvOXFejXLPOp0NDHqCOVo/Kh9orH7Q2HT63uAJ2UY1CDa1PyvxE
5KQUX8RCE8xPplR+TvPB+oqu9JLsY29dxXbKzvldTetEiyrdkp2fA6mLd9s3oX9djqA6QUpY6d6e
1a70hddl7v9l70yW28bSbf0qN84cGeibKQiS6i3Zkix7gpA79D02sIGnvx+YGbdESIeMPHd6BuWo
qKz0Jrrd/P9a37oymuVp5mmZge6a9f5z2CGmBEyTYyqQZOnsk9mN9go1fyvIFUHAX67HYhcXkWr7
VW3YV02Vl+M+aazG8qUo06+RVRgGUppYA/mSlinFqWEU3xpoCJGfdtgt6zBFD1Zpet4Fce0Q9J1k
JvK00pIe5QYvZFH3IuzDSLhARaMeqEo6iDHS6Q3e+fmnGzYy9iGRNN5VFtVWja6TTaqf0hbIgjIa
p08dHbV6a9M359RjEEDkz0pe2f7gOkW/jVpvDH0yPKx4IxTFsn1Vza0nMTeYT2Xl2s9SaUpzM+aj
1l9Eap3eaVhzzwXqLKvT6mVadhgmEXEHF9Hyzb3ZNCl0QXNZTNhuEqO7tNXcu7NpvNV+paCZ2oRU
QS57JUU6QJYRHWiVk9c5a/u773oJH8NDwKbXwd9urdbpTo9qjl+2tq1ap5k2+XK2A3/rEjY6O2XG
m0LvxKKXg8rOJ9jD63anP+GDFvfNXYBHQho6+24sTctKvv4FczcprZgzdUtqpvEoMtyonBfHYBJF
e4O8gNCdPCp3oZZ4Gxw+7g0BZiNnvAJNL3C8IB76c/Lh5Txx9JOW84bOL8LAdgh6OX4wjmLXyaSm
WhBrYX7LEZe+kWW3T6ev/MNRcPsi8NLBOK5RM5GM9DQVCa5rQ5bXU1Lm2zycje3pUVYvGVEfYAbB
QGFSp43svpuxprQy8ehqwRCL8WqubeUqbczvTYyg0e/rpt5xfp5+TeVC6y3UajqzmVkZztH4rn7A
6g1DMdKHVcjNrKvMvfcG1yK6rzd/ayaStNk177zJe2FpMIOaAO1N32TxmVVi9Y6/+wXLfuvNd4Yt
Tp3pZGvBKLU/jokOs+r6Af3f7Fd2g2IEA6ufNlN5Jp95ubLj14hNIyvGgijGt7z2BiglzYjIVNSA
lzrahWYRbmDsinsH2POVMxn2j9OPekVp+PtW45LyaH1oMD/WB4iE02Soz7Ya6B4Rb4pL7Fqn1vpT
nNsAZB36YVaeeQhLleFu1iz5e7IL5wvNLHkuc/D9uw2sEzfEQuxYsnyXf/7mlsN1qkXJliVox9z5
YVZK+ynWkBScvuD1RplXiy+UqCxOGhx1157+0a00g16hFlB3Th97b5ovy0w6j1aMSwIgGU3QKM7D
Mynv76/NZEOFSWKxH6n49Y+vTaBMzfJFBEfZmXU2Ftl2HgANnr629Xacwwb+hYXghqeQj3e1OFRV
ZE08TjUA5xHvZCGbPcXd9qbQ0vzb6aHev6cAXEHXw2UG+a6thyJQjT0WeueA+ut4W3pj9azIUvjU
y8xtVUfnCIIfXZpD5QO/JGdQSC7HN1CR0ipR0alBlVTN3hoUbA3ZmAYCyMA5cMnq2piWgUAuZhPQ
3WAn15Ns7NhtrWaRve2bjg5+pJU20ms6wT+MKWwGUBN6tmhJGvqFI6EYF7raVWgOoqaebgqnJqmi
jxp5P9L4E9usph99KxOs/340KqzJp5/E6s7wa7Hqg4RasutZDNcGGRH1ptNWqb6lVSQDA0cOxcdU
7lSjPGcZ0Jdz/pvZ6e+xFov0UjRmS8uR4u0nqs1iFmU26VthC/X7CF1iESpa3VNKfNq06UgxQMeW
xTmpEFIa0SaLXPNKowQ3bVwWcnJLkPkhQE1m77VAaO3uzCykpFlIw3zsulwtfbvqdDMgBCYs/ZBU
Tu3MzP7B/YLLQ/gWkVP4vdfe4izzJC3lxNhqk+He6LnhXs16O107QyY+n340q7lmuV3MZuztsWNx
4jr46t7MaGUTd1lrszybOOj2s2bOD9Ycdmws05bQmFINHy3YDw+nR13NNYdRMTDhx2G6wWe2+lSw
l47dqLKp19uov/VE7QUoTuLg9CjL37J6FUAe48an+rmgSFaj0KgZi1q6SCL7Mr+xB2H/quBoY6/t
CVGhtdpgCRnJuhOm9yiaKTszo34wPkwn2Cy2idsSL/Xxq4gmSe/A4jLZROVN2xrXtW5exU5z19jJ
70KYgpaA88ya8vP0db+fHHjvMW4DGwBNyzd3PG4DaS8pKSBti9oYthmipktif8aNPTTJtkeBf+Y+
Hxak4xvtsiFA+E6UpYfVbnncb16iSrgqE0tBtjuq7c9p04RoENtW2WltWM3bvtUGRMyOKS/7TGoj
jTJdWxSyaLdRcdMLop7fao5vhLN9ldjpXO0F6py91RaF2Aydl5RX2qjn1rWMCDzag0du0Dv0A9lv
mZa645kLev/glvMLyzs8LuxH+qoci3rS9kA36wQoifbGq4z8i1nE5eXChCt8E4fP1kP2sjc9YORE
VIFYPf0E11sePhCO/hQyTU4P7G7tVTUTC4mZ6E7DI4zH8IvjFG67mUZq0Rxxe0wSFSBCqhDgm3I4
WZgsaEMlwvNtvAtPZIFb45kpfHmEq0fM6QFfPlUAHL3rW0IDCsVza5hb/ilqmab8Y8zuOV/r4W/5
zyhY4ZmGqH6wgmI7pDBkHL9IjqX0XVmjA1azNJx9Ok3WT0hbmgxcqoTmrmByv09KzeLs2BMdSQYW
yqX9SLr1Hxuh6zfgYlXuk3pCs9ytkzj+YuCH0anbVFqxMSHFfe2ybC4uKjVrE98DTlXu5q6ffp95
gMf363AlNuUpd6lzchRaT+H4NKu6TEwkbWSkdRG0Rj21R18Thf1zljNF9lnLle8J3U2E/EMj9n2V
ysUUhN+7m2t9Yyal9WC6SvZ0+qcdLy78MlJoTFAzpGCBuDft1cvtKTzgKWuJLnaShsgxl/VQp2zz
4Eaa9Xx6rHd3gTRLGGJ0TpZC27vkcUWPwjxmfg7kVBjBMC58Th15z+lR3l3RcjawicZeFhOmoNV8
58VmP82TcAPKR8YNEEpnS6Fm2AMFc84d+5Y38OgNXcaiYInRE3TEe6iVEbnktTOWivB85lcxoWLc
EIXm/PQM6luuQcmoGmaxU4WnX8V2iuSiyVTfEGm9w6xgnjmOvb96FLB8Mod4BsQLqw2PY7aqXuaO
GyRx1W4nKgsbp8uZrPo5OjMJnBtq9XnqaOINQJXcaMWcdh0ePEqFo01UxjScmQGP9yW8pfRwwMdy
/GHt5r8sb9abJUV308ILBe22uVSH+wEtz3OF+ObzLCf3YegiLcjy0jizYB/+1uOny6j0qXhpqTHz
oI9HbacSHuSQOmyUkTNkSNOxoJnpJYoJ/SLKQxfHaNX5RjxVWzvp4hum8Oo+tpP216C1CK4Hzxo+
z7Ca//1D5hRDGO1SFcbOvvpo53JIszLrnWB0pbcj93AOJBakHd4rdftvvya6xMu5EyAKMNj1+wT9
sTJHIrHJs6vUCyPq7FuapNndAqp8Oj3U++lhGWop7y/LCjDx49s9a3VT8WUzVIel0yLDEvzadA55
elwnObxKi52b47pLG/dd+cBWrLY2jdCh7ekgjNAR2n8zuqi8ht5DTuCge+KTXZXztTuE57K2Vwv5
34OT2MLNNJHRgII6vsQO9zEaCOEEs22IKwrnYhdB5PtkFyG+2SL29pFrWc9UMfJd4TT5JRv95DVy
xqY580Udb2r++SUL1oENIecKGidHX5QKzwwpWulQlp7y224Os5+d3ci7AnnihVGqE3A5vX5yRlU8
1p0oz3ROP/igF6abyjNwdJb41cE/S2ZyIzPFDjxLkdeFohrP0hThLhX9I1tDsbMyEb+cfr8+vOQF
8q1rSBLw/x9fsl2SlOvKguWnQq6UecQlV5x1L7HgKT9YWafrmcy557Gb5D4tbPn4/zX82jGfo6SB
o9A5gVbb46fZLqKtMyJPNMy42NV2k25dzDibvHHCfMNuIPl9evzlia5mM5dKlb1gNggUWKN+0ell
qScbJwhdrdnFriHuCYkMb3tdF7/+J0MtHzPdaratq+l6MqcIkzkvlzo14JMKAJ8iXIzteXyuBvfx
Vf1nqNV7PCsR4boKQ5W5N21CKmnbBKEkJTG3Cv4HV7XsxKn5wSZYbyyA/GDRyBjKGKY2mBe8uD72
xk5qiXtmqFW/4O/PE0DqQp2mYU3F6vhdVetqJHt1JvvQQg9JycQiUqUz8B6L5trCTHiv2XG303ps
JxO+ukvLGUFFRjL7VhqVfSuyKd7++8s3CGhmA0dHkk3j8U+Kw27SYOpw+Xjz93nbWzu9kQZhNOk5
acrxkfWfq6cyuFBAKOqvmUReTmShLdmUjiWtROTg5XdPbcU1WoRmp01jfSbae3kf158GCw+zIagl
m2by8aVFk+BcQHx5oDWwWgQdqA0u7HMxKh/NecTP8AVSp4MwvBpFGp3jtMMy5VoUyfMudndgGYo9
dicVdACJNFRl0v3pp/bRcvefQUEqH18azIZCbyCHYyPRuqtmnJU7V4O9NJgSVV2fGLeFaZR3xjh2
Z1aYD28q+kja+UjN9IWC+HbPBg5DhWLFfDOWOJuAB+SXKITPAYU/+v4XpxvQGArkYJ+OR0F5WtSm
w01NwYETFyetvYr20XHwQ56+kx++lEBPl2wBqolrDHxttuQ5dVwP8m59i5qouTXJLbztUqMBO9CL
y9PjfXj/3oy3WiLVeCLsKWK8DJfupiH7A4yD4Z25qg9fykUHSKClQ4Fo9VIOqMQrFGZO0DrzLPAN
uPXWGPVmnyO+vIA+Ot5CVaWr/e8vDvUZzHkXCg8SwePHFhbYWAyVxbDLleKz1kK6UMZY/R/cwrej
rF6OvhyLxYfGd23P8V5ElbPr6jk5MzEut2g9e7ATJ/aG8h4r3vIg3xxOOsyDWomJOkjypr3CQZwo
Pjj98dsw0Q7zKyNpKC/SKfCdttG0fa4P4sxP+GhjSWeD4iKQLlfnbH38GzJQKHbGsTvIvJyJS2mo
LdpJL4mQE4E7Rhi08e5eV7IvfzaWM78i5gBiW9NP2Jx+sh98kExupoN0ceHY6qtdPHI4MoqK0g3k
GIlrQfrWLsRBs0G0bj6fHuqDd3dhD1GZ47ZTp1h/IRp2MqWq3aANbflzyFtK+ZSjuq6qv7es4rth
wAlweswPvkrGtBy4W9oiYFt+09HDntDcT9BCoqSZCRJItSuYqef6Yh+OgqaVlwlsE0/1eBRnsOd5
anM3EB2CWVev/hiNkZ/5Bj/aZNBExWnB0ucxia7WhgQ6BYbAiPtXyuwZPaooNqNBH9WfOxs/TcTu
4rHCvPqKzSAeCE+Yi2pLlmqkAngpzbuyaPVbWYXFOe79h0/2zS9bHXDzzhCTrfESJUYB41lR3WzL
q+98mx2hf6JNkD2MqWacuSEf3nWkX0ghKWpyvcd3nQOJYccDozaUaG4pm5vXWXy2f708u9V0QeIG
kx4lKuQK64y4DuqBKBSNT3WU2Z740uSuCc3uzo2L+SZRvXLP0b7akh2nXOMjA5Kjjvo+q/XpsiPc
yvKVpjlXmftgCltSQGB+s7YBG1lNx3ESOwqbOYL4prHb6vUQ/p6V2iFA3iNJpzIGElrcKt2NLpEn
vXSTM3d+1ac77PhYWFUEz8C9KACslqHe7mNDQt0K2FCjEBGLB0XvcwUHr3DxlCnaixTmPu36fINx
Yd42lsDwJdX6UspG7qwwaX93bfjNcfJwo6QEDuEATXdq4qafEjsZSf51w+FMheijFwZxHm0VZhNU
jasXZrJyxS2Q0wZoW8BHkXd5qS5ek9NTzkcfA1HhNC95RqQKr6a5Ji4b+pspnynGYr8m2VX6nhOO
O82I5N4rJ5zBUaXM1plx38/kTHBIghHxIxJHLnv8OZQlKeiOx9nG1epoQ4ZxtG2dON+lPUSi05f4
fpfKUAZ9MUiGfMfrJXRMa0V4yNsCdSyL+24UZOqlAKkk4iTXKLaZoaY3MLec4jsMOHlOH7aizS6v
HwsI8gP04nz54JWPL3WsMV4UbgRfGK6+CQ2iyX5nimBjh7bQvEtz3QMrI1T7Jsa0rm+9rJp/d0ZX
J9iAQJBtIR3BgzPbOR3pGFvti+6MpQEvt0+jvdoM5msyS6wJcg7DfkcisH7nTlFG5JGTtOM2AjP2
mVOB/rBUJF+7aFAwVM15Ve2KsmtNvyoa+ansIY796/XsgMOkr0VJCvnD8hK8Wc88usl6mXLUyggc
3XaVk35uKW/+64Iloyz6C4DpnLDWsR+1sBJyoTKKbq2ge1PO3s6ah9+ZXsgzWoiP3iR96dKh/afe
bq4+SRc5odcJRkKbWl86qaE/qWI2dkbdUt1ToF790ad+OyqWca4Z8H424CLpe1roz5Yy5upWEm5K
kIRFuViBXF35IySqLStJsjfUyXkBNtTsHbuu/QiADVQnJv+WLuY1cxpMNHyLgFHCBwsz4cPpj2vF
0f777aaYgIoHhRZT/Go1xXgzorsbqPxMnWXQaur0Lzayz0f2VOadtGr4HnOm5T+nyFAgiPcuIsnZ
5fPbQJWIGsy0YvrXBUCO22wP6QcxtbBFOn7vAPnEnu1NTsBbWd3laR/6QgzzL82ssNg285wDLovO
KWU+mtJsG/0J0kcWu/UK3+oxHyHmAEIrAKVGuoUdrnV+aRICxJmb/u64aLE51EGA0h5dNNSrt6El
ScvzKHEGDda/Kxddsl/jGf/MRCNuEheHiq/Eo/497yHrQ/kT+6p0TYrATfpZn4v6p4sN8VctdfXe
VohT9nPMt2em3XfL/vIbeTH47hfC9zphNIwiJYZCwW+0cnkvwB38DNswfO0yG6RlVyaxuq/tWP4R
/LSXSZ+7/em79O6TWf2A1bLfjiU0DrMETyZyZOWx9zQP8bnC1bspYRkEYiib3AWcv9YApb0D/osV
Bp6ZcoMb+SrLjXIjFeOmtYbr3rQ+W117Zmfw4dOnn2qynpCcsD6PjQ0kEnthkrgY4Ut/jIqIac9u
OeU2e+I8lZfTN3IlQOUbXy4S1QX7yuVIZKyOXSSuLqZjkiIdVYRBBLYzSDsPd/+Umu0fORTNDyKk
LER8gE2mBr2gXZyrJXz4NNkqLEITeq9r5i1tQPBuNk+zLKV5lTrxZ0hO+cXpK333CS8X+maQ1cQh
eZnjyKqUIEHyCoAPGCWMGutO1KL+cnqojx4i+y2b/yDk41BwPEdNjjnISEkhOWJnDLflXM9g+hpX
3YdFp36VKNr/nB7x/cWRNQKJlHSQpe+4VkJlYY87aWo9LL1etcvqeI6wzZb9vTJ14Zn16t22kmPs
m7HWpz+FtDuUXY1HakTYXWtuPt1Cg8wf4mY00CJZcxGUMzbc01f4/h1hUXGWSEkTEO+7tajJ5tmW
MXHRZpo416YK/kqD1X55epT3R1trqQfAlKJd7MBdX30OGbZuSRp6GEyent51uduBri375tE2uhuI
9xph6U19OXWx86Uu8uIXGaj6xqanfdVqXnxtdc250+X7aej4J612Jgt3yJ31IQxyT4NNGg9I/WOT
rnEyzjYshwk0ZZFNENyqNE/OfDUfDc4Ojy422zAEt6uvpk6spC1bOD0pVAWEfFV2IQFYP4et1ocb
U6+g/JY2YM5Sn8/lZyJA5UM5OvLyzbpENfPdolTlGHP8IY1aMeHAGKJtbICRixYV3gaG2iy2qVOr
KidcNj2VU1uf0kiTnd9aYDw3ajLmKt+bTqhjBJoNdr7V2NYeCm1C+oWh5l9Z5OOvNFzvq9AAdVqX
WmJu4y6GcxNnRlluPNgptJErQE1biIDmSyyEF+8JSXcQYlRdew/rCchBqWjjA6RK9ZOANpzgey9a
ATlPYY4BD5FnQdO5g+3TYEEODeEWzVFNLo/qAzIyfmGmkH9KfAU33px1ANucNv0qqZHAuaSrS2Vf
zuYXo56q51Y60E8iIJrPVuaot+HgyNJvclimfmNY/FmGM60sErPzfFOiZ/8591KPfcvuld7H5mMn
+FgqU1456kAyax+20B61aqwlRXAM416RN7hRZ/CbfgwLJLpRkNloARCQ5gfJRFEU2M1MnCln6K8S
DXS6xfcJyMqu3Sp+UEa89IWbZu5jBjQxG7bNCKBpw/zoDkBJXeVCbSIPzUUpWm0OQMW1jv6k0R7i
OORwfUUTuMgD4MtaRR0+JZFBlyFx1epRAwDqanvh9HkR9M1ImGxpxDBNCeAcSfSKM8/YqCFxyIFl
C/h3UR63BhUP1XntJbbkdqAHt0mhg+ZgQ6BD4pFxLTbbcHzAOFuSgz5gt6zbaE4ifw+oFB9qGtC/
4zFzepiWhZpvcgXCbOBiUJifwedG4w5MW5hddLYJUmee1b72paQXFNSaYiebFjAeHF3CiL5oXUmV
RMuF0wZ1R2qpr2cNRJkc0Ni8dbCggbdTIuA1dLEB2dQHqI13ANwkkYb6p1+4N9NCwJEHGA5+kPae
yhqIHABoIVDmAzonPWB0SgPcoXuA6+QH0E5ckdTX1nSNqgODp15wPDQlIPNMC6SnOfB6tAXdM6BW
7KDKSIg+4YHuo1hF9jIdmD9Dq+ef2FW6D/2CBEKEAB1obpZiqtBL7X468IPAOLTj8lbCFWrCqrN3
44E3pCEeAMoMezLzeXIwiTxKMd/0BVREoRZmkaVTx9nMkd1eJq0K1QjiiNkCGQZ2RGtyeDUOBCQa
gFgI4RpDRsLjMH+xwkj9Qv9V/24dGErpgac0LWil8kBZogoO8DUDhG4Hukigu4h6An1FfST53Rvh
dAWHF2BTlyfxfWguGCdDA0CcHeBOHYu961dWLNtAPQCg2I+ldFUjNN4NUbzRjduZ8rOycKPmhSBl
dU4fX9hpjD8xDzOs0KGrL1RMoFOmki78uNJxfo7Ciwzev4VQRYYqtCo8D1AtXLCv7qaghTlTm46h
WwnVgHQ1lYb5m3A3+FcgZmBhRTB0ASEeGFk5RznDd3RZJZdxm5XfGr0uv4GMMZ67A2VLbVqIW84C
33IPHK7pwOTyDnyuohiJgeqTrOw3FPFgeFW9xS6pNeL9mBrjoy0z/aKzYgWXJgQtv56vRJYnP+SE
ogv0Up6+xPBnJh+aeMsEbFntj2KAFxahhNc2vWv3LyRA29qFbTmTs0wMAG4AAcVPENrsJz0VWbeD
Yya7YBqTQn6jTGbIYJCmlW2nJNYfZBIOEgyeElJhSQxV/EzaJgehO6EABwqZdA58tUnpL0NgiMYO
QFtKxEUn6bl73YJV0SfSNTa1giBpOxELneywfsFLVHupXi1lxty3qRMre36X+r02s1lcTGYFoHrI
FbBCrsbhBszaoE6B05moEKUAXeTbiY5JosRvbyMZ7R3Yt130bFpAnKmKw4be1IPAwTVJVQGaktq5
elkBIoxg/iKhuiAjcdy7qZ0uLL00ExdabhvPujKIcF9Xdltcds4A7FhF3uT5tP5D/hyjyNkJNSyS
a92Wyj6OO/WP3i5+QVOqmbjJrWIEXpWyx92IDgj3U9YrXXlP0FmWkUbstJ6f9KbW+fXYwSKPLLW9
7AVA623XgvGDcD6PGd4T5oGLVMuq5MnA41r86rN0HANy1JLSL+yuvtYEtNXITuwntfHmF1NGGA+Y
Qc3ZT4ww+QpREcNuOuJ8uAMZA5sSNlyZ/iDhO28IIcEtjTDCE9xCkcNiMuAS+3CQBYBdJ1ZeB6Xz
CsovVCSCHDikDGY9Tr6j75N3cwG6/zOv9kjAQlRr/NJE+dmaphCXhgirV5WmQLbBSAyEpycUmrkD
VuVsXCUiZxGoSqXXmHi90aRSrWQWzFwPAQHi8z7bWpM9fU2KXntWCFSuN1GSMU8o7ENe3QRaIFyc
VvdLSGzAwszefIzsUHlpOnPgpG5IjgFKNxjg2ymLAhxqs/graE0t2pBMXD4VyIb0oKkG7Y/SDP3v
0Zinb9ihRz482OvXTgiEiQ3KBGXDm00gRrGi1tcz/pNyV4KBj/a5k+SXltXZE0jz0rynfpJ/151Y
v2utUpfBNFVV/2S0aXILpMtoA6+am7uO/1fo0yKu7a1K0PWPGH5ZvEnSsrA2oELZztluOvzWYaPN
cIhC+yat1fq7qFqh+FLVsn47TD3+Ylhc1nVfel1/CR+s6fdmnSkuUqRSR+4ikCZvzAEoA79/ttod
vhrzwYxL+SUs4ZXvnZrI6rthNkdA3yMhlGzjhOfQReK99vEEVA0rKap1n3JQSZA64u9wYxMT8Zr1
ZVmztSmUbjNwX24VABee71RYwnGS5xXw6VReEXYDst4ofhtDLMEHNqZymxtxmgXIgHxrtDEvJ7xC
rDaUjoZ93FfZde7WjbtTvTH9VvE99psBnDnk17YWM/hnU3kh3YCP0Orj7rWdJmltBg7u1pY8Wfeq
rAwyHlpFxTeqIZd7LWFLq0ZO7sPA7/WLQtf3adWq3Y9COpEKkCjXk43pFiHdCukthk+KztamAOec
sPiDvzWISFeDdFbG61YR8R1SxTIL1N4xP+fg5KguztUGlQpXTdQn22NSRVhKRr3OMfwNFYf6Kpyr
Hs2rMgJCknXZbEHGyGuXBAHAkgqKUbRlEchwZn6ZBbhhnG1TVE2/seOk+WUSEfLHhbUF9TKyi1sP
74XlR+2Ayj6fUpsIkB5k6YYjSmtsWn1uQzZE+Kv9MKQ+52uNFYkNTkwSDNj5Mp159PJ7oGm5bQY6
smBwqx7Yye3pY93Bf3R8kMBtSYUDWg1QF7IBjw8SRYt6E4yuEuChifGMcI4hAq6t6mtg1p4f2pNx
xcs8XygELVy4Tj/eW7PbBDJPwi+JXSmXSufMF56InM/F7FnUo5Pw2hrHhrQmFx+AyPt9mpoEzZXQ
M0EKiKCdR9iQWQcztG6eTl/QR+dUjqcqvTcqVA7JcscX1MzDPIa9GgadR9+LdK8CtOmsberatG5J
b0g3uRamd6PlkbXHjv5qTK3x0pkApPgSo9ZdJ+z4jBrqgyIErSwqlkiuF7vZ6iZ3tU4/fci9IBYJ
DWE1FZ+ZenJq2YVx5pz+4VAuKUIWtQ5MvasWU2Y7JZSzzAv6ZV4s+vBHnmUNSRdue+bV+XAkXhqD
Kpm9+KGObzSZQTjcCQag7iAJ5aroI7JN++xNHDJOP9P3h11IA29GWn7Jm45KVbQx0mzqKkXs1Hsr
s0jjnhZUnuUga43qcQNkJH48Pej7UhXFnKWn7FF3o8K9GtQSYxjXufCCCetUMOlOFiTqXVzfaCGJ
A6fH+qCWwFhY6ahnHDS8xxeoKH3TVCkX2AESvogzrfuiRNDtul6U2y6r3M1cN48mR5yvpwd+38hY
Slb4jpboLry6B37Lm1vbllHVd07hBfQ5qk+JK1RKO1QHeluvFd+wekCdslcDwjnKRwpM5qcU/dE+
iWv9FgEPPbXTP+iDl2ppXfC8eXeXW3F8J2a1zNw8TXl9x674WjBldWDygMhSW/2Xnqulwsvch1Qb
koSGM3t98aMdsjXXKSkb+ug8NzleOOIgh787df9LLfqvxU/w31OLdu3v8mf8f/YieS1f37KLln/t
H3aRpf21uJcIWiaLlsbJomv+h11kmX+h56CySc0RGQWBnf+PXWT9RfcB0JXN7E23+NCS/CcOWv+L
GDNqvfgdaMEwL2n/Bl/0d0f+P8vjEgLoIBGlzcEgBFcb69Wk16hGlCM+nCgcskuhgLvZTKZbp5ya
Ms7NE4ES0IdzS+abMWnGb0Ybm2I/9lmFp47lH9AcR7aAxKxK3dSVWsBXNqJob0ESNnfIg7NdkvZ9
se2tebyoer0hX6GdXI4fma2MG6pN9it0bHbWfRtHn9pOqQgNdk0OoFGNOWoT6sAUfUNDjxqIaVYu
UTp3fzy3K56HukgqsjXq3rqYndCUm6Fl07KlYxaqe3Mivgg8MxgVfNtxKL8IFCNXYzd08Mpsr/1G
6Hjcb3CA2g9NJY0HO8qG4qKYqvRXpkzN50z1sm+eFg0gXYe4eQG16Qi/k0Oq3DnlKC9GlfwTYAfN
9LuAoU76GnWsn6LS45ceisdniKnFFBQVteIbqPeKsQEHOoebqrPMJ0p4QwYQV0nZIY9K8UvTQ7t4
VqPedp8pNWmUYUh2iLeuNhiPQ1mw04wch5qeOlsC63gx5JyubZkIWOEKaCm8zDZ48yKKMj/zkGL6
+OYETzEeyIShJqU0t1kXEyfWA9Jv96JsE4/KctRcmbrb/NKJlUg26mSkza514O/7fUrry8/CVl+0
f3N1V4ilBqelXSeuMJaByBBERBVXCZC+iOwq0YzIvjDNgGCysk9lPXQ8Tt0uauL2yjTezCSG/Yo9
qYOxyTjPX6JRbV8mVXFfS300f3HmC1+c2Z7UTa5yIPaVYh5Y4c10pHSpLSRrt52FfTX3Vt48cXwl
ZY2asH5rOo35OyqbsvgELsfUdnGioGKAjy3Tpx7xhRn0srRYxwuDMowuFuMtgJfsVsNmVxIlALJv
R5qQsD87Tt1y5lZs9RKP9lK6lBRWA5vyKJxRp4niR4gEHJP8BHm59Jua72wzWKJ+aUu1MNkbR/KH
XqEhYgcuyVAKk6l9QZQBY7hpMS63he0+VDF74p0xzHnxoKGSoVLsVaNyaebm+KftQy8hEQS8+2vf
Tr3LRxAazjWtpDbyi4lCfEB4IZCsOS/tcFcWhcLhsRvqjJgQCQrP6nPqkBomCg/wdxn2m6Zr8hrt
eES63BxVyQv9lPh3Q0UKwaXt1JqPyJCTMZTsseBZGdWFtKLyAYO1KXcGLRDepoz3PUgcc8mHqeho
bmtZusQaIMCJAwX47R8SW9AtaGm/GHZSV++wz8flq6NBuvJH02i/QKokhCM2WmgRppKDjiyFZza3
Iq56udUpA2uBEqnEBQ6VLq7GVlY1hyc72ml6rSYXUimLvUytGgp6rg4P85IAWsdRq2zavHfvSJdo
2kDWQjx1hZl6KFzb6lvfhA3ZalriSF8pM+MH0Kxqn9ht8j0foTNu7bHnA+JQN8Gybl13k5B6QnZ9
p/TXUGfDJzMb+uQKTR6dvakSYYRUuAKZTflgiPnX4cr7UZmO96QFojcsANaaVKmyDJ5ki2mcCpvl
gUUrRldDp5kJuZy8nQt4vhlH/Enp5FUeCkmABWF7oKgHl3xTIoooAByWq/9duP/rIH/971fu66RN
frz2ydtF+/Cv/LNqs2UEOYh1EZ7FomNzkb/8vWprtvcXuzebPRV/Ihf6z6LNcu7RsEIaAdsHy/+i
Lf5n0VY07S+M0sv/TKjzgWH4b1bt1aaWIRZzKXpimr6chJCBH28iLbhwqhH1w/1kjvo2qmwm+2H6
Bad7/EUQo0MWQA9IF1YrKG6zIxmo41QmbPNab4S2fbPpuf97r/CWNbiGN/BrAGiZ2NSh/3AX10o8
TWKoiMM5ux/zeqbwYVxBNMqfSV4kplAp24uC0McAoBeeNW/ut3VMjE6ieRfKXH6nskEnk5YKi4Pb
PUojb/cD6OdLypT9Bs6seU2JgOCYwXuRidIGp3/8wYH1Zv9z+PGLvmwBXUAMWGtuZBr2whn+L3vn
sSM3sq3rVzk4c27QmymZhuVVWTKlnhCytEHvgk9/P6r32VJSqkr0Ht9BQ4CAFpNkcMWKf/1Gyd6o
dXdFitOxhDLHCbpTd9A388eKZK4rd3H7614fvTdQ0nGs0vPiONXWdDN0cftlEGP3nhDIe2u+Fpr2
7fVfuAEw1pcNeAGLE9NYJOMMns5f9lgVRJrRIryBGKGeTFGP39MIE76kta39qjS/UV3MCha1yQNt
6GDmLLRctsb4z/WKHbkMzYMpzOmRo1BH04I3BpF+hg+gGvutKsoD2Uzkc7ux+tD0jP68GZq/PSGd
tmYvukDi+gFP/PrADbRZa2sLoARz87csZSLOiPBR6vYB5vREbVdbZqlysMyDCwIGRz6ZGQImy4l8
gUi7GXv1c6P09kPaabjXp6NkYtjHxdEp6oyQy66/t/q8z/HqH9qgWWrli8iwb4eA5rHmC+Wo4Kr0
ZnGS4VspOz3zsQt33tbWkzGuXlide9s0aX8kjEKofoPTSB9gNpcHaaQlN7p05eoDYRQfbKch6yoa
m3t8rpTniCjOp6Lp7DKoDLwIyZZIyr8wdFt2mt7DBM0aDYsJDHr9IXG9e4fHUe5QT9XPZj9P+yge
o+GaTKH2wnpZUYlfni9kJA4UxME4K/0EhGRTG1QG3h1hmNXToknNL8kDORAAZ96/viq3Jei3y2xg
GNMQPSy8pHrqyRo6MtVKjsXSegSZVnHk4+pwV2vJX6zAJKiyWLwvI7V86xnDW8HDe/23bLgC1iob
4UC9gguYQ4MybMiKpjPNmSHtGu4QjkCDYc/3FdDJDv65Szodvh1U8vY4zYkSWOOkfZdepdwK6tZN
3i4LMT4YOJmNZwcMp3hmdDG7VDr9AxzDklljY3yddc8+6thgMfrlW2lt6C8iZ5wF6h/Ehkv2XNku
YbH0+QfSpOa7eJb1A+3DTPRIVoVW3alvSJPXTvwnfPIim/dxWrnh649iI+rhUaxkb8BBgI7VO3FL
YpmlbUR9Mken2tD9Si53Gc+hy5irql6QTva1DaM47rNDOlVPjbjEO9/4H6zX5z0YUGiQoUCNVjfF
qtZTePlmbp5whG2urUghtcAh+K2widKNZMF5KUqfUqUcsbUkDNfMgesto892/D0RdOAVt3kupwtk
4t8+ivVnMYtdLYLhpv8gc/+CAqW9pQ9GNxunSpMf7F7X7slaN/8RMvnve2c35pAPyEXXcF6oZUIm
U2osxilOXeNo60Tq2FVLgGR/4eM7R+7WC62UdyShkKFQZm9hHZ3BdWcaeXVaGFoESkUKDNkUeQK6
Juf3JKrNF3bJ9Zef1ZTVlgnvAaiJaMGR/Z3fWZs041BoRn+KzW5PqtXD3HHsFPbXkVz1NhU7SDyX
WF9/WMpAvOgI6Jc4daKZOL8oE6ccqfNYn2ZvTZRtnxIJTNgORzF3n4mH2i2eQ3CTsVOz5Luui+Pr
n9Lv94zNAeAZ8ne6QLjZ55dPCQPqEnOaT5OCmeqIE8Bjnq7WKGM/PXS9/pmfpF+b7jBe+oY3ixUD
FuxY8HwFN0KZB3x3fmUis7t6yI32wZzK5V6tSSaCU3Q9OQRS+xoZJ/B6CfesI6j+Sy6iD/hDjAdL
5k3YDO7wie2oepNFmEu//kR+yP1/WQYrp5FVvW7adLeqbmzqbD6mfNm0xQ92v8jHwR2ta9FMjOBF
Fz0tqIFtQnkgF5ESW9TejdPNjY+Zzlc3x9e4Ibs9HGhaDhBSKuqRM+ERzzpqLCCPsq6Xw4Wfuy6Q
s5+LVSDtKL929c6AanT+HBW9yDQlX5SHkrFYB4jBRP1Ws+48QzJwqg5xrx8mhZSfYrnwCjdrBzar
ZxJ+4GCyCPZsbRUFEQYDWTv18kGWve/20g71jqpfrDKcutCsQ9UsWeg1l+Ti5+AyQh+ui6stft/Y
GKET29yxVmRM3ZNkeTCmNN0hauz2aBryAJJdf+HproX814cLZLh6R7qQA3GUYTGcP9xBTlrvpHbO
KVcFCpuU23Ih+Y6F7QVVtIa+mPPHCy/0/Paw1AHtpBPGTIDtBfRzs/4E565URsRSArcuJLsgqTQY
sglm7a0WOoBQ+3iMBSy1wYGnaX+BvhYfKqdEcMmMw58nZTxEggQvRRWkUr3+837U95+P5MfPo0NH
DYe5GWZKWwsLa06ykv1LnkTZv6u0HFfNoU2PLoQe/JpRmeoxxmvqoCbPWSqn2yhOu/t0GAiTS4vp
xinSar9gFrRLJwbzri2J8uw0ILik7JKP5tjlV/pSBi4s2CBK7fpe6Nly1+bk5PSz+Ty4i3bIjWG+
NjrC/F6/uc3G/vfNYRRKtD3eriy0TVGCXQPxJB6XU5EVduARBXljTFOOtHNGA94kpnIoBHYBmft5
EAUGDASted4gHllE72DedAbp0svw5fWfdf6h8avWQ/Dq0Y14x2BZbNoNw2owtIykdlqFmF8tdyhD
pG9O0Iiu3AP+zR9dUbUHLVIvdTrnRfrvKzOEpM1ax2fOthaqzmxWFmmTpzRyikObKHEwS0+7sNP/
tuKpIQYua6x1i1Z+e39wu+1Ja9z2RIkbj6T1fQC+w05Dsy85+J9/z+v9MHHgYdrrtBORzWaLN+yW
EZJRISlDfvZsVdqwh1h6Qx5UjCyp89PEA3B+/e39vqjY22kUgUxWYQ2TyPMi4jb1PLIbDKeMs8TB
VhL9jd2Q2adXSv+UUXz2CeTm9wM+tnu1G0mFSuDtwbkUWODMcYhJZQahyukuVZr1wmef8o8ftn7D
SF0coszOf9hCphdKvWg4QfKnAUl17a9UN4ebKDKWq0rW0U2Uk4vKnlb4ulqX12wtGdBBDv4fzbcJ
pzDCrC2GIEumA+D2n9FMf0O1kgd9KccLtfjH0HD7c6H+o37G44s/Np+BXqI/V4y6PbX6ZB2WZprx
ELDV+Og048Ft6+aaj1Qc8dA1D547zKdxdBESTvqS/GUnEHb4N7srTVuS2whjq3tOWf1nq+nF0fIg
O4i4rr7pZSqu4XsYAabd6Y1XAxKMZr/mjFnebaK75Z5AXLLUK/UvlYn8ewoDKkSgMefeKBK2u2Vq
7zGj9E5jX7sHAj87fwDNv4aU05BJWtoBKudLHuebpmVd2EBkaGGRTtP+M+g6f5Uxoh2RO0lzgkP9
1pNVRJA4iX1T5bYhTgD9A3xhJSSK4Y1VLcuHSLjex0iOZFu34kDh7YnStmJft4hAkF4u76ViJtdl
b3knt57rC5/EeWv/969FtMsv1RnM0fee/9psICCZmNH6VEgTWjYQcmCkOskHc2ExYrOW/euf4O+f
PR09o0ceEN09hhSb6/WFZcdWVJ84aqjPgyROjaivgKEQUAxuoVeeBcPt9Wv+XtQ4ilGr0R9hkEd0
2Pk1BcniMOLj5lQxjPNbPdV3SW/KgE9avbBt/eFxQqgnR4D4mDWeZfM4Z2WE/N1xKVe4la9kWXwP
o2sK0iQvr4shyv/x9aCJYPuH2QvHtN90Yw685oQ+pDq5nae8nerJC+Iokb5Ua6JfsL2/oBn7bf+j
J2dCjGsGRyWEUpv767q+ZzCQgnxMrR0uGhMrN03GA9aCGL3aUeRntaiuWvKtg9df4g8/ibOasyIN
8ArsH8dCTiznb3G2B7vObG6V/O3p49yk8+daq5f3fWnd641lHCdK6yFPVf1eaVILo+TauoKaP+1h
yEOPLPVqx4RTfiiycKkYQhIHPvomIRYEjB5t/uXdPP9FVG3nR27XhiWWMkFjDu2HoRjjDwPTEPIa
mVLLdVrckOpM9KacwgJbHcK9qwsi4d8W7Xq7OFmBxxI/xdT6/HbrNpJiGllJGOfD2CAi8SCoovS5
hQxff7S/fZObS226+GiQDIg1aoBbq/iyFN1zXS4ppwfvQ580z2iRtQvLdiNmp+zgNw8JAUyWwwPR
Z5syUFlmjPOLVZwmKLl7lqx6PeMcOwRF4VXPjLfIiBhSIyAMs9wjQX7TtMu4o1RU96qokqBtRbJH
zs6eKJLW3KsJC8PLlvRQE3l/qrq0BcZHtCKtyCFypv+2niz2NpY+qj+3y6okqJbspnGXXTO71XUa
t2K3iFK/sGx/Kwi0rviwwARCFM+3s9kNIoyOrZqMopMScydVaXAqY++7NpNKPxASpB9ef5cbkeX6
ZAmsYtehwoLd/w6dWKrsVKb89Ik4LS+Gqh28oUctU3cT81pl3uEP+pSMBgT1vC2vo9n7x7fML8BB
DEtoDGg4rp2v3GIaGQrkbX6a1wxCOMS2+c3IjPwwj6b2Vk7ikr/WBrn5+56xt2AmpDGm4gx+fkW1
ZPzEyLo4YWNkX2OKydh4Ca2KdqCctDaEhbLcJubS7muCaP20gSmOvuISHvd7e8mzhyPDDM8GGv5N
Qza0ngNGExenNpPpcfBQceUm0cQ+6a6LP3TfyDdOQj2e3X00dtEuBcXt6nHcA2FYj2PUup+SbH7/
+or4vZAwQ+TszKgMaAfB4fnDGTq97FzFKk9aarkfYJ4Xu2VCn2Xlivb4+qX0dTWf12jszfAZYQdc
gZstAgKzCBCNg8qp7hCgVG6Sx75kvOPHVhcb+zEV8fVgmOVBc/mcm0rRD7AFh2s5JfCYNThAlqkY
QBhllh/RXGJcW1So7jsd+K9vlytn7TKDIbesMIq86hJtcG2zN78fctQKAWL7ZQAHnj8rU1Oi2kwA
OiFH2345l+kBgPUfOif+WK8u8BDlD/U9p8kN0kgNslyC16vTqMTfmLOHU+p+qBpDBqsHRThgKk7K
bBo9Gkra+Eo0aEcU1fJdDroERUW/RAf90wcEuRXzXEhjGFVt8daIcDE19crqpJSc9UVeIA+UJE+l
tY0aVVvuSpK8sk65cZrlrS6mIRwvnYDOwTOWJZ8M8TzEn6x6dH07RooVbdCVvpoeNQCL/dAvw87M
1e/CcrK9cLr2GKPfPBglvmQCDE2If7MKSTGMv1Vv/n7Lv46VN0cwfsAPGTzLF2rcarN4/u6NLM4Z
I6rtqe5HO6gXtH5Vl70vM/VT3NVKACnG3GV2AyZsaP/MTGu9ey7uYZ6/xrtwathsE2rRW5lt190p
ntOvuiJNFMeuePv652n99ozXhnt9xtykY/E1nt+ibbXjUk/2cALTdY+GOcWHhZm4z+uoWl+iiKZ9
s6sbTY+rQ48XPckB07RXkiR6a9dLflIU0b1TZWyf6MWso6Hl0bNE0vUx7tT0iLQ3OWBfMRxKQw4H
t8d+Mxn05ZCKTqCHG+awnzgFiTJ+iKIJwHYYu5s5cfKjoyXPo12IozE73l6VSXsPOaXjcDspe5lJ
72ZZ5uoumeHSOLGTvR2RBvsqZlOHRO9g1WNf4ydJ9VfTHCp5M8q0O46O2dzGF/bXH9FNv5QIvls8
YuBC8qqAY9htzp+hGLW8M2ZjOTVe+sWQ7hTonqJeF8JLcVEXi76CCW7pky88HaNY1n/FSfcxHwCq
WyRgn+tK9Hdj3daPbtJH+xgd1UGpk8of4QTe1CVG7ZaopgcrkV7gjVa5s/TImfyhkvqdMUYkCLRx
ES6oYy/c2qb4rXfGxs1xgpMr6NZ2dRhCcaAIJeqJAwvOGtmsPOKucUnS/6cHyGzHZmLI0JiT0uYB
2qk6ecQqaqehmHfVnO5j6ewVEHo7aQ+u1j8lrh0q2LemlL18Kv2xLN9o4ljG7+PuoSwR6hjyzp00
iGvlPu5DbF7f5unku1MaSMiSfGx+bUzvrXK8VCj/8OOBgzUyJTB45zPaWutNcoI15fXuaXAqsXOq
PA5atyoxgNVnnLANYloRf3QxYxMUnL7OfNJv46y6M5vO9G0TSGmUbhLU2bQEzUgOXOJ+Gb2VhD9Y
3nXDHP1xVJlsuIpafM29NjmwC0H508d4Z8UW81Vdh9SaecWFvXsTLEoJYtDCwAXzUFAdnSnC+cLW
MnMqkkRTTjOS6kOEpoiZdPymWMb5zbKM9V2rJN57lF/9zpgGx58cad1PzQgfVzKSJv7j0KiYKfvN
oqMzpaRkjK1me0dC+D/LT1h/K97rbNTreAgccesT7eSV003eoJ8qRdFAuCvvqsU0M8jJOLlwONq0
T39fCqASyxCdFmprLh/LaSliyCUnXWQRJ76mOHqwMPY5y+v0en3e9o//vtbqCEGMLDGMm1Zttnpt
WtC5n4wMKWhuQgLFlWAEq1JvOHST5o3atnDz+Cg17/2qXgo9FXlqn8bLTtf4OtSsutA+2rz283rH
AJv0POBgGGrUhfNlYVYYaBJjapzSZPpOL12X+nG0o8fCmC6l8vzxUuyDvFDQKGZp55fKLTUhT6Ux
TrMm3imeKv28TO2draCgdqp4vKAh+sOKpwJhqgaBAZotFILz68VmxYpfSu/kDUb12VY8L9Bil+DS
1BwL34Vu8TxPutORU1GGS+QqX11rdNHvlfOS+zZHjje1jPcmRLIPiupEV0ua1lcaqCvzviqTF77Q
zTGd1QHgwjiL8fQ6Hd+CrljNCYDMJXtCpF3u4M1PXwytNkLISVjuFfpw1ZapdYHIsG0N16sS3Laa
+mHMzALY4BAjindPw5rnqRt0+yqrmHmJ0q4PUijyoe2hn5TDbHyiLNe7vPLah0XgjmTCu/v7df1/
8uj/rj3Ey9zRw6ciJ7D56/9cdesf3a8c0vX//D/hh/Ovlee2zssYIoCwsr3/W/hha//io1pt7XBX
waJxLZf/Dq1W0IuotJK44aKnU5mp0Xn+H4nU0v8FjgBJEYIJWwLyoX9EIj1fvwqMKY4XNBibz7pF
+Izbbl6E+Ww9zMnS+KWJddq8pHeSpv4NuszhDlZs+eQYxfyc5pDJq3SZDqLW7EBGmIBjZ+sdSbFJ
96Maae/zdmx2vzzTP3T/G9j+56/Tz4tAomTq2LkmCnUjETe6KWvyeFp0m8C7d3qZR4Ha4knVYH+4
ciGKp95Y3o1Koh10IsTwroqsMeB+4h3RxTpUTSKKjKrTjk7lzvuCWn9plzjv4n/+0u0ZoUJG2Xto
6YcIKzijHVq/UGoGL06efFELM7mxzbnaj0tCWrAV4cTWN90lWHKDL/28+qZYGm4XeSNOD6Ha6NbB
duppp6SxtXcbVAht0osQS+MiSKapxpJkGm9sIMvg9Ze0Hr9/7kX/ufYqXDqTK5ZGuoB95+GC32cJ
zjymjzHk0ivF6qzAmjz1lBqpBNJ1nEsu4Of7/89rbqCA0UNbo2h6Ftb5IA6TGMjZdsvirorUr6/f
1WYf+nmJTWkFzlKEukx5OGpxcrPUTbInOL16K/CCDbMlSvYZ3H8iuBGmOLUoQ2Qp/cGNl/u8mH6k
kuw8s5zvvLz7XDa2eahSfQg0RYsuYNEbXOfnL1x37F9obNhIV2VnT1mo59kclF2a7eE4docCNCE0
0BZeTwTZXsce1FcHu8S37LcZ2Z6Nt68GgBoZAeFgEu0cjXxOrtVJ0+9rZPo3RlPLK7Xz8C9qnM4X
+Hr8o0n2z5+8aWNFN6V94Vrrhj2LIPMslNVzNh7L2nl6/b39cDr703JcD1K/PBWksXGBNqgKi1Et
iEc0GhgTWA5ZRT3fsFUi9GnT6oiLREUYlFwZeY24HoU2+uo8aI9um8p90ibWQ5U3kEmSMf/Ql7EZ
xnUyhE4mOSRg1w4tOG6OBga++3muCAdLNAT+HXx6OB9MJvR5L6JIP4z9Ut7gANFczTWCodrilttO
m2/MGKYGYtd6N8RsFWzzd3o8uIcpbo0LbcJLX8mmtmeSeTNYcBViCKUGVZ0SRGUTeq/W0jm8/rhf
qjxbelrTQsL15MzjdrLugIG9uhup1Qy2h3tsQT9MUfuRLNByNxlOQ9tmyAsvesM9/rmWNhW3Bnlz
zNaswjy1h9m3rcy0gwn4DMVcMn4To+uUaNwKx965jsxJkKk179h5BNX6jT1barj0Gjj7hQexbkl/
WnebElzPbs2cyeJh18K4nZacLtXrUhFKaTk4i5jXpRujgWea5OtDBXCj5TkhHs0cjqa4lGqz6Qz/
81S2SSRjyXRXqFoVYrCVhqWexasYpA3aOHrXGBOqrFI0e6n2iK2mxt3D0ib1wl0uTQTPjws/r7+p
zAzMTAU5ZBG60+gEGjK+XVwVzU2JiemOFjrev/68X1jbv5HqpMuXRWBnOGazOHbSttns8RpXtebt
61d4oTMyN+W1LdY0x9rLw7wfsl0Ey2uX5YrHG9SGK2yy8NzFFO3D6xfD2/XP68fclsaZaT/67zLk
dC2/QiMkyxhbLnmNm4fiHTprhgqTd3bh+ENbFDdFrLrZrh+iGds60yugw/T2DD2hbm1MKvI78iF5
OmmPnXgBweNuLlqUQVom1S+Ya0WfGhFpAyZWRvYRMG/4mKigGALLk4M12LjGUwNzVCMWxdSfeqds
fFkmXn60o9R5o7pDmwWVFxG8Cm13VH0563fdMMp7I+K0s1/wErgCbHHpP1JNWfaFiBzXR/COyxyT
vuRo4xSo4c9PjBQR0U0LZlE6D7Hl4mRsTEl2k3rQjIPZFiV0+k5XPkizzRH6KmLe9x4Qz61s5vij
RV9xg5Bkdu9Hr9T2lj2bRpBZIvZAmlrd84dsymCpEZVr75O6jA/GXMX9UU8q+y0xilXKnVXLdyXK
lC9Tlnp7PVJcKyTq3nhkBon7Ue0p5m2b2d5b2cGu2WtmlNZcVJYQI0ahm5hsDu0zSr6JiL+E2/M7
3I/avXCN1rqVRCcaSs9fogANB6O4LtRFKZhhIIPye7txxkDTh+xThoL2rZGK/CFHtnnVlLiJWDHQ
OwJdizePf3vtYkBVwyIg1WJKw052KPpLouwnHvRoHZe81J5tjP3Q9NS5m8Oit/MHGyN25RqTlu5b
ZVvFdwzTvZu2cerBX2rYcTQJ1R4aw4jAIW37JmjKPhqDyBoEOqJ2dt8KhkI02flUnEoB0OdbmDpV
2F0J+1lZ0ir3287MV7M3L699Z9TE8yTSErnrkpraHisgHHoSPVZE6M2J8ZxJewwNN2/fZWWWfdJy
2/4iMESDBhRXktTZXrW/wPhelAMnl7knNUef40c7Ncom0GqFOXOO4LbEP09nJCSEeB/rVRkHS6Hn
apg3QwNbhnyrQ2InmnVVZqN3lSvkX6F2aFmPbd48p06tPnWW9Awf4+q89dM6xWDTdjF09+dEHR7N
vqRlKAcVM0I3xfd6MIkh3aU9WJ2vybLYIf2yd8JLsP5qPe/GaqthlxlLtNeQQDMtawXCzozDkx/F
2fLRk1bTBIm3oBXSo7l/ampy3n3LlAppAwOqpgnW7tGcp6EhYdbrH2ONZU3+mctaL/r4u5WUde+b
1rTqvzUCSlqQTouU2qUJFQ9d3dw1dfYw9Zr9hPpjeG5Vpe73il2xDFk5YJWzwWaNRUb22CVJWvgd
+qjPFZ9a4ztF6zxFQ11+VwxIs248av0ukaP1rZEGXoZaM7Qom5thfJcpq4IKLqH3uR+7PgkseNXf
qtjM3qVVV2BSiXR8ILkJ6x9fM0zUNI02lJ8aApbuBxRuH+Q8DAddaYe3SG7rzu+wqLvq3Sqq99Eq
+AoizKvczt3HMzbSPurd9PscWzV2567lu4lVX8eFnN/2mkArPWei+eSwmrDXE3hVhnolskM+JUZB
yJhrfBy7YU72KN+uJ6EmVw3Ol4wuM62pQxe31zUtMmMMYhaOHjDXWz6D8dZ9KLtMLns9zpTbqFuZ
7dQEcUI5PFM0+/qjqjlSXKt1pN6lA5TAZkh60qfJ9nxvoraZwcKle6s1C05ZedvgbKdgxjbEUXqv
NXy9vMgmtODp2f5kkbsceDmmW1rhLDsp0oI6QUZzOMIBE347e943q1LTaC+KSf0iYjTYPudJK78q
vXlAHkcCycGtqZ1+jbsYcif01HeInHq8mezWnvy8rzO/LZ3kGNWr0+Sk1OZH1evFp7GYKLZFp8OE
8EQDqmnnOeu5G8coooRTMoO0Afj21SSx0AaafIav74AvbOhbr+RekjE2t8Z6NMj0QxPnJUsgHwk5
wSP19UusR4A/tGi/sXakhyMjR1POArPuG2lXEfjcaxeQyxc6ny15zo2mZBGOXYZNY7WQ7L23VSu8
m67AYmsiAPbCc1qP1X+6iU2fUI6TWzaaBrV5rpe92qvTfRErdzEmlrdCsWiBpdYG9mDx4hlIXXh0
P57Rny67OVaVs5hRvZdVKCK1ec/UgBuyodB1vlKYy3NKCkjia2oW0wlMMdyttogqPChzjEmDqFHy
275oO8zGojT/jitG9b7Cj8OFvju2CgZoYw7y9KPLUCR75FIW83gDo7s6ylpMb2oxj88Oro+5P2Go
cKUzBMVDwTGTiJh3PsKjmndsWI7SeNRV7OQetbyusUUwW3Lx5r4bH9NoyN+XUoAVmWVT/TMvn/90
vFt+SzMZAzYPLY1/L7uDVRrxVYGPmF8tRrT77xbu2jP+cqadB0a0uK9VIWNXlIu9NMI4k5eYZhtt
8c872Jyk0kWvvMXRy3AWuHRpZY5Xioexw2DFEj+SqnsqrGI6LDruo+A5ZjBHhn09tPTcXpUmh1zD
J9u1BgbU0OAxcZiSg7lk6ft6dLSjovcC/7QuDVEfYrVUZ3SHU75cN6bb3attZl5Yoy98gFvFRTun
Ttu4XUbjpgfYLYqjKPkUEiX9OhvSuXCVF+rUlkAVO0tKokWdh+lomLcx5i+7VtB9TzY95uuv+8VD
3OZ9l+ViK4UxF6FhLcmhnRIzKKC60IFXxD45bD/BbGXyTVl6LZsiA7bJXTJyC/Xo24WfYPy5zGxV
tE6t9N4IghIqQ19d1ZGUR90rkze4PaaPTdzj8wLg+K7UyoGjt2HdZY2wHpcmbwKJMXxYR/AFXv8t
Lx3ENifrso3TyJr7PFTomn23ULEzUS1caYtKCTRRZXvHk5cIJy+83q2BPmiNQ5Ime8TgGlQ4O3ZR
dFdImdqoOr1+Py+93u1oa86mMUr7pQizYcpuMe/pfCtT0l2mm+MhXaS272IoH3MGDb/hHHosoma+
1epR37/+C17YQ7ZTfiexWpG7TRpaMlMfiKOM7uapzp6VRlko34KhGqZNvPoyOWZLLA+vX/bHWOoP
m8hvmlhHFpjsmmkYZVnzFSthOCgpFuda4kz17WAI2/Ixhowaf2zE9K63zO5TD17RsMjlqB7tOjfw
1/Y6B2/PZRb7WUPaFqgmPpP4eI/Ne6A/WM8Qd0e5x547fqsUIgbZS4rK25PNZn9UejaWYsIaFJTO
iOjQTEb4r9/gS891XcG/1OnSrLOK7hVPu2GGWyCTFSmui34/zFNn+XPDOsZVuCaJs1Sj8mvSZdWl
JKwXFq6+gSuWlpQH21ji0Ctt8dFGcb6XCu64WX2RZ/4S2PdjA/nl/oaSqCrRcA2wCOMgczt/LHJH
AR0HGs01u9uhS0muFLP+Pgy4ddtzVj69/mg3urr/bFJbSRJIiCtl0yvHlIHvNZwvfN4rd/ko0Uzh
LqCVe8vAUCRQWNz0tfA4wYLIkaSPHjE8ndSYStUDD8UwJFLvvpTId3atJYcwtSZxUABcQkOkWh1g
VFp/zlVXPJs4/x09NHp9oOiCgZLOAqMiw0a4swstvW96CCf/XZ3bDvO9fmKYhaVxGFUzqR35Uh/q
rl9uDcIngizNs+cmKeIL3eoLU5sfNi6/vEpbm4y6cus0zPXlm2H0j2u8L6fD7L5QRu3YuVPxlxmT
cfD663up5v0YYvxyPdXOZIbIJg/LIbnV3GF4VCuBQ9xqiOXoaX0YusQ7FF7+KVoc5RmvMNUf+Fbf
vH79l76OzR6SaxFuNHOWh2bHGskIct0j4ZIHXRTphXnMC5fY0l5aJi7uPJZJyCRuuIpSnYxL7Ohu
MDtYLvSBL+yEW6n/4mIuXQ9KHPaGIO0Ifs+ew0Z+W7caMYbI8jlfm8qX/+qRbdPKSzjsACNuHHI0
7wJ3UpH/QI0Jpll1LuxDL3RsW3+KxIGrgc9VHgrgvDcadi2Qiw2c//C1P0Y9FvWv38qPPKo/bDza
+s5+WX1e31iz0lK4tMgub7JaAhBmkeKbGJXdlYqh3A1ul1936vCgcYJ449hC7B2tqt8Ppa59qhBC
sIdo30oaYR+dZ4WOW30bT1kZjr4NLzkskqbzkzj/AM3EPix9Ea8YRBkgKZ8xtInzg9L2x6RavfZq
Ye1HNBjASmP+IDXrS0ZxA0AgeyMjiCkcKzhaKjI1iIX0l7OdiMeS17uP8pZuJ5vym3zoOOXJPiWt
BLi4T5uDwxH/wkJ76XPdco77AutGOFf0AG4NmoJPcubj7m8HdlHZO5wK3WPS6mrYKlN0gHalQDJt
hsAQhRq+/s5eWutrY/rLK6tGLFDh8sZhJ5wYF/OlfFp0Qjv0QdWCUclBPcgwGb+9frUfRfZPK0Q/
vxzSSKXqZR6HRe+od45NTqIRlUtYd217NRGfcuztTuds0+k70yHONJ1BXIUOsxX1NQk4c/XOSxQv
6ETeBoPVqgfsIvC2FObyl82kZZ0QZtBFC33HYRGrI8zYL3xGLz2qzfnNGwmYcdIhDp157vaGjtEX
hUhih299IMYhfVwK8KPXH9SLK2NTSeUaOinqJg51wYnRNGR3hCAtPzujHG9Qn43Xo513Nwl0xacp
F3g7JFm3a1Lk7K//ghVx+MOb2sqEM+yqUkXtudvVTVCmOPyJlEDh1//1l3ocdTPAarrWG4nXjMNY
IwZ+QfIcVujp9sThEBYwz85Nrcw6joRLdtVaDaESUJIvCPnWcvSnW1tf8C9rXtVwT4J9rBxViwzl
apjLnZpn6W7CQP/C/b1QcrfaLjC9zFwktsuOlPqzEenzndpFXzp3KceAE/4lOG9jqfaffm2rXf1/
7J3HUuXYtq7f5bSvdsibrsxysHALSNNRkGSmvPd6+vuJqr03iIQVp9ongkZFZcDU9GOO8RtzykEU
6Ua4SwywH5U1TrfKMGcXA7A0AHi+vDW1VNwMKTjKOR6j21zuBA+nXXJH4NcpElE5sZtRgFgcGMph
0lDMagzd/4djvSyvV2ONJq3STibXdVrn8a0vk22XZjmlIKVJj5+vpY+mc3WERZNZdJh9RLsWW6It
2rW9E6IXeK12qnbmZvsgjFsDYBsMrsDaRzQBA+RgoJi0m4XE2shaZm3VMoKQjYq/R0XuHDf5o06t
Dhu0UpFVM9tox/ThBjDKyYEl2zgqSqhnIqmPsDfi6oxBRTbo1dTifWoI4T0Z7mzbW7V8k9Z16UyB
oLgTRhkn2q321NhhbY2I+WuBOSNTm3fuqErYdSDK4Mw4GLpqrncOOZrWrWvk5D6f3D9vJKrqb9dP
Z1VodkdCRB5WI1k+aIkzxca0KXRqaAb2F9t/1s7qPPL1SpANpEJ2tTRp1NKz6WIuLMRseUwjooHv
zOft/HletTWA1cImuCgrLSLH2M173kwx3CZLgN+ZZmeG7M8nt2YtQ/lqyxXUWlu8CYpd3w++N7eW
emyrfPL+WQeWjr3665LeI+abWfmuxnzGhsekeb7MDWFOFO3/WROrMyOpilbBKCbfxXlAyQ74+1VT
zteQ6ocz1+tHs7A6MgJr6sx6SulEaJnXZYJWkVXU803fZ+dm4aOFu4p0hDCaFw55tgsqv330fbFE
rzeR9rrYlDZo0Hb/+WD9OSqBUfJ2Pvj0ekS4Kt4BszzhDHQVxNDQpUJI3b70cVJTz1nmfjRoq+Ni
1rlYBiR1d2pO1hppitmOjUqiHBGeo89+AM9AqfBtb9pAzhFO7ONdHAPjQ7rJP4gokDpxD+R+GBqk
lJeKmEydwosSCcsXSZUPdYZvSorEwZlN+sGt+o7DaYYaaYGcZ3RYIJdiD0g5Icdej+L3MVP1e5On
RWTLU1zve9nHMgm77KesKaTvWteUBdY1qvLcTsJwsKBIQIbK8bMSElzuHDOQKMd8PvUvRbv3gQxU
+bejVQiRxhsf3K7SIfqFi9FpUjvgEfG4keuk9rDiUx3gh4v1FHYPjQKdilJ9t7GCbrDVVNNc4FvT
VZQyl0Oq5lTUjepLF0jmttXwMuwzf/TAX87YqQ2BF8PisfEPu6iH5rLqs8YuGiS9OzWAf6LMlz2s
uC96aPbbLIDr3AX1BdNYbftWwNAjCuSrUWxcqT53UPz5WsbP+23/U8zv5FJitQCxkPexhDJIbcVg
b8WaF+Ms/xbmkgd8jZ3I5yOOFyd/+k9Dvjr+QGuGiYno1G6YLRHQc1eYF1GVifg+E4nN7ih2iwp/
qltOidfWUYoKZCBw/5NqT9EQCOMNCepnEZ6tEVa1UMgyxpJrdYghIdaaYh2oE/WOrAmbvsb/EPMc
xtbBuWP4nqWYB6LMLfjbNjGbvRzxOLDRuR9/hjCnBzvk6r7RKqG/JmuonFJFwi660rWfYZWHktuI
fdo4bRPpx4FSf2RbbdOFDubr/nVmwT9ze8Ea7nAD1Hs3gAXZbYTgmUp0XiCm7ctXeYsdGzCGhDoP
5tcHDGQRhIXnUOHrpJALNCYRlHpEpWv0sHcMQnsyjXTXzSMFLMEQ5tTFyiUxPLSpRLTxBTP7pZPN
cUdYL9h9j0rzre7F6MlsTcCUqIdb1HzQx5/4tNl/EqVufCzE7K7Vw+GgTZQCG8m6LgNobuY8yYGt
1iHma/2kL+JQjSFfFlgEiTY2bmpv+5jSlR79i352aSpd+nHga46OaVnngkOqN3pVhE+yUTeU4HwI
SJCRszT0lFyVvmpthawQUldeGJpNtUXFl3yFhMNybCfDUEuOWfrVThHoTjR0heGY3F/hTcZpgI+t
38V4NCn5+KsQodeiadFXd7ER98AR0Az2FxyR9Vz5Tao4s2aluwBVsMLNJR1lN+rOGd5ZSlAPV60l
pD/zsta+phNPUVvQ8aPER1SNH5Epww5pwF7syxCFmuGMgzn6boc10kOLwnvs9HNQ/oi7ia0yJ4im
gFic+r2ElmtniyAWHHAflbwBBdWxpGcZP0RsDBbFJU0Yvk6SVAQHK+3kh84qh9+WzLxu8ybLEtdA
kHA3tnmMQWadA31QJ6Autjoo8eKvqfk4/QVtp25TpEZhVNc5MLEuquINzxIN3508U0fIjircRqVX
ZK+MA1VFldiIjnD1Z4nn2iDeDkE4G06ho8sfyVb4EKB9HB1NKYciIZajqOz7eRYlO8FtELGJzAIg
VzVC/gPfPb1yxq61vg+GtfFNqugOEvrTjWlNE2LeqWVsewTXlIXINzix3iw+ZVLaXKKxPSHdINTV
t6mPgqdGRGRD6NN4SWWFsSPryE0cekqWhVOZBp8+UAk5DJEk945CuuO2M4LS3BHjUV00Ma1Mva7G
FNHm9FZ/WHHYPQh+g4kHu8I4xLI0jk6S5yLcfxSUrnXkur76XdVfUHXA40s2ay12qNhZJ+Ts0Lfq
SkoiVLesOr4j3Vxs81jQnnt9Kl3WgpDZnZ9B12qTKnroct/4WXRaws0dZyNDYjVN4EVtXoCUrsAd
bFqrnANObb88BsMYJRsFQZTbQMvFyTFJfmjOnFg+x5VZd2T7oTsEdhHOkD3FbkjuhQrymk0KJ3sA
Fi1gDZeE5g9swHluJni3ztAVFgwUbhza9WwuQP4igfnsxkbrb8Ej1qEnWL42byoyildpNmIVN7LS
Iuw1ZomjpuwFGCYp9gCEUhPsaEUoJTdVYA54BbrhG1X0y3toM0C+e9G4TJQhQf3KytqffY9+Bd6z
xryZooVfN0gDkApVbVAKUeXUtOWY1WC1PclypR2OvdqYKAj6penIox/sar9BXqzr5lL16DrIzDKs
05+WhZyVmw1St2kID75hYyVydCXtxAhVqNbsFRUMmp01Gj1g+fYXMOgCEzmuWbsW4V4GtlW3wz7D
wxAfPqjUt+z6CpRmaFUxep9WN7lTANm6mHH03Qak8n9oWn80M2SNRT2qXeTxrYtRRlABQa2IlQBg
ytalPEKL3FCe/TBA+qSPyxLzFF3W9gEQe2OjhJxTnjVjIke9TDNuy7HBp7MQSX02Y2rA2a24ULEZ
7XqfUKeleNDkyeRaVhxQfkN+vbJJ0Yhf/WmQ012b+ddVpBjXmdJL91FBRXdORNjdlVyiSNzFGLDY
IhkgH3xbrl6mYHdY6OXg34xiqqm22pbSN6OwusLD35t12/jVdePL7XGMpgcwoUvl1Irz+0VoNAa6
GjY/U2R/J6cBPIfnaJdk31Mr5eOKKJkkJ/bV+kCaMZsdiSXrTmUhIBQcmSKe8W3S3YH6G+7C2Bq/
B4XaTFuzVQSUchKtbp20ioaJADS1JpsrXQTsUgTiLmcI7N5K8x9jVPf3MzHeFZLlLR4kYoA0fJ4P
VeQi/yL0+JWP/k4smgn33KQYAkc0xhBjvgh5n20JMe05ZO9+IzCoZew9R0IYM24Qkpr6oJ7tKq8S
fJ0t32qpucKxVFEsgyuuB90l2AHNBiyn4CojCzagwMuor0ssYzW5uft/Vs/CIGowt30eZ1+AlvBp
OMqWXz4PiD545SyeDa9fg2aAX/aMl/bON0vj1tKxqjR5GaAHMAPmrg31zIPtg1fOmpefBGKWBBBm
t6E13aADu8jpN52NO56PrkqCqQoQyX/UpXfiBmaPoXUh+1uxHvvLCTiVw6E4bGRTBGQPcvSMOP8H
waux/P9XD+nY54LpRN3aYgbZ2FIkPUM+b64tjv19FmBL2Zhc0khtWmfyPR+839a8fW6dMQ+XBrnK
y9sEmPpv8gT6Hg3U58+H7oOsLmpsb/s0iIt8s6ZZW6Mnq5griugWWYgxQiQ1P1rdAAnY9qlbZmiL
RaBh3TYtxh9nGv8gNF+T90UwzLpAFnTbS8N9oEmiM/UhXCA8b1CBFXtX7rXIw1OcpxsX2h7jc/Fi
qAaMdNQkd5UmFTaJ2D99/jkfTe/yla+md5zlEteIQd+KA+o9ctDrm3rOmysrCostuNrU8cWo2wTE
d2da/GB+1/qZXSIJiEqoAbr3xCFFitGmpkzthpD5XGX0pW79p+fPKnHSQQkMlZD9XqOVjnJFOm1K
9h/atEbwzH6P7SKeB9h41YzQlx9863SgdPGIjbosz9MhlQkDfbMOtvOA4VDWWP7RDzp03dIJFldg
3RRqmt4mbfFcI4O5+XwuPsh0Iiz0djLIvyedkZEiHlW8XweAVE6GffHmL+Lm3Bo3taI/j2alXKIB
qe0KdJi8wpRDD4CMdq1IuB6Dqamd1letkxpqWLe1peahD2P9w2NnNbLEi22iywksISFOHmVIcq6S
jcEh4qbegwYZ/+EpsBoKqcA8DfkMY6u1KnK9qZweeVT1Liodye3nw/3BQlzrvc2pjyF5aZj4e0zk
Hi39Oh0n8PP+fA6691ELq1RUE2eSgoKUudVN4aGNFeUmTqUchNwknkmrfXCxLZZDr7cvpmkpFWM2
kxFVsjdge3dRjIW0gRJdbKUOi4nPx+qDi01f3QI+RixNGeIlHiThV7I3ewH/Z9fMwp9VVEz7RG+N
MzTFF87WH/auvsoW6XVaixB+wp3fQVeuijS4waGjv6bOqttz2+g7Re+AvjdxfoSAqThFHUieHIaj
qxA1PVqp9Rt7c4L1qE0ue3+UHuNsUCC4KYMrkxLwzAAQsFog/RB0eA9CuNA9OY30G6Udy01kgDTQ
qcqA1sqN/SDE7KdJzTx0I8JNJU1QYyw5vQ5mKdoqRpkcfUNXnAbZ88teKEcvNMRsn6UJ4AhkuwmL
1NlDjDjzEmgwrtGBOCYFgzHw3EzO59PzQR0W5v5qHQRpDHwMR5tKz1Hr5YHlceqFLgzexlV9hMMx
1YZlniTCoYla8S5EOsdNTXSjznzBB9eavuyBVxdJIgcVRr+Zv+2HxlJcU5rTa2rkCr7dMLVQjdIr
2cWtzELVX22ap17uMyBherc1i7Ln6TwlCEnGmnZlxVRnznzWR1+1ut6UMGjw5B7CXZ1W0jaPiCjA
McruS6f/T+/ifxZZvY/1LpyiSP6kdbH81n/s0ox/IUamLW6mL34Z/NPfWhfgLv9lqth/oAukwsRd
qs//1row/4UEJwIYOJnIaKxh4vNfrQtZ+hfCR+hRqRhKIC9k/K+0LpYT8r/HDM5eIt8hKZKmIHBl
yspq3RraCMGx9pW7RpBHbEcDbOnDwiCxjBO4g+gFzxt0ZzEYPb0aqpu/mngtYvd2Sb40jIwzZgAK
IssGwh5vN0w26aqGRZh6p+R+4RYGVzR27uc0rpe/8qZ7EmJAGNIhqkweTtFW9zXKR3GXda14OwvK
UTCqX74khA7q94dk+MkzLD8Ykuh93rO3l9Filva2zdWmg+xVw24XRehkPpqvgbHFY44ITAxuzPKc
E/fbG+mvxlScanFGwaIWTdW3w1gImd+36OHchvkgulbSqV5F6s4FODCfMm6SzeedWx2xLw3i8od8
KK4CKn1d9Q7FVNDfrSHf1kFyJ/tqc1n71T5Pkn0gDPc1zL092g7wGbjA8B9DlP7MB7yNJl4+AOsZ
tNHNRd8ZZbtVj5VyIt1cyLc0pVx2qnwVWUW5rYQBdUowBohuNJYj4oyJI2nenpJNL6PPX5Z5/CWK
8r2wh//SngFOvJtzWSYNxqjwvJRVpFXfflSAmqlUpnCBZ7UL7AjQv92mqP0ZpTFDp6vOrbEXkN6b
hU2DVLwwtiHnhFvcat7rXm90s5r1GzjuqFeY0amWBIy3ympTxtPgCK0836c5ieewwtpriB1jQHVO
KKdyL+da7SJOfAo6wzhzBb87T/guXMfQYUKACcGz1XeJ8pgMYNWMm0KsvD7V9mrrf8/irvKQi5K2
oS5edjUOL1Mq1Wee6H8cE8ykRR3hSATX1myUOg0MSNe0bQTNZWbEv2FCKA9SMG742vGLYXXXYWvn
21lDh1lV1GCPXtS2MEhGKf00weBDs/Dz1fqndYELBkc/R51lrnXSBJnzlciAaSrr5AaTmsppgw4P
PPUbWrfymVW4HnxrOejQweKsk1FsXecOhsj3SeQr2p1pdU9WJSM1R31KqO7HUf4ezu0DdoZui4T2
mRNvJQdHz7jeyOCjzIQRhwwY9u3yp4pRln47S3e8uyIDuWYzcNUFlXsItKteuKxar+9aW8Me2FcR
nIxc5aws69LG6x3x8g1oOCPUzbXK0nv7DQVSIeo8yNIdyF/zaGCqovxQ5U2nX8FAZC38NnTsHHe6
4AS5Q/k33KN0fJZv9W4Rrj9jdTylKKZAQeQzgt/o3NTPUreTQrfuHcE4wHKmShRXTvqk164hHVTh
zHpb1cL/nolXo7B6PrRFACdxovkB9Ja0C2RUD1wk0lETGIRd8KBKaPM59fyQ5m70NU9vmtAOf32+
6FeJpfcfsVoOXZzlqHiJCGfqmaNV33okloFy2P34nIu3UIEpAJMGRozx84ZXXJq/G1ak5QJWoPwb
68tJrCPQQakMBd5LQkcVnRlN5gBk1hZ/HjROybXsuBqoBB7jBp/p4Tu23ciRTAPgu3sDa3BV2fXK
KaRIUB4idQ/jP9CPsrz7/Etf4qp3q5X9QmVI5hpT18tEEzqY6op0l9Sb0drOvX2tj645OhCM4ZOR
gxtL10+8/ASCqnrufzd7LfeE7Uhclm7KfFt1V6A6EHTIKY644kZ7hMFLmRi9S1VyrG4nz2du3pW2
0l+jq0oihwzRIgZzq2BqoSdkgtLLd0m+RQtqeqrlS/hEQv7NUOFDO/jhGLtI5eO9CvkloIzB7Tw8
jILX5+54DM+cditvl/ffs5rtUSrCvBDQ1kzI/Gdg4RzjyuyPQeJR+NMND+JInBybYK80bjhusuoh
VnYSZSOzuw6+40Mep7eZeIH4DeVYAR8G8QvirHXhydXBMLy+xmBX3ZZYLuRuiuvJbeqD/7fFu7Mc
hj+dXa9HdnV2WWLbwu9gZKP5e2vtLAPHqK1vPnXTI1mTz5feuwjOwmJUxX4NrXXckPDve3tQqpCC
LItS+R1Fe/1W2WS7YuvvrKP13ThUZ9IY2vLH3qzzVWOrng1FqRroTnEUDG6p8IN4B8BWy84MzygO
C1owPyRIPCQXPVVY3xGIn8b5Dl2xYjoo8XXfXbWSJ5Z2conqWEb99Fa8nBNvHOzGJMVAadGWTtEJ
+bGqsJuvaItRVtaPMXVICkiop9w3ym7uj2GMSBkqpZdK4PLL0bNeuKFwJ+dnSETvb4CXLiOKShio
EY6stgnRpgp/apLupq2FjELlZNpGela+DrrTILsXbXGc7kFRhJfYEtfVmV2qLaHmuxHnEuYruJcJ
kN9OrwBCCHQNI24F21ix49axZnc5gcE4+Vw6iFRf5doW0aV4M2q7MHXGn+qCbnBbDF6L41BtQn8z
YAInx49CiaIhPHXbh3TRuyp7Lb2cm0fETtSTvIsSR0m8+ldFBTv7ahV3ASTUYgNXwzfvZ+lCLHeC
awKPOAc0fX8WLYNMRMULWNYt0idve9mUDQ4GAYOchttmdpLRlZ+wBCkedbgmpdNJxyrYyOMh953y
quvRlbGVGajJJtZdsdlSAPx8Vxl/Hvb/ftDq4oWgI2XNOEp35oQqBAy5x1i9HBI3vKb42afHqr3u
o+seqnh8IemHfHapwsknDQ+7mXohwDAbgJYRuLgt4AmuA7ZhUnI7uEaEGaWJ7kfzaDyX7nQX3mpP
OkSxE6vLn/cbfXCn1C5Mu74zN/5XHTWHRymxA1Adv7la0AYZHrMrYgDr2rqJKVQiEgh0SXAUfgsC
xkH4+flYrHKXHMzL5Jg6KY9Fp588xdvJkfERQOxqkO6Ek3UNoeenpTjaj0y+aNU9Lh+6sOk4ri/r
g/aLwmkQ29hwU7B9IhC3vmLEUTwJ6AlftXeKVz5m99Ve+11fseTEzM4x83NaLp3n6C6/9C/y2RZu
m8tmX5x7TaxD95dOWCKOhQaao4jKrjphkOsfLTrB4Na9jbuXX9vZlVACnN4CEQBdzrQZvzDYrnJe
FWhCfT6ML8zj9U5eHnkqGQze3C9L7lVOkUSisLgmyXfhzzy2mwc8mqNt0iGluPWRoRptdAhSa8Oh
Cc5E/Crb5kVzn98xod0+K90cISaVl82xfQA7gX2MIWw//8IVAPSvidZ00jcE/1i4aKtFb2VGXaIP
JN3VGzAaIlKp99z/2q0XR05z0z6cQ/SdbXB1uNVp1lE+pMG85ilh67/yBUeIcKNbT/Z8VENkpFBz
ORNXnm12tRbyJPfNbFkL/sP83Mr2cNX9Mu+l2/ipf7Ie0zPx87tnHNvn1ai+M93Qs79bCx59DQdP
x3ySf2ohqDBs4P7RIvvvFOorbEAwg9FrNJ5u0+yI417pnGC6LoqGuLKyx+JraGT2qIIKM7wi3UQw
uQQHj7qIG9i/74xdId9YMMP8K1ED8lM/qvlRZbn1vLy0a786FeM54uIfA5jX47M6XsJYEDol4qhd
/B5Dd3pAiaWo3WGR2+dexwo4P2vyucQp7/biq2FaXer50KZ6ENKmzzxI9jSBfcID70SMKfie8gAs
Mr9DX5Cuazd+eW6jLbPwrnlDx4VqyfuKa5ECIRhytZsz+c7/jcnHdPC/WZKX/ygvJHwE2+soOxNb
v3/RL2vwvw2uZRmohOeIglbynY4CnOmOiaNZm2y6z+m7hiQB2z1qt7l8YSx4L1Hf4Fn2+eGynB2f
dHmRe35dUelrCydvgy7398CaeBaFuU2cPiX3n7fzLvZewgeOMkxZlozmSzz16pQNAWuO0N/F04Bg
YIhSMSY/1QZMtV2Gsh1Z3z5vblXdpqFVe+t+JV1u1BHtJZOXmrsu89p+m1aokeL87KSZi0KMXN2m
hpvweH7obxtKpsDoz8zwuW6vNhG6apqP9IZ4MqWDaTo+/M3mIAXfotzJzP/9KbPq9Gr7aKixm35I
a4KJDZ9T4afRbEIAZpodIA2qer1+nWGV4fiLvNle/AaWVQmOFBbV0E18m59ABArogpmAeFtJpDRJ
4zvlOVeylyThm2W3+tLlQfNqOWiJ3wPN5EtTLN5aJygvQ8Wb+y3CvMVV2OyD4qLE1aByGnyWa4xN
MU/uZVubniv1SgXShagTL2BsWOEKq/VxMA9zdQXMvwfRJqDFg1lPehnOnZ0FW8QUHI2LS3dGAUtj
SMOgB1NhB6naEXmoVsYp689EZ9Iy1u96iEGEinEKqcI180gTwriLZHrY59ffS2tw1Ah03r42XE35
piR7VD6n+SYdnfYcEOB9YmgZ3FdNr+MFEyxnKNJ0qHoGmKqBQXC61rVCp2EryIgAnru6352cqyZX
EUOeR8Pf85leFuJedEZIudZG1H8aIRvuqFie0Zw5rl8uzfUQ4zuM/Q52FCKK9m8XUSiIkS7Gk3Qi
C9dWe1XcghANFZIzG+C3Vrc8WqdHYUHKunJ0iJMN+nMSmTgAbKrdt9yalNC34N3JAgHMjgXHNzw5
dtXB1u6Gb9ZRNPe++ix8n74FrMWAP40wYQroEX8Xu7+rlY0KNi5zrCOwWNKMDTjil0A1AiJqXlol
eFf1i1lt2+Bg1s6AOLu5+fyke5HLfz8Ki4mqrOCSsbaKSq24k4NWEE/wVmgPiF5w2f/WnXzeGP41
0lli7rIKVKcPf3TFdo5ctk/9ZTyMDgkC8164S0C3mwzAkQBPDT3R3CnNpjN30bfgPjlm7EsQlF5k
umm/DaeLrtmMJoRZO4DMMT5A2OvU352AwKijFM7QbVASjIAOb0kVgXxUv4Q66fhffr43eaORFT6H
TnwXybH4cGf7zwisDtnWasA/xqz3Rr5tob3020jY6fsnfDhsSdh/Pt4rybK/bpbXra0O2VCA3Zfj
QXIiybKvnw2m2sy8AVHapyLgJMMj2hZ+IaFYyXabb2WC5gNvTN5Vz/V3dCK5aPwfybkM0B9OG/LR
KDhIlD+w7327FUAqixEKjtKpVgDv2X3g8C75vOPvg5VlmDX8jPnzNLTOuAC8TaWsHqWTEdpgcwUL
KTa7/Zn+CGQ79p12cOfaLkD7QmT/8nnbK4zd34P+qu3VfYHBlhWq6AGeosZWH40v4i8TocjS1r70
X4bYzhB5m1D+s4NvZHsayQm++ORUdgljDR/rjJT8ny711wOxyrYFllgM0ThIpzZz5swpbjPNgctV
B865UtP7J9FqzFcJmNyCOJ/Vs3RqJmSaE5J57EZX7CBNXRrc6gIPl40gHrFX+3zEz7a8ukSSbArF
yaeTdQUTzkaRNhi8YXAaXiiyrZZuZdpa6xpnX4HLVL47z15N9eoqyZIYhQeNhvXv3WP9jTWmP82m
jeyu8Cj8CkWnqlwETolMzvT4Tzf262ldjpnXMUmTxaaRMNYahkuSq0L7gth0RQCpXE9P6q9u3JaA
JcX5zHJa6Uv9e3Ev5XZMcCnqrmJVKzVapR9EiXqIE9euAsNt2tT+VrNad/qum73dhfd18TU3ZluN
n6PgND3M5aFWvlWSZGfSzZBQgaEWSynQV+xMBmQPVSKqsVVvqLB4nw/Un5f/fz93ddaEPjTDlpZP
PkkAFWfEjdHscWGh/NhV59K8fwosqDFhwigChSAP+XZS2lRIh1ItpVPeepUuQQwbHUmlVgDU4DJE
vQcf5BI79HOrYaU6+vekvGp4tRoqAe5QpxX0krAdOkxvUzaqEjeVPVNH/w0xQjfr3fkLhZBE3rSC
o3duglkUkh2zLSpeB8ew87AhCJP9NOIk46ntVo03in6pG7e9Cl1pE/d7PN+07jiPW785c2D/8Vr8
bw9eCjuv1rOZI4KOiCfLSnVaMtM164Ns6BR/a8fdDCgvPuc+/j4luRxXGN5DVuY/1DVAI5VmPLTQ
1T2Fxl6ZNbuOLxsJMh2uhWq6l1H1DTZGt61Ep1bROEY3mjegpDh6tknrTZo/atkxTY8k3eTW1aLr
cT6i5t4LriLbNeLkw9Hg1WQUX2rxW9Qdmx7R96+pitHVXjZ3qQnzd74sYSKWuEjnUEdkmZyKdBf6
l1Fz+nwbrJSdWCGkxhWgKDgsKzqGSquzeYq0KNRHAgGrPCLXBP+/c/EptSEMZ4+1tTfa27i8Zrdm
2UWQ7Y14M6eUZW+1xi5120+cvHSGyLV+tZaj/JawAMncRHY7YjWCMIKHKwEtBBLtOe+2i3aLm061
SREZrDcNkNGv8gU+uqQjiTHxOchvP+/eSxX3zTm86t7qAhC0eUJim+6po4cvCzItTeUUT6YjHKx9
n2yCyslDbEtuySIbMgPvBcaFqpGQ2qj1hpRaSd9Ux9RcSfb8wLGG37Hg1rLXMUzKttCdWHIaYVuW
W/qO1sAImf5Uo5SbOkOzQ87aMh0xdLWrDFeH2GFoarwwAyebN3rylHVeKx9JsTeR28kuFdsaPpVi
k0+LRjth+L6PiDh+5/layxuk2OxFMsnc1NqX8hyL5H1otIyVrloq3DTyRtrqSKxhrIC0CQiNVA/s
vhgmgIhv8qC0WyBB6rZQge7eBNUBJr1djwe9PZPMXCbj3WS9+oBVUFr38tDqFfGfGe/M6qFsrwzd
MeSL4Zwe8Pt37aqr60is1NBoNwm2Rd9reVpO01dJv5WNPepYXXGw/F1SXxiRW8BvKXafr8mVKdff
W+5VN1eRl4gSzOgva7KaHMrR0CQtFsN4EIXtkF82/V4LN9ro+f4hqrdSfBXUW712LBhgXIvnUmfv
39mroVgdAHOt5pIfh9Ipyy9aY2dSneg89VT8BLdXAR9ozsVk7yKUVYOrLQmiR61nme4DcMynn1W/
z2BK6soXSOD55FbNbZd9ZdQJXfyx+V8/fADdyBghI9Sig5h9B/zCXHfMZzU5ZXBOCb4xtVWRG/Ra
a/7mGwU24ums8rjsvgeVFV5gZYTWtgYevjEWQXlN07ZT7V8NdZY76jT9NuVisiVJ+FW3+ndivmmr
ZNNzGGz6eTCO3Fj3M0poZ4Ktd9ElncC+WIf+uRj2WqudupTqES+SklOdL6AKvRq9kWtre2ahvgtb
eIxKOplT8BuU516S66/u3tYYFSEOjPBUmfq3ERtgT4laAL5FS4kp8TGnkNRLi1MNeBqV046iutKf
6+v7Y+nlK4CPahoJKNTz3gZPI1a0QeBP4QkIPNm9JnDNSocs3TX6Hq3UwgQ2ZanK4PFCz4qdIFxC
5z2hY/LQDdF8ZvUuu+HVEWWKQFp0k6qkBWrIEteRXDWOVRv6fnAaaQR1tvQUoklgI6v2e6hr4Uzw
s1LV41rmGFYtsmBU9HCxXUMkEzPXxBmG1knvlUtdjqSNpOAXUbXyg49SYlqiCdzCHPDKPHuqEl5S
ilgIF9DZvxb4/NhlbyDWqJeVF6TZMwXQoOswaOkROMgWt5eIg0XShmQfYm5yJupd192Xj1+qEIv3
PGGvqK1eBNNUGABZNOtOHil9zBXpw1rK1Y3lJ3u/TY/oQ0j7PBhbuxKy0DWDTNgENTWkEjVsmKDF
41RUiR2J8l4uzWCrmBd6OAmQypE90LrOQ37l3PzK7yf4BWYlg2vBQ9VYu/INk9/56EaJp1GXrlCi
tIcKSsiAhcnFHPv3QpQIt2jYBVTdRwP1yjL38NgR4XwOV1oMlxSlu9ABXno5Rdm07xCKKH3tCF0y
sydRDG+wI8kcyOZEAagtX+GVMlyhy4cpUBafk9Zfp3mYAh0AloXTLSV2g5+3e6fVuxjaudic+tiq
tnHI6AdCExFc5Ian1RFArPiroUNxlxtiIz8ASGNAzHV0qEIUR7vxIAgD2SgqyzlGAVdxRAoOt+hN
RJG7wPDmtpWNgiBoyjYQ7E27EGrflUde12cOo9WDDag0YFEsttl/lrGgmd92RRxG9Bqz0rqLkYG8
EKLhQSbUzHTjSmMhoR9RNoi9dztcnyjujdpwlYUAWhTJTA4psmYd9KSDgrkKD9XCBe4UuzKGfX99
5v/xW/5HWnKyHxNctt30lD+9tnF9+YV/+7jq/1JNCSC+rHJjaTiy/4fbsvi4mjIurxyoYNO5mP/D
bTH/BVCeWQdCSBnz/7N3HkuW61iW/Zee8xm1KGurAa+WruWE5h4eQZCgBhX49bVuVnZ1Zg6qrec1
eWYvlF8BAjjn7L02+iR+6+8xrtZf/AWbBGu6eJy5NjLif//fv+Z/S3/X9/+5X6t/+f9/NJj8J//p
H/Z1n/BzVBOEqOPIwELzr90Lz7VDX1Yj8pmZSENGeQ49IVIG3WbVcewgnSSD6HNcLJemhbC4CYQR
wgVvaZGJT3M/PtFM46oOCsf5VCLM7k08XipuRWU8a7k4P9PSRMTcp9WxBT2B5jaljdob8zTyzLSE
RzYW/NHUGdPHOnHtYGVUi3wYht47k5oVtOto7rzXWWbgQpqlqomGL5rJ42KuGbkX0lK84IWNa0rN
qIltSDjvwEz6K5SNzFmrKbH6LecU7yhIpHqnjZNMIP4cYu1s0MRfHXaEh7ZJxjEWgyN/p0rgyOhA
6oKSmmU3bPIJq4/RYUnrTDEXK93dGPGeT9Lszqiq4NTaiUcWGrlb6bopSh+al8sP21g2p/Tan5gZ
9iodLiPpzhLdV6SZYKSlfhAgLeiHiEkdSzM0UNSWo3HXkYBVUCb2DMttmEVjLAPgGnE5kG+1roiG
Sm7fS+kdmsW092lKgOsVnIzLOefNwYfl9ZRsLqQWY50oGUFYJ6aHAisYc4/PfqrSmMiVDL5N2ylI
tZip9o0fSO/gTN4TJLbk0cjddNiBYxhC6vEenRI2nWLdBmFwcXl96ZqMNw8lhBMsL2lHskpMokt4
MFFmGDecWpiDZyAGIjZcYecrPkOqp6I0om+/mx2xanyv/7ZmghpiR1rNuLfN0nvy+kzDDDGK8XmS
RTDCM1E3Z/bQJuRr5ZBLBu+YVdSrWDUSQlOg91xGrM3euugn1vHM4fonhNBcxglQoSoeWkvdeuoF
UTDmFBl5TOCXi8cg73y9DsbRaci8N4g1GFz946i6/j0uvvlnrhfzzu80YMaksh2KQZPg41VDyni7
kTB2aHO4Rs9X1ursW/hTjy4WZzihSaEaP8c5aT6DqhY4T8hFIaxGuwv0Mh9N7eJNl8WcjWxjqgoc
7RTmYQ+GqmPEMHGixf4EpK22x2xrubLHrhQG/tHrsUbCpUpoJC6poCVFxgtjf9+um+5bG0lxTRaI
RptF0NIbsjTggxyLkqLWwyizC+yxoLflDzbx8so7WblTJpu0aZpnl9osXFWZIHIut/22WuGCqMAO
pMTx7OouHx9Qo5f5IXBNVOl+BY9rFRpL+N1UC7HOnQsgKI5Gq/avs2EPQ5xhnr+zLACIhGQNxU9v
hao7dVEgzo1PVEnsmvNs7iy/0dQgoNBvrUi+C0AhdfMHIJX4Le0ieSdzafkyar561Hi+z8ybZLVV
b7rNRyEMOoh1mtNhMidtGrGZe8wS2iXifNeJmJ9DQAk56Bp7vI4NwWUxjtzh04MR9TVJvFFrTMR5
H5dTJe+qZTG+gsHznPVshdFP38zkcKb+rJ7Jagv7g8P2J1CGduNTnhXTA2uMYY1WtqQhtoCW2hTG
DJgp1BGS0Jnss1cqbbQCPQdyGHcteOztEIgy3VS13Qwo/ZrIOg5mM83X0c3mIO6ngMl/MmMEOfp1
xMfhth0M69KzBLJ1m3AKtKZL5z/XrZCOiPum5SK0dvOcTS4Zynpe46McTpNp1vLqNSoLNp1QZrYe
e7i6l3wSqXtH+Jn5beSMIxHKiyTcFcXi26slM2/Eab+f57vWC2uCcZzGlOeaiLoK7UXj3Q+FofuH
euGivXJVlSXrBJNi8OhiGYReKHRtHo02A3bYDaVH2bJkXLKYOIyt9uc4KPHXAgeyMrVRejBfgmXC
5aGZkxjMvILJXEH2YX0L4ZAHa4ep7l6Ro/TFb1mQOYwKAindlkJlZFLXhqHeyXSgnrV0waRWlOG9
Yi2qGA8OWNdytq3v1KuNb5hwORFmSYMoUToZNkArLPvnic9mIW+uraJt3qpgJtUhw2OgtBBXz5TT
URGF+57lZTKs/CXKLwviIwvZ+YhBAgi7Ae4O/favtE+XX56S3R039/yzacE+C+FbbwkP9C8Litay
mvqIRgabToAOSy7BD26z4cXx0hr8djaW3NluaDVa0wn6zsbMQ4aPKgkViYVu+OaMc1SffOAngO+W
EuZE23cK4VG7lJwSbDnDtAgnTvya3SaiA7CsiaGrgZ9H5rxwXvoQdcB+P9l+5er9pBrvtZ6mAkDY
POgXuylYe6Ms0hR4VuqOsTNNlUDC5Nj2VpYdin5ABXyALWD89mhlKbI1f0mk2FojAL9YUhlM5A62
w6v5t0xNAzdUEnvWgFC6WHD/xQMMtZcsmJCl6yAip6V3EPZzXOT81JwC6bxEJe+H/djfGF66sMyy
2v5EL97AQGJDoZNfyGLc5mXkffqpV/4JUgheUEL8ptsiess/qrqeXz079wg6TUz/Gw5n/0xbAbcH
YLaijAtbRZzic69+BbVBP5Qh9E+YaXkftUPNhuGOsKM7T0XlphFe8aCrLK8ZIC1mVJmnqmySV0bW
tLFU2rdAv6FC/pGQdv+MZhr9sdzGZHcq3SsZTH4dA3hXd15FkCWxSPUFOlr/XoUt3nviJuvnTHlU
ewvJOuD70bkeMjJFaEgZI/MqRJXduegdUC9dVjn9JjDhXq+xzvf7JAmcYQOEusTIdZtrx71wzB9/
mheNKEIQday9IGEmlafFwZzHSMZObtvPoTO4zxD6U7jPpGzkhJ0wgIfM2HDnmvPwuVdJ5a+ySHYk
sjUVgiKHAMR3s/LH98isemeT+p3EMaUcJ4stUqeusMhIh1XDoA4wuUM3zpoivw5uWozXssxBQXh5
mb5wopjykEfSeg2C1p5WzqySrVA+0DK68b271iK0040TDNpBnF6Rl11Vnf/SO0Dkdgs3p/cuEMXM
oE3QY8rN5p7g2ixdjaYBfWhOEd+zqYsvaMHjTznI9IfbrP4uyG39DBcJ5RM2G18dKfToSEA52BXt
gDkgVahpFI+5n/T3WZCIF5BhYbJK8WJCIoQHaa4SQ8rnKR8SCTLM8j/0kC+nKs28dkurLIqOTUCI
JpappLcOKksadAN5ynCtHOt7WL01PpKmmH8QVAu1dkj2OVnJMOF9oxk5QjAcRB2LpA0ORAijmOqt
3DpOy5IX6AJy/7hUKeQvWFvOGCuhAsCQvZIcmvYIg3JIm2QXOiN742JzPVhMz0u3aQPKME7r2Xrn
jlAK+rxcEuklRepN9D5QL5UQKxE3aSeDWPUR8D4A4Ua+jxIi4leGS19gXXVL9KirRcOlDIPp2c1b
8VY7UcOgvqxQfdeVLd4qQ0+/wyAv0nUluTrFleUBlZXwXU/SLcXDAMCwZRY9Bc9lkxOLwRmfXjPw
e5DrzEbntHsxYpIROPO3w0ZE1yWwMmeT85hVzmC8O5UROPvccBZrVQ9TdTQm2aI39bR3kK3vvuRg
4dhgO80/UHsquRsdm9cwVQlUuFFbDF3AfDiQfgYBAu1vtd//lMH/C6nrf1cG3391X+nwpf+pEL79
lf9TCLt/YXqmkYHr1sJYdTOj/B3y4Nt/+ZAdfJ9+H//BoPtfhbBhRX9Rk9Itc92//+Z/VcJQzP/C
oOUwrMSkFUbgn/+/SuF/anACUmAKGFJPux4vzqGT/M9tFi2BJE0+42AnLZ4qwpXpzLOvNkkarP/h
g/l7Ef5PRfd//5P+NdQMs9nQ2z0/iYCYe0HO4cqwvMe2S/4fqiK8TLeJyv+t7m9aH4upFnof20K7
6/6r9yApVWtEyhG3hnVwb4y6wAygE5Sy5Bg4wF+fxrmZrvqGvHF61ewzKyyOM93Ta8JVeO11JOF6
jSzfIq5s2xwd8HEMTP9+EeTcuSVR1UIP3SEiMHhvUYY+5TBLOafnLFZKFQkKmyhD5VDTIGzGIjz6
cy0/CtIGNoEtOIRlW9Vq1cmmX5sjcJhYF2xUyTL2q86RwcdoJuVOkIXtxmpSxl04whhMzMT9dGeb
hl6wdE1cdpJGaz/0+hwkZf/FOONHyBHDhxNcRxUQDW5HeN/A0mK4dPqczyMIuHR5kGagVJ7CriOA
3iJDg7RC481yRXj1gnbaWOXYb31/aJF/cj18rQJP7TLdZXdyCm360H5GLz7q955ZfplowfdJe6uu
21GlXIJq66uDZvbU9NxCY3OWPZJWrX+ZIEQJCJrCYkstOOzYYxkFFeU4rg1/uMkfM4J2V4WdD3ce
94I+ZtRRwJ2LOIMYFZ5F4XFPgbonUUAb3Ts0ZPloucX0HIjGOoQ699a2sfiKXqb97S8O4PHMrJCv
pfREliQzzrOdhmsjQ13cTeHwK/U1cgyRWM+G0yA0IFPZy1a6L/MzPVG5H8siOXSAJjf2QiRagvT8
KFJH3uVFl973RZscrKBHaGHxiyi2TQNaZVkU667W2EZJEWFqDsJ3hfV4PDbEPz/p0mv9uCyryeI0
K4Njn3viI2Veb8VIoUmCGQsE30LOWwpE5whEoPqyU0WHlkmM/Wskj36IZamG/ZSQMBELAoe43HXh
3soy7vuQOTUDawJD3LIed2ad3WUqWDALL8NP36r6WM7R0FITcxmG1dtZj73Zd78H01SnPEl9GPd8
uAtUkW2maHmtKAlQZFct9XljcyrnRd++t/6YHvwRnVVmj2IzRIbAdAFlAcklSd1jmS1rR48TOeaW
90qXor63Gx/4clrJVVI3yVvYL/nKsnOS0d3SPALNkq8eGMAwbtviUxtA4ds6IFnOdEpYTZ67clu9
HKpbnFMgHbWDlC4vWVSmj9XoIVEZ3eglKaU9UcCGOwXI8xj1orqAzUYIoxPLfHEWYd4NDq4Uy8po
1pBkOT+JxDPXgD2TnyxLxd3sVflq0YE8RdksHwxPqfeQnOqemPOmLTZGb1XqlyHcRmxsHZX5vq+0
WW+nauzNdQBPExuaFrcozE4qp93BaW1bYB/+XD6Mpp2LdTsYrflTRcVUbLm6DMmuWlqGsYlHZHAM
GKeuL4LEmT1vM8pfpGTvjlNdmD9qjNAKa3NK9SbNuD2s2pBg8wtbPZ/6QnWC9kf37ufSGn6/nu0l
CLYEoqECNhLpTkc/awIFyjm8N/tyH+TMRXa0hlK6d6TZIoiMiFjfVx4v9gsA7fCcjbUr1x6UUIYI
zFgvYbgw3gC0V05H4U1JfazgabxVpemO9Dac+ascaf7G4Kw84iNtNf8azNxYQJwq53Uakig4ykD0
f8pG6SdmCcJ5zmUCe6wqfWNYYe0A99MZhsSVG5TNfBI5NQNdfKd4hKkexkaWvBBy3O1M0I8xeiJU
0Ko/eyakeJ3WUARUADa770jdGmkK0oFB/FdPxzSEVEa5ubIINnx1xqwj8iTP/7gCkxPNEsTXbYRo
heU08webEM88iVe71HOOXcW9GJyneTIGn12Dz+NgjMZv8nrHc+sazX3fZNbKLAa6L7Vn74HUImnT
45NkedW9uZpSrIEmP29nzbeMXxE9q0Hddb6/T6oSdahrhCZudLVrUv9oB3OLRgZCTZW41p3t6lfa
w2ikxY5zaBO2aBb6iSGZgacvOBVz8TpN7btXt9luTvQvr7W+nLHF5+vurG4803V6CU0xvnAaoTr3
96ZPgeR3kD5h5KI8nwhOT+yJLmk6HOoK3bXtGfHoL69S89ggS6XPGyxfRdadaykvnJU0Ubs/BCfs
ase9c1FYlkXzVLfFQ+WgYIhMdzf5zi4LxPA5sEMAPUrArgVAS6Ftx7JS7nWskj/CnZ6zrr8LmGoP
UfXQ2MO1CexuU4vorTPsZhVRQxKtlpTbVKmHsGEdjcs+MFsitGhV6pZYplz8mk24/YOO0+j30EBu
br1oLZbitW6aPi48ACCyoPUls5t12VlZbXX2vPkj84O943qrUc3owdl9pbUpcuRRff/VjbzixToL
qe+Iyabdo9qYPABuSQh03L7dqm4ibS646xWKKlSi17S2Of2d4eK5of3kBt3GIwmuHefnMkX36NNZ
urRhsqe7wDqyy703WFvdRJSdhf5IwLtCLy+O09Rv3CyE3W6xhpMaj8gEwHM9weTeDXNbr9PZ8GNd
4R+3JjCdNWKyIMA2Ykfdqg4LbMSBvaNpRn9Td/fYO9o3KxzDVeO43d2QBffO6MJFSmanPhfLIOio
0IIni+nokm2wptoBOCGL58xjFGDK6kIjJt3JotoOS3Ywl/DkKfFV1PKncsz2UbjpRgdC4zSwj7lP
dYqrP6UwforK8KTb1LnLjbwiJZH0Pn4Abz6vNkGiyXpzzG3QG/Qy5vBNJ/q329DDaT0f40udEkMg
hmK1KMYnfm8FaHfy5pqZOdgYCLSxaXbXpin7eI6M4cHsm+gQ1d67MnI+MqVPUZAnW78wD3SNzF3a
9P3j2A3Jtq7baVsaMA4We/qyjVlc2mAJjiAL75Os2muTDphLf/siDe/Qhka9z6bl0JFnTeKB8elw
4u/hs45xGVoXGugP1Qz/oiNWlaZdnn8Qj0p4RHMF5qreBff61dQVRHYqnAbJ9FiVSq77IXsHsqm2
3QxCkrQA/kyqVnM4P6gxe62t6bEM3VM0KQjjdi1Y3MmumWz7agXGBRZ+uxI+bfi6F0+zNq+WMx6c
snmIHH0cMnUerQ7YE+D5GTdNNe3aOrzQSVk2oQlmu01Pvtvt63miiedVWz3YZ9ebnxtt/ZGwFgKn
fWxF8loU/qPjOddUduegEPcyGkZUL3Ri9HKLZxiQF+j5l0/TVUN0d2V4iPpur6Z8t7Tu2eBxpYYm
+EnJC+OBa5HLfBuG2bUerW9nLtfLkIGsp2WcabYgywg/Lbd9xMiP180N7nJZbJjobW1p3XWqkCsz
KNeWWIyzb1bP/WJ+Q+I146oYYTfMaLmIvWbJTuKoHCjqHW88DWkF6XnWsV8QpyymgTAqPhfOpeUM
8/685Dzr6HfYC2smJlmGqjpo+6vFb8ahO1j7Xhr9Co1KhJSXbkTfAFWJGvvFUGgbUN9uzG4J4tIc
9SGaXHtldPaPGfIlShp5keEiBJbGr6ZwwbKkg38k3NlkU1QvRe0+VWIwVkE2wleYqjJWqBaYyDld
9uB1N+g+uBjEkzZMgzrP4iEcf41pnayqsbkM/mQcs8nYLDzaLJXoXRXV59xho1H58rTQ04kbB6Gi
DDiciMsFBjYRjwXN+c3rR5Rp9fShS+tSFpw3SAT4bKHgAytQ1t5dAMj0SGB+7DH4tvtip5Vx0l39
lQDP3Mykj7BNbVyfj7dIi37b+JIsO99atrnw0233t/ZpOj51dcDh0vgH3j9vxa8QGDS/i1mdQjPB
GezfMiBaJ1tlihmsDVL1NEfYhs08CkBEKSPu7UKdklHB8uhn47AUg8rjxKqrvZ/DnqkXPzfXldnk
3FzTdm21zhA7tf5dLkOzpoGKC9wZsIpWCDnsosXkBEy1WttDThy2MudXMiDno0pJX0ijVD7LqLsq
lWtAp135tAyQq4hfrdaTSOxzCeaYagvZxatZBdZKltySzVJN31VHE39ll8LalE4dPpFyyw0gpfK7
PYusujRFdBH59W9rFsvZaDLvdUw9SFSkiuz6ySEN1S/RAutM3sw5so82oSKSNx0L8Uir0P+SZjHv
O9e5LE4itpMZyisI5ux3PixBv3Yi5X8afmSsQI54HA9crjE0JbKnyx0dqlDQbmJCog/ZwLgqzmcb
3C+8VxWnVmmfRTLnR2Kgs5U74V2oyGFHyuKPICW8+drJun/qewVZOZDlpZPRR704NBSZUP1OCsuC
CpLB1Sj91F+lkjVaw+U7d+yCO7evb0m80n/qdJVvTGfwrn1lSIATxbxNGPysG4NGZWJ64x1jYv9V
j2pBBisGSindqIs/jcFJIbEBmBWq5KGJUkTIJGYBiWHGEY/t8JZpYZ8qw7IeTCvEvBUJR15IvMme
jVRy/U1ME/eT9BK5ZcUGv5jk1BsyOMK3mVX4JwgGbJn5ZH/PkVOcTbkADiGN4yTKLkOV7uXcLYj9
AJHVplDtYo9nH3DklO7wRwf71k36i4fqaVNk5u9BtcGWMX1PESPC53yenbs2stqnCWHkWquJ61lp
HYQHkkqO4c/YWUwo2UiOaon4omf8WMJsan1iNDA8dl55620E+dzukKW1EJRu3xRMKjiLDBRSwa2J
FECTdavPZolHIfxTKUIE6k3osRzuA2FrPVxMt82sad36i8yJf+lNEkpjzajJ2bRaQvctpsQnPb4A
eAE117AuqvMS996XofXWuyXj/NtQkaG+W6ePpavPlueyuZaTOpgiHZElZLXc9XYbvlXaw3u20LF2
k6ksb3qvjc+r5yIqnC2tVHtrWUV7bm7QbjrpCuLVaG5q3Q4b4pj0xmpB6A6lDzEn8qf9OJhcT5Zx
0zm4HPk31vXUVAxsqoBGTI6GO3R61IJ2eHYsN4zdIblvJ25LFnEpMVXbvKs5+Am5zu2OPjdfl2xw
WwcFAFA3bHYU/k96BAfEF4yjUhOWh4Nkk/dTegOEfbjh8tvPZvJ+DcKOR6eHZWUI5yjoRqN4fQwl
RQ46uWPalBPpdOl4nlPdr4vF8rbzTETK2AzDsUfhcWn6cNoNxVKcBOoOkOEtcWPacd6TCKo5z/Mu
RS+4dhmrbpn4DJssGTR8dvc5sbkEaw/rY5ZHVBS4KlfNjGmWbj/6e7sKV+ilxktXBs02IRLt0Nee
L+IyYQpaLbNxxWXuT6G1nfvaWAfk5MSet3xHnWDlubOJ5dvxt9qCtU+/HThLKfwHz3VPnaf9TUho
GK/Hw6qM2qVjHbVxHSGjbkLzsGR1cOZRnjkwge4ZaFaY6Qn3rmua65zVETJEs9+m7hwdUQtaOqaV
lb+pumQCrJp0Ogxd8d3Uyl/7RS83iHnGjQplvZt1izNFpR4YWloD2aS+Mr1UW4JQAOdnoQGnKM0O
Ygnbu7YeoC+k/jro0tfRpPcd6AkyUas/5751mTiOyaYk8GrP8x7s09nXUL4iTuvR3CKCDeOxspx3
XVbtNrkh5Gf6BDCRnCuIS30la16tqSrLNSXGcPIAWK8cJQ2uRJ5HcDrDlpobx6q0WJipiVu9a282
8NRIThRqX6Yt/3SEbYuQrZng1+KazzqkqZHckRxKOdHZ44fDHPcQaUQ4cT1iu3DtpCXDfKhevJFd
sCjTh6Y3s3NoVGxqixNtRxNOOEZ+88NiYz400uzAO7bBhS0eNWUbqj1lTLHhIBhiGi2gnvLM3ugu
8A6m8m5RqNb8viCM3aCc1+dR+uVdPk+aQievvo0kmR4YSgPUyCMv//D6Sm6a0EoOCW9+o5p52bR2
f/Mku/ziUIryaJs62Jpdbz5GjZff5ESMkRGBmi9hC4jPNhxYBmU1PFUkjZ+oxSH4d6TZpSAuVpbR
tozxq+hA2qYFEGnJaW/mDW5pO48aAqrKMLka/ow9o21f9SCXg06ksxqdgNXpdDdbjV0ygym+0NVy
DkM5jweSdxbXuVppY96ltYIiBArUPwZtleMddMCUr6WOglc7J46RyVm6m6POOCLBxF2FLIEmBHnW
vrSwUiqiqGaxTvIakmLIZH9C17XWs4Oh11veWQ75XnXLLXQoJ+csJ500tkeuoILHI/ZGVorLRVlZ
8Ofqeu/0Fq1nh7kRz9O9P4/kpodluB0kYqbcEkxywsa/J1S8vLqdcyUzplDxwsBuHWWE0Bt19tIX
1ouFlpUGqKCQrz3uf7qFE1h17BIsibCLTETcsLp6/7W9CTsqt+EKs2wXqsRJVodoqDbu3HwEebjP
E+fe0eEn4Y3fXKU8rriwDwjg6O+ECyqsWdxt7qpyk7gBZYdS3yKdQKs3+tBmQOWb1uwPVjd59zxz
3WWpZX/uOOL3ZW6pdUPOzV606bzxG8IH0ywwzHtp1xIEY3bxMv3mtPrLYCRGxTbpp2ox1aM70eBo
+zTVq6IrodX39l0zEIUeu0SnIXGxptjNptNgD9O28qroLVF6fvOchjrKCY0LWODLUGSgCRkYxmno
Z6vCnRFgh6/wOk61JQuIe1jopMcJ14HO6ub2o/J1u7aTadeMM0BAsefSsKate9YQoz5bzTkqhbmm
ntqPwfA0dah95nBdyuXRb4pmRR9+6+W0QjKzvoQLM88RkqDjoWCtuix7mDqFaS9fd/yl2mMtgsk9
TFV2CGbvGmTRe9SZpxw5YOPaZOfkxxSqcriUz7NrhtsCIRDZJPuhZr+MsgdlDM+jaF4Q+K66OtzT
Wd2KudwMtEOicjym2JEK4W/RDP7uGRMoK0D3ou4rY/E+bdtZd8yxMRzgXGsUBBJjA1J1o2q9vOVB
CUGPkFfhrYpRbxou6kVhnLqWp7eKTk5gbeFQTyu6DgSwzcjz1H0YOXB3y9cGbYXIug+dQuyjGzPd
SpsFMmwl0P40Wx4rmEK6/xhLwlck8agtNrTORjqHgPSoI/8laYj4i+xN4Q6sogXMdbvVkgF0DmE7
oP/v25xvsIxvOXpxWv6UTtNe5zJS+wkuDafGcbKn5h027rH0up0Yp4MrONWzZD6kqbMWNVGpruSK
UI3nvq52FKas1cQ5V2R90TBYzUKtRl6pTOuPBitsmucrzo91WTX3zPDeA4NtMEw5tE3/XHrVY6Vo
IN3AjjEhzDFJstugtpgNWHwZmGkD/zwHaid8YrCH4t5xGgLtckTmgulRH26NSFZnPspL5CXPfd9x
y/jlTPZZZRkUW3nvTsAp80GuVaGe/aS41yERf8vMP0L3mWInskeiPdNzGtWMm7Lyici4S6HpfnGi
O729Xhjcw5gzscVPzkMqyPxeok8CDMnSIvGGw4P+qLGf7XzjOAvOXX8+I/a4qLBhvwgvxtCcCoXj
GVuTb9SHKqHsH3jGonnKu7iZhi7mlH9oivTsjPnnpIZ7nVbo1O3+aCOLF5YXPtJY11wDinWdDP3G
9/zLMLikJRq3BiZwxKoe5wcHh52RePBUlj6/58B/KPz+0nGlXExJA8Gmtca7lyN5fFiTT0RVPrbZ
DTkRjKemUCQY0ogtJnNHEsy2ca3TXA4oa6cIbU0qYGiXZ9cpIbCk0yPT9idRQErM7VM2kB5aOWra
DE5XxIDWu3VioPUU5Ddv+8zcZwKir8O6orbd+Ln76YRJSEdi+KhdTOIuWyfz/mUtFRZEWwfrtOh+
zGngdBn+zGI+dFN+cOtoPVfZxygCHPvti+1VIZ334bNwxtMiw+jALOLZZddqmBAy6SSuRXzrUR8F
KBMiqu51lO/TMGG7ZORjZRGqiyTaBlb3OHk0FewpylZWNsMztQ6ehC0aeS/hYtzBkSQe1liQRaXu
05DhEU5IU0PZcpnG8ndeO/Hc2rtmNu4iX3xFajRW9F1gj1D43Uq5mrc+GfUdtcnaMeXJK8QpieZH
6bePg8lIT3jqWDXqyvn3WWfYLjFAvRSgtHal3XN/CgD+MBvEO1ndBZ08d+TC7RJjeYu8Np7K+USi
3h15ngt1RWKeyRvNnqyUOtwY8vm6LMzmJsxE3DQAbz4tWfks82leiYQ2iTQNkL+aSusg3MQ6BBEp
A5Yp9XmyzDEuouXadFm/DxXPBc9HcVC6DXbp7IbkGTrNvm8D60XfpoNmCn6qQioJzOE/2DuT5bqR
NOm+S68r0jAEgMDi39yR80yK4gYmihLmKQLz0/cBldUlsauVlv+6rMzSsiwlgrgXQ8Tn7sedLjwt
Jmy2cOUZ+ChdJceR5eyzyGb4ijoIl/PUcu1Lx/O6bd6Zoj3UrUj2tl5JDEL5B+RkpGRI/Sd5VyT3
5RJlr7nrZDfF3DL1yUPCou4YWbs+TSFgkei9cQOwB5s5DeOTMsqtb8MQMomhiKbnQRRhZomjpTm0
VvJaJFOkT6JUSprssrj/LMZ25g051uON3fbNSJmk6nlZOTl4aAy+FF0726is9G2LhnhS505w76bh
8skXHsXb5aCuRNjCJGJupPdhGi87M0iLiG0x3TA6dD9HIrFeRibJJ/W4uoc92oUOPqb4bYYMV+zT
OGxRebryEAXpeNfyzexnljf7qMGkiJV8IHETp0DLiYLjW+zpRukmol+Ny3p85umTddO510/uATnB
YWEXhXeUlRLfswz7xoLFRYr723EPNlMSHuzDeInTLb1Us+fzHVXO+FRU0UQcZgjOBm9UX5ISzi7u
4ekhpjZhoxS5+VEW0yMGe2xjbvwtpr53V89zipdv5AWAEaE5MU7Vn6m1SHlMzVuWJC9B54FgY3qw
t/HrPPSltPqNrM0AUT6vT+elJ9TnMVhtxpShDHPV3aJtexvUXrXNkVKskslPxIMSUZIBqhcsrxXa
IE3BYTieTsIUx8Z0PH+sJTgEqm3O21pX3EA82trY2snavqqZuR8mxm53obXk52nnHbEn3CINuXdJ
ubAObjV/3MKLsptURXKb1fanyUz029PIuXdMV9H67PH+9+KCgXo6D/uOESqJGkZNg8uwoU0jdRnV
gbia66QGfjlMUFW8dGJyUQ/FtTOPSGaVjM+lnsCNT2O0vk3wXWwoH+2vUix1296zs/MokdmtVQcv
rXbaA/Mfc4hzvziydgohpXslXZ41L/Y+7rorawjqlCvAIDbloZefUYsa3oddTkOl6WvzttgRbc2Y
2cpDG4z9tWqsku2aT8Vvvzj9cRhDfJcUKE1s8Qk9L9LojmVBhqSuk5gHDQ5KeRnpSZ4Z6pHOZE6Z
A/fn4jPoSJp8OJTTlJ30CKB6F8ZZxNrf0fLBbmKn2XkTaFkUQyYAWGXD6xJIJYG3WcysGLv5aspp
6cWc1T3bxi5P8iFNdqGHM27qOlJkCHX8TOFfNZGBwYWZl890LrGIZSSu/rFUqvOa3maUEDozPm8V
W07E8xqSvqyLyH4O/cxPnt0goKp2SlC2doE/UbH7jy6xW7tFitzHA8RJ5A2KzdHGuta68tvAdMd/
5FBNjO8yqOiEgWWWpAsO+ZlrfNpmzZw8we1gT/x7l9CvmXAfDpBlhWS/SA1ZjKXUB3TGQGVwKjMQ
kl6li+uwVkQDMn0pAPQd8gTByEuM2f7+mKvH6Se70I9jou75LAckK7IPUTMCSXgi8jDb55Njiq2Z
2GBh67PPGz5eSnnj/NPvD/jBn7QekLQUKUkwxcHaCsIv9FPQVrKZtoXMYHAE83zV9JZ3My65ZMRG
bfX7of7jzMOZ99uA2n2PMfhL+e1XZx5/5Z/OPPePkLykG6x5akvBxfgfZ56n/gBJhXMXJ+o7J/tf
ETX/D745afOnoe8SZl1hIqbuu+T//Zf9Bz0X/HlceZCrHOKvHxJpv0uoEUT75aLkWqR7ySdzbOP7
kaEdfIAjIPNoP7N9hdyAO23TOEwBD8rJajCUhY+LAd9WQ7G0hWGo7KfxU+lXvAbjaHQIa2dZdCIz
O36i7B4zu0kNq6RcFjnvR7qdDyWF3/yrQ+ZlnxE+AuqSlB6KGBWalW4Z+5cUw7zg2SAyWdIl7h5V
YGgOkkFpTbto9MrzOVDOFzn15LQ8UjKsdRdkfigWqDygqiPH2VKdXQ/bMIsSZ1OlfXMdzsqqt3MT
13KPtRxIYi9GXLSINUySHHrod51POGm7iJJNW6G0fCV0MHVo3ktiH3rfz5vT2ARYtQCNFmRiqjU3
R6fwEm6wm83lXilThIg+Wci2y2W2vaFKM/hKwih5qsQ4LusQqkSIS6bwVsZT9F1ilnqMvNE8arfm
dEIVu590HydEmR2Uv7ZjSNq7DlmFAX96svcC0h68dloR73LCIuRgtUA0j8oxevRcEffnfKDzUYgS
HogJxhnQwSjTmyalzW3fCi8lNTjXVMSO9QUuLvfJtUz3NC0Dewle/vXnrpRZuA3ToH8s0qrFze64
imljTHDK7VT4nBbWcFt0Dv8pjIcSJAkawAkGGrzPFBCvYAvKlvTAMAA7AFIInRFtP2GPtv32Uiqh
YAa7GmuFCWMpNuTD9b2yTYukIYbqS5Qpx1w4WSd8dibkpZidhfJ7lhE327VTpVwMNVKqfRaw94Lj
wKQXsVE0UIYWLafD7MXVrWtH9cnAN1huXSI77MuHkeG2roIg3+KpSr9ZcZ0+F0xosyPLqRITtx+j
sTpF0oVo/UXWk9apWFIYMzQwo1zJSMwqKj86gGxd1T9t94DRjYVBbukWjwiKronvTbGNH76ye5Ge
xWk9fUdERzJsRBBTn62oq7+Ni2atwfGL8HZuNawD0hL2DsVMP09FV8RneAut7NSPdHTfDX29elcm
5JhHJVkavILB9bPz2VmGe7IuAyKH9NxpF6Q0O5Ozp/LwpNUiuu+JWHfbXhBh3FiyoOQkLdqiuRP+
QhfRZhTEIrb0PC/jSeI58dUQtcj5pOnxZFFrDgCyIrWWXTCpGC/t2gn6HUkneC3kMKjSdnqmVPuw
Adh8E2FJ9XeN5zBdyCz2ZCRJcPmzVqkTmaOrMr09dG1GvK+aM7s/Q3V06xNL1KQ3EU/YYKe2hzg5
5AgWpi6wohA7xcYl7JhR4PSe+8JhyahwmL3hFj5uf5+FVg5Wh7PpTvE3mAcGwKTIOhavb5hTpLsj
+iC+FGvgjOEkBpyaSIrgwySShpA1vIw/cmpTPF4R2EOintYgW/OeabNasvIUuAeLwK6/5t4SFpf8
u9M2n7VrL2y3lPE/R+95uZax+xdaUaNnKAXxt9aW9XfKxaHsNJm3yK3znr2ru5o9f/ueyaMvILnw
ikbrc+VG+Rsrk4pP7z3KhxW150ryS/+qfU/71e/Jv2ANAXrveUA3DtS8rUxRZKcxEZPblnnwcgwz
u4Qt6aWsmcr3hGHdIQpvBTLBA+PxAtFBuud5N9p0MAww3NbGb8+jsiAtmBG/5xjnhEhj+J5ubOum
vPLeM4/Fe/5xfs9ChrEKuk0SYADetxLJacx7HewTFt1izxNtC+OUZKW9ELLE/8+fVVJT+zW/5zBB
1l3m79nMDLPkyfQjsQmOF/TqGuRkk0O+qq4mi8QTbdqbYg19RjgQ+x2pQ3Zz7OnIhU6qJCMavudF
56yd2yPWYpQkXWM4ct6zpX61vFVr3hR7+frMYYE9U06wRlKtCZ8OMY41qtoPKbHV8D3CSjw2Jjub
Gvu7NzLG2fbvgVfcg8ltF87eS1pEaDXKPSsCdK6wzclKJxmFeuM8+WwAhnl4kF1KshZ4iLzHOULe
1nrP3nZW3b+mve8kqPaEc9P3nG70ntkNU3pvEUU87s3lPdfLNk+dOhhvkToXP38a3jPA7nseuFmj
wQRMSAlDiSFmJiCe4mtac8TSjcpnH6yNODVr2Di35y45iuQ9g/yeR+7es8m2PyQPYh6sT4MvuDtK
RBp7my5+om5l1lsbUc7NXYzB0ttHhCLpqB98hl51XTYzs7kFu8V/1o3dfPrGOk2xZvu/wQY333T/
65qRP/7nmtFXf7AqCxUrMxaAwERZTv6Z5lBgDQgcQGBfyRU/Mgn/rOy0/iDHEdDZSfVYCFuZ99z/
rBqFrf5gq0NYYU1OsfcAH/U31o2/koIAunlWgNuVoC7xUBaxH1aNiRehluks3rcWYf6m9pajb+fR
3wKE/3kUAiv4bRU9pB/pCRrvGXnPGK+f5iWWqWMTpl9IQV5KjAe7NB9uhFt//+lb+DfxET71nzdp
72cGaBLw/Mo24fx+3TNVqiEPlxixGyOqqC0RibtY9dGFZ5YvEwnqy6liwfn7Y37Yp70fU62hGFb2
BFw/dgePXR7PzGoEhpT0kx0m3Vlh4mUDwKL4i23vr6v9H58oa1HfAjwBke3jkezaS4NYdZhBJjM+
1ZUFPTC2CugGa6NAFdknrjV2B0To4vRvniPHgzTkgEB0aQgM1s3xT3vRcMlcL5cOjYyZGvAoyQ40
WA2bCba6A9vz90f7X9cn9w6dspa95o5ogvlwfXqAF2JjS72noRDxKjWMT2zks/+Po3Ak9ta2G7DJ
/vWcujmYeRv7et+DjLhUFVM1ctp/hRT9eC4eu7z1hwfwSKTrfWxTcqvGNTKN9L7A/X8TDo44ODY9
fr8/l4/X4HoUdqjwSBiKeCSafj2Xhoe9qYrY7KE0MrMt7fG+diP/rGnt6Pj7Q/2bEwo4jC0tz1+L
KT98ObmLyZdUo9nPKGvbMKZzh9l18OPN8guM5ecc2L85Cq2kIR2UbKFBXn04ip6noldpY/bNiMwo
mKhuxnmJ93/7XJQTWqTu2BfZ1Cz/+rEVmomO07RmPzJT30DJhaXX43/6e0fhwcBLQLo82dfCNPfD
ucxeJlmLZWTSW1SWLGomQvKdaOVfPB7Wm/CnCRXTAVJ6an04OBbtSdaHCRVfgh76kKrYwDLTnh24
OYGol3+OpcJLonJZ3fz+xN5Zb78ckQAdDcxMSLhm4Wav3+JPj4WkrKt+GIg9sWOAtN666A22yA/A
9rIz6TdfYlnSTcgYcT+j40CKLdKLgEzKX5w5YJ71Q/z5Vwk8m+uFtyPjFghszoev0shgGYKhHPZj
zEBtW5t60BtBmSu2lqxsGqIpDbWPO0nYyjmMuQ7Lp3Virm7xdsZswosx/jZbbKTOnKKdzGU7MQR4
Zi0tuxu8Gqo8C41I0IzdUvN474nppoBbHH0npjxLd0xiRgietVz0SZGNzY2x83E4VGOjL6x6KIlf
uwl0+dBp8gd4wLI8SXyD8T6NsXZvpzlVyQ4J2+lwj/V+sLPY7DCeH1JyeWYc5zcT6WzZD120yOfY
bs3UbBK/TM8tZP0cnU5gYTd5PJ33mTeGGwu1ZKCrNBmZrs/NMl/ZOWYKce64eacuQATl3i6ORX9R
pzWbpiJcN5jGs+pHpcKUTYFlmn1YeRGQH6at51k162yXx8S8mxDtYFP1lrmsPASa22VpcrmpVFkG
YFvXG9fP0yBD7Y80JZq9TV0H0p5ZxyxdSXh78oWzd8c++GQCTSLEcTqt9lhz4A/XdoIdxiMXdMM0
yq+3gRbyXPK+U4yPsLbsLK/D2ysMW5Aqdp1kV4YtuwA3deAaGLI43o6Y6jKhSkzBnVUGbNXMtP4U
K5+U3gNfmL+LRaNzWjLFczWYyHzNunZk3FEmfbz3rCl+SWwT3jF/cF9EMgbVxs7mgcYAmReYSuVo
jUcrdyA3pJk9YsNvmvGziZvp+yIr3s+9jJ/7VuovKcCRaFemI+6FqI57Q6p88p8ljAzSkFEIZK2R
Jrjw9arIoe+Ja4so0tecYERyknHjLYcO2k6xrRs/gMyUZeYsRnhAVgp8Lsmo5uImgpGYgzvXoIsI
VtUbEQfWlW59/WQqJulHd/Bj8nk6bSixyKLwiHvKdzeW00TtLuJ9Adh2GtJ8N3RJeRR5Frx0cdo8
s63wP41uAx3iRg1+purb0IrMctmHdg1xjzLv6phiqmUzkjjhHV+ZI7GpjDB8chZH46YKp/DJz/tm
3JfCoFClI7aAc0VlZXHUgY8pL9c5zt20U+yEndxrGUT1hv3aGHvBtcwjpMgCegngwplRykWcxBlR
Cm3nXfQ5V4u+juNpZBMuY/9tcQp2z91EVtQsHdtSFY7Tqiu1w4sYew9qQmMHt3Od0ecQ6QDPAXJf
dZ+MKKogBqKGAisH3E/T2TgBHbKIRMHsZHgI+gwxUKssfMgZg3qnk9vnV4ku5YD+KV0oxgVtApcu
9TifxTIAZrK7ybbOiT3CJxTad9x9JLrM3/bwMjCOVIl36ZSl/S1IG/B/PWiss9EH7rwNE+b+B8/W
ALjHEEMn3kjtm/gSGK4ttipdeojMkR3Q+VGriLiqkzILq6oBoS8RyI0WyYTzIOephSGSAMg+TARz
3oyeB4/0AQVd274S3fdRTtBNCEelOK3pAx/I6xFWGwbsj2eg2GouylFo9vGOjt/mULWjRou25KXX
NMlrzQtt3lQdbnG6nSbvWy+H8snVWC+Punfk51nJ5IV0W/q02J37uVgmRPIobkgYz3HpZ7smiaf7
AkQSPlo8dESG1rAYQV1WGFZaF9Xem2PhbWbqAj8Xozu/jnNb3+F4zzJcA1HXMmKYggFT80IwtzUD
wxG3dqIHyw1T5wKOyTxsmyQPafOVgfW1lqZt931ccvPQyzWMpNY8IGB+avzvbNMKAnQa09xJJGfc
+qUXB+0puTC6feFu8bgok/ZTQXg6IUmFyYBhtay/6bQX2C0KZZPnC+3P3hIsz2v+OtxmrDOoIBUO
kZQ+TunMyOTM3Ri4uUxOVTPII9dyAEcxbKcvizXS9FA4KKooef1gznvXmu9UlavvYdU2jMUlawHM
Pukidrj9m1ePZ8CbyHJhNsw+/Vun7QBKj3IFIcUhztDNwJtoz+gSdHtaD8lNaDsAsqKJlPimJisS
bsbBTV77zgj8/DTtpNwbfT/uRRbaZOwi0LIR13zM2MIRNJHQl8782K378rwBxXWdI5cT9XP9GoBN
UvTFPkp0+91OUnfYeTKuiW4FKeb1KW2dG+q0vFvXI2FfVFb5tZsGYCVCqxyP3azoNJq1/jJWNDJv
xj4TDyu45XlK+q7btpHDpV86jfsWj2kwnxbWTH47i8pmQDYtyVTPsrE1zhsL75SNHG/O8niRehN0
SXYzFBVYKkrl7VsLcB91G0Qg2gOrim5cUzPNHTNCTGSOlZAmjqqp+B4Czpo3hallBU5GzBemd4fg
4LD1u3U6wECw9cL3Ah5/9k58mTSfVIoHeDNpG2ZIK7r0qQADgh8zqNEsktmdv6Miu96ur/paX8gK
s/WJYMgcQ/Lz3HDnawspxa+DvD03NK3dqSLh1p61H5zZJPqaDRm66truchAmJSYTolw9IY6yK1z/
si1cKK/RArwGDoo9nMPHY2AOuym6nXjFdTxre+tSBwHjqjaPzCPPHGgpvN7Dq2xEnCQ6NfjfWssZ
j0w9zTffXYCEFHORzUcCRf39gBc92CRFlxDyDEHeom9EdQj1axQvWpbLc28FRCJm2Zu7yE2JfrZT
7u0XnKwvPC0KnA0D76nKtx0ynzzpXmZ/tlbrhuwiPlAKhuC3OV8X5KuTHvMeDTu54zzVxLHS7aJT
cU3cgTBKkLoJUcDWXLMMsF4lfq92U/KzcW86XA448aT1ahtpo6107TdWeBIbZ+x1jyJqCzh4ESsZ
J26M3ndKRcuuBZRbQkuT7q3dReJBlDbZixAT4EWvg6XYAqYZXpdSje2ud0ZuMoOMdcpIXmVk/jqW
f7mSWO07bAasjO0eqO2A7I70nt+xzYQE4WeNvMfcBW43ipYaap+2oMwoX0BnkYAxq13TgBbYhK7T
jht/DLNToxMLEqVhykFrAzEDuI1K3RQBTzhKawGe7hcZ5g8ZRgwAEigTr6Vjr5HHyADUGNtFrNZv
LGaJHhdMK1m2FvW6c2XtltGYxw629aWW2IiOrWijYi9LY+NJWSLHbLOSpOOJYN2Q7vmqDBFObJs+
mpFxgGsNgjLdNG6qaS/BsuKnSVQCvjI3abnzapJJezLYvbfXvY8Z21sBgJuw0xKa/SQUkbnETE9A
E5vOIdkUtaSRcicvgWGG4Ec2eNS9z53qrOtuqfGdqTFjIQZjgxuAT1+8WlaDVx98ZvmIlyNE+LJt
2idbgvg7ILLDTVDGhGY8hk8UslZ5fdAzMtReR2mRHapkSuoDKZ4YlbLN4UOye7KB/YYD9lsEEmfn
Klt/bTEO8sxw2pKMnDcL3qhjgMFR6DBln8Xa+K0Nhn5Nikv5VuN2onCuxay4qQnN8C72RwAbfiDA
pMmJefNBdi5BlXkxHduLGNvEIW/b4I71XA/Toq3Sx4E9QruvlXEx+5URGlQ8zRjKlrz6qs2gL4Rn
kfklZI406CHjfIN0VV0PtTbPlqunRz618huextbB4YnRC402aV4Xk+g7gqKRv42ShHVwWlThC84h
hyrsWRssDrMbXrEHsqiB9msMMRQ7OwMcv1UucuSEshS5HeY9dKTqcRjm8sEKmL5hXW2Dp6hUxdtE
dtlHaIzb03BAWAAy13nFKTIs/ninGDmPlGfTpdNrgBsyyYP7hjCyvSHhRXrSE2lBWiKNqhdbyxFw
BKHmhrwtw5aNsYvwtUDB77dhsZrj66yfHrm/rJx1TjV9T4qBpW8eLuaL7xaj2rrs4XjE5kieh7Yd
swtXB2u+Op9m8sM48L40/agGUhZZ/xnagn4OEp3DIFuc+S2erKbbJhUx3srOifi7zvwA4XmUG8vD
hX7edaAD99UQqzcFJv7MlctieBs5/UvvzZXHUy2OLoTJi+t49twHGTbjdQJEhfBdkLU3CX4lWHfI
A6yr2Y2eJBKKG+6eyWzFYGqIcbqePiV1SB1OCrMerqZLInTTDMb92nMlsBtJmUFvMJbEX9I4F9ei
LoY3kjr4Yrq+YkE7lBlfGGK6ty87gNQYePX4MFd98DBk651ZZiL5rti03k92XyRnZga+xVJ8lGxd
Qmgiu7mrS2ILNp6/DWCr6jaTFsDMQNUT3K14HLNtOZLdqdqoes3VTMqLgS2abubVSD65NdO3axPe
Bt9aRdW8TURQffVygDBob1qxYvI7+rjLPmYd4sEq+QKIH2wJDqTw2RUp1nfyuLPck3MLMEvlDup0
lDYYvseARQSNAsu5r6oB7nMUqa9jgcVr09Jlwa7dLqwzryFksiNVXj97xUj5W9ZQgLHhLdk7+3wI
savrgRj8xm862pMbpezHZin8W5hwNDpn/E75rtau+NwEo/kWkiFlMVjnPaW1xdQceFCX10mr588L
qLzHgHwpEns5pd8j3epmP0xV99XtqI/rhyk3fAxL1cE7Bya+IbrWfp/5SEm7Dn5AUCryeWVqR96P
UGGTra7q+AS0nZ1sVTAPL4EfJp96VONsE+uYWbup4HJuLdX5Dk8d7J0HvweJRu4kdC86aJIYE1hu
44KdW2QsfHXheNY1Nh1EKkGrxMflsUYIK5/Bhe5AHu99Xu7znoQPHMWiRkzm3u3BNTqmmoKdns1w
z7QTIb61Ba/ncbLZxAHTxq00RMbjRuZiIPWuoBscgskUACNEHJsd6plVbEEeoDvWjgq+Bexwbq0g
nb4J0WQQvL2Jbl5oxovhmo9xnDukL5bNkJbwP9vBl4SV9JK9RC3IYpmZFjao39v4xx219rWz8Mcd
jw+V7kw3AVXTs4Ph1wo66lLdrI3n5iINjXvpQy98lFk0Vu5DZ7eR7zwGMa7J3dgPoSYS3E+KbObS
eam+ZQZBoDDMKsIQAf/1U9Au1mmSJwAwhKXbV9xak42R3jL0FqaGF6Iqi9aD8oNnmKa1BjxAQrQX
S71iwAnCXE5nMoObtPf9TnRwjBOHuxG0/Vcfok7BC5iYFZJfVoWbNKn4ZzisHF8INNalIAb5JKzW
4oXezPUTYEt5n5lSedvOX29Ua4rSTxMdtSHTwZq4Vqan704onLcuq3jROXPBHkiqyWC/N2z10Umz
Imc94xH3LmxyPFuHZE24Lf18vOnc5KYTNjDMpkw0zmPXp6YOgEdyhHMgn6deeIC8pmAtJaiZGW+h
R68YET1T38ljgB5LN+2L6jQOCr99trNeWRfhUnnpviY3yhPQoGHBirD5pjaOxs6h1/frwrNDOtba
JY1rhkdLgR7qsieMVHZRZlWEyXJBbFanAyATcvqeKiN5VH2yZuyMNxYOGeGYuGvBW29b1y4k3jZL
1NnYjKF+mNKkr68yLLTw+AGmMNvECG66s2hRXv+gk3HCwj+5E2CJJWcOuGnCTvZQHcIlOm9g/ZNY
mstBUzfrV8pcL47OS5YMuMIGs61n6WY3ugO2dOsCfh5fnBy06hXx8hzaxOhEbkBREjyrnd3z8e37
aNQMNrlpQa9MVR4rwX2QhLNeEQVLeou5V8ELLrogPPSBa7O97OYwRJPqMEjwmhRQN9vywgYjrAnP
+yEY3d2AhZNNTVfpeki3cUJMFSQO7lRgu6HLru1t6vm/MAhSVhXOxoLE7R6UXBqa03t3WtP2udCg
cpZ1C2LhOPuWOJa+pPLN47HWYrra2/1ISj5xMrkc575m4TjVUZ3zdnCZTnqpDNh8cxYVw5q0TWf4
NwOV394jj8MMhqNY5NyRDs77hHIB7dSAJDZT6ZQUqI9DGjD9nAk7IErU5TfM96Ond8K4kG6IUobF
ueW0GZ+aiWsEpMzwQXxNAwOWpbIGuMxc2+nUXkwqbscHj+ybj5EII4l701fSCpiZOYVHMN2G3IVn
F5N0n2PFkVV6z3vL5E8dCXZnmyf+ksBN99rscRbgN46R26r2PNeel95NhDWpT/UnF8cZEWN1PpGK
mthP9r0pyflHiAG7qrJqyu14yNe+uyP7UFfRpm3hmJxgyRXuaY7W4my9ktnrc4nZ6A7Np3Yd3DZu
WKTH2NNZPp3OtpnsZd9hVo7Vkdx+JwbSGWnsMjzOXXgmDJXZMBHmdHGTwVXFdM3DdjM1TaEvxgCv
DItjQU4tBx2V9GbZ+0GJLL19Vw/+Yzr9L0cizfzf5oFHTIEfaJDvf+NfnlML1SugbI6wKYkldJw/
/QN4TmVI805Aco2/gpHgXzRIFwOBYi5Arwfqt+f9ZDoVrvyDv4M29M8f6v8d+8AqpfwkteBpCCUK
DO5Ta1V+Pqo+eMAGKUfG90tZWZ9NsebKgR4/sF4j+PzTJ3Pz46f+rAN+kLx/HAszrcsZs4j5aIKG
K5u6aZu7+6AKDGKzn94MTqAOjM36Y494cZ9nNeE+nSx/T4H8cWSOaSOs+irwPsjDanLJtznQVfMY
8kXtAYdt4Hr8/vT+7Ufpcn5o6hgx1gaMnwW0Uvadm9ccJPXUvVHwd6LhMl92vz/KR53ux7n8dJgP
tgh7qM2M+8JlwjCkV30FG21stXhopABUTGygP9YTkgjDHJIGXpF/Shf6F6Y+/gvs5odCUP/P3wT/
C//DHS0/9DaNLCISNfJ9jlt8bztehpdimx55Exxt/snMbjywA9hAldiyGr4lErotX9lnn0G9OlV/
cXV9UJn/12/zQTbniZv6UhTufhjjmhyudyGm6a/ahT9+x6uDn3YaD8gos3KirL9+x1k3ryz4yt1P
QEXOmAAXV1ga3A357mr/+y/64/kE2CVsNFBUWYULwPvw6UrXxITieM4z+ceQnPM6SbrurxitoF8/
PAE4ThBwJlyz0vecj0YUqxfgbbA+7nONkLQhfZssJ07dz1QYM2CsjnLok+TYpK58dckOLhvHj9wG
OQnJnwEv+5IBLqrFHMMbR3Y5rKqj5gjOdMpv86GFsM7w1ZLXXiHoHUrdBq85Yh2ua/bEtke+xAnM
uS5ScEOERAtEmarx61sI57DvkIgsGAgZY9ltIApHXZYzn8xpljfeNk/r+UqtQcnQu8BMjqW8aC0G
NyJvg9XlPNkgGoNB0u/Uz4/B2EF6QwuQajdJ0RUn6frPY5OnJjxJ9NRk965D32WlxxYQq2pbwphE
PMMnWO9RBEWSLSy4OtsDpYMXFtqaSEX2tWTzznZzbOzPAOsjwb3H0GIf49zrcPI14knZyq93IMEm
Cpgrkx07KWm+BQEYm8OyeImztUpNGqkFLrluSBlkxpHPmG6cM0q6k8hlYG5TxOmqtDudyqLsT+JF
iEvmtizBwPOoN1lPjX0dFpSIbMMu7pzNNETwV5PCTmGq9Ja4TFG/2+OIy3Pej36h3kIrg1dwDMJJ
ncdi5nzDYIZULlyF+yCfuuKLi2Go3+tyWOZDlU54OXOyvnSPabIEkF8qsdKD7RtHOygCvj+rm7Yy
1Q1Qo+AWJcR/9bhH6m2BwfouHBKWJGMSErRJcdLTAjH7lEW7Yjbfk4k1zY5lFrsJPRFZ2DQyGR9y
DzwZmJpxQepKAsWO1m61vRkap/jK+5PR02gP7edUVnRdG/ZZUPcExX+rw+KrAAxyhXlBRBtuWHTW
pEnAADdBHCOudXHxWYZVYa+rYIHKIlTzPUegvQTaEX2NmSPfEJlbyJ+mU6y3WLGH63Fuqk+gOXnA
xk0cX6euy+QwQNK5NcCfl41bGeDkQSqG+wmGzNtomrQBTzFOzOJaoeW6zUk+LfREZrvSwuCwUSkl
DRtp6+IKqCSD5qlV3QXKRAqb0jfDrdO7BeqOO49XbuxO6DoDHQfageS7i9mXPtIXEJ4yjtXMJoqA
GSuWcY/3giUQaecSM7hIB+t2Tsre2yyZbmDUxhWTDgpBqDnJudCvHaHThdFKIHCIF7qFopMC1DK5
7b6hLgzWeR2WbE9h4byg2bT2kctMXY/twFyFcdeI6z0orBc/rOg5twAONhDTG3n335yd2W7kSpZl
f6VR7yyQNI5A1wt9lLtG16wXQgpJnOeZX9+LkdlVEiXISxd5kfcGIkLGwWh27Jx91rbdlu/SpbT2
DlfIeK7HASGLjV54Irgp4UXq5sMtUwqisYcByRJlSdc7eTegeqX5IgTpovCYQnp3DxVriEIDOK+B
fteBj3qEGXPm6gmurOjQ6oehtRIgO0OtLwNmzCFJgT0DeSyTt1T4FoZnoYiYt5Qz8XAZ5Jx9Ky1U
Y6sVYbLXFZQfC3L+sb6NVD5uaE85rsqKipsSoDsTpsdQdhU+b2oDkCQAC+zjVTBEzUIlJ/mEuxAV
G5ra28sePVe/jC2reJNlCW05PUAAXwdJ6U85isf6aRAVdeXEPl2WazMwx2iNLYWtrTod5fyqMMDg
OtBuSePSaqH3V3mYp7jmNdlASjHJC+zYskq3dm6VlyWeO0XZYo6B+GKjjVhYnCpYadzR9NjgfIIb
0rVfkYzaAGaVMYQLWgGwVRF6vPKzsBzPJr395Yh6TsVsRImFo6bVBeS6MF/pSmX2NByDbpq4EDoq
fLcpwq08DAUGBzQAi60GvhcAqVxjS+IZGp5t+GGQw4NQZF/rJm0/y4Kew44zWyobG4OWd5bB0pBw
uEmUvt2otkcliiy62y2oyNHLggrIr1GcNxGdSdTuRqcycxk4ERQdmTRonuRr2Etmt4oCuSnoorbg
9ke0IwyVH3cHo8wDes9dXRV75AR+B1wI1SUbgR9b21SDHLMUY69f9mpX0vyAK6a+8uWIFs4xDWCh
KRkXv070TJX2SqPqJUnVDOpxYbKihkqZ3xJgetrK8tv2nHYyyVh5URhbK9z7kMNkSGplNIOT8C2a
+vEXJIaVYmHIoaGe6gDZqch6egx/QPZFvMqzUK1vJsRMt2TjFPd6X2BFCN6kt+kgcXlgmHEV/Xo6
oPcLOB9u5/B96RkHf4VaBWIjt8UYKRDSCqyhkB29oWziKHYdnrGsUh62yhxzzUGlEYQukmvFzANg
3K2rX0NppJ5WumpK0EiPzFJvcttA5OPrWEIraoxbtmW13XteRSbU6yQkgZ+wn3OkHlPaSM0AtQCO
fLav0VabTHQZ7o2jaWqq9zTYxhdDpBoPdQ2h/VTypSpjJZPQvKCgF6eFqGCXaoFZR+sSevHT36jq
VwfVi/wtvYZu/VafPef/d/qrf7IclLnn13+F2P/zq7PgT4m67L2e/6lPf4k2v3+Pv3yunz/9YpWS
MxiumrdyOLxVTfyvAfCwm/7k//Y3/8/b359yM+Rv//Uff7ImraefRgNT+lG2TiPrhwBz+vn//nvn
9ET+13/cvaVvY/MWP3/5O///qGr/pyUbBspDzoMc0AQB6b+Pqqb4T6GZmqBV9q+E88NRVdH/0zA5
vyKH1JjNNPD+t9Bdxu0AcSkieOw3LGRCqvmbk+rneFjXDZ0ztKEijNURSdFu+Tn0BmrXS2M0uFg2
3ynyS+lffXgc35xO7ekQ+D9H4a8DzM5vCOeivIKzsMycl6fCucucp5eXm7dLz7nhzOiMzuHtJnBu
XoCW8J90dDmHzdvN2+jc3PTOue/c8yfvc+fy0Xfenx/P318fn698Z/d8dft+/Xj5ftU5V9fvd++v
xAz87+7q/Y66tvNwdXr6+Py6f7/2navXI/f096H8dE+zw6KMi1hCKtld3l0gsnBenwLnMnAuvOl6
zy/fNre794fX3fXPT1JMP/WnUadEwAcpKU5upEKghC+X67Pl9mw5/XvtOKuT9XqzcBbOasEvnO1y
u/x54M8Jhq9vcHbMrzsNSMPAuJKxLYz7QH7yoktS6xO01cnku59Hs6cJ8cNtitkJTUXZoOrt3wnz
cHeVMEee7h7u9i9v0AKcB/55Spg1Ny8Xh5OLp5sTzzk5OJcnh8PJ6fnhcLo4X51uDiebw2E3/ddq
t1vtn67PTxe7693i8fp8cX29v7ha7N731+e7q+V+/35kcvw9n/90/crn1zSykevJdP3TbL/KnBsE
jFx04by8nQIPmH79tlk93j+f7+/OT5+Zxrf7V6bxkemiT1rmn65j+v0P0wX1c2ZKDddx9nT2cLXb
nj1dPO0fHjabm/3Zg+esTg+nq83udHU4XBwu1hfTo9pdXV/tr1fnu+3P73Tq5/nxWsTna6FNuY8B
QaHw/PsGr17f9y8XCZ/OCyuyczjnG0+d08fd3fPl8/mRwdXvHgSZQsPUhYaKXZ1NKMNCH6fQyA2B
zls2FsUJ7Hu706YSW8QpTqu9F2aywtLnaeyfB2vkaPmctgetvde0hN/eSePzEN12QEyaG1zvjpiS
K9P48xf1r3QkdsM2/3x+OCMKMIu+NXdZyZSf9XsT2UAEP2m4tlA6lTU9udZeqY/lmT5nKP71WX8Y
1p49ligeU2QIDMsUfcmYo4fAeXm5fD69fH68PH+9lp2712Mfx5cxyYpwOMQEXGFzo5jz+VYHSZ0S
kgVOcAVVTZyZENZZSedRLG/HPz9PuvnGY6KO0wR5QxgYJHXt2c6W64EAC4H3FAJnY+2TP73vxtgT
ixBVxD5z63BZRBY+JzRJ/QlToCC/ylySnp4uABYG+ze5aNv6svOJQLbpBlrGRT1e66NXh4uBxAi1
nDG5/flm54vm37FslRwwwcaUkf38YGvZMgskLdYSlXnxlxiJIH4Qz63WqYe8qYMjH9U8bJjGI33G
62TCwmiY9owPi4tJONVoKOOWUIj1C7vS3ZVl2PGRT2M+XaZRaFNTLJmGNbrxpqv4MEpbAnInZ2su
TXimS3hxz2k9oZXCIfpVy86/3pUBjcKii8uwdTF7fmbj0yCQwQ6D1GCQUAIk2CGMXvz8lr48NW7E
YiaQwpN5S/LsqVW6X5p4NFK6qspggyYb5QEN27+9F/LGsF+mVhddkIKczTuPGnTnGyaV80LGWpRu
Yvwwbe9IVPBlWTUZRgFMRKubglOUPHtkth3bCem3fknLg4OZ3iGxTHTF9bZp3JPQrLAzTe4zi7Jx
ay68Md9SL1lJhbFW+marQB6GELzS+/EZbseSDDGMzhbrOKHc9uHlz8/9yzyaXeps+zEqAMk61b4l
VkH2zi8Ue0FVgdQCxbvffvTTUEI2dJvQWqff8fOUlRVX0PHCUCINs3VtiQdh+dSiQwjyP9/U18k0
fRG8ajGVuaiDfR6J43gSiwxMgisSuEMUElC4CfPIlP2ysHA/TFZOBzadtfQCfh4lc8Eq9wWplsBq
Teh7QbeOu1Y9NxCmoviBXfrzXc3Ho5LEcYfmJZnzCE2B011//OR9AZ98ImB4RehYdbotPW2t6t0u
A/3981B/W/4+brzzsWY7RNcXMT1N5bDM7sS1fKCJ4jx7NzbeTlx10CQuLYi+t/JlCNfrpNqKC7Ro
Rxa4Lx/R/BJm32pQSzTeKVyCclpe6hfNXXpWPtivGlhnp74v9+HdcDme+8/je3Bp79wVzoTHVvL5
PMI7hm5nvlTBaRQZ4GxP9nLhKrmJ5afmJyeAz7rl0CoPFt0npHSnZhgUUBE07ltEE5ue/H1j35oJ
Vhm5i9Ei4ZJp7XW7eBi7daPj5unv47LbJlq1TKQzlSSiIsPZQlknwmfbB69XvdTdo6I89ihp3PxE
GYbNKL+qPHJZujdBe0QGPqUABqPgNatzkp7xWodaeuRL/ea+Kc8adAFQv+QQPFuMs1Cz49HldpNs
tF/6yNOesiRe/TzHvhmEeIeuVhZKDv/z2C5UDMz6YLYttSGR123ZXoGA73f/ZBA2S+BdnOfnbbqA
tktUG1W3hB6NqhRSkRMjsv4nt2LS4GzQC6zaxixelEI9l+uq7pZKixhUoaHompqL/PD7e+GtTE3+
zEky6Z+/f8PudNdUww6PiUqc0lk5UKtqrCOrzPwozZy3FMhQdFAQMylTeuXjKiM6rsAv2m7ZR1Hj
1PAUr23qYmc9zm6bzAvEIhp69Vfd/jrVTQYlm89bkqcvbTao6yVZjKtTt2wrK9uZ9G4UgD5Q6ccS
lPOqoLFNwa1uGbuN8vu5ztDE3RRXCQqM2Qaoi0RKkyjlqeoCnxxYOkskLer29+9OsFvDZJuq9dZs
RxLWEMhjKbV4CnrmOtTjZqewwe9/HuVv/PJx2Z6eozalxmjonnyfZmumFNO3mlVJt6RNVVDloGJZ
DKp32XaDtYvcgTpW1CfrykhV/ohQVlWXVY92H2+1thNMp850wji5yTtzReHu9MjlTXc5vzzDMIiN
iY7ZOmc7pqc2wAjZLZcKtWaYn3WZvui9kl+UARIJVNTuwTDadDsqgt7GVPGqq6oHmYzmLKb5RRrV
9M/PlzR9M7MrslVbhztJdCuIGD7Pdl+xuwny2CwbJHq4oOBvjRh5mHBFkJjaI+vEsdFm9w+P1wBg
D9gGTCRE8kHAL1IRPFIYi44MNT/ikQLlWA/ADlwIqp55C7yeWx5tVW2zbAMLBrxLSwSUGswmDSpY
mDQEp6OQt37PEUhGKf3Lp6pAWAQqx4cF2dASs88ZS7zSwo2vWNrUqb0F7uxxuLLdzDXXnR+XypF7
nQdGRNiKCmlJBnsCFuVvd/eHwEjGXVTEVNSWcIEuYql+yAWFPNccnqgay0fWi+naP80YhYVKV1FP
8f9QJmYxAbi1FG8mM0IMbdYrecD4Im3G5sSoq/ZQ4azEptnFGzf0rCNB2ZeV+e/IU1gkswWQNP88
V2PJbtqysqMlPveImKX8tGxyb0EP2hOuits0S70j7/HLFs2IBOymotqskAhuPo8YiKonx26wLBb0
YefDVL4es3j5q9kCaoAjAQUpVBdQbeCEfB4loVSE9nSkbKWEujhNrCCuDtCrpOJiwFJOOhJYzj5C
hjOnTYZzpm3SmqfPFvxUh/hk1WWyNPO8+hPg+rGhxkdhHXdY8fzzrc0e4DSWjq5u0tNwSof3+PnW
Wo4frogwuqrrQLlyw9y9CUb4c78fBZdhmrqAu2hQVj6P4o4UnfOqQ4yOse9mVPzwucTD/cge/eW5
MRNs2SauMElqEE19HiXLx06aHKqQk9Ccv05Eld7jt5HH664LjmX+vjw4QfzB+Zy7UuFUTnLEj1FI
ATEclRAKaTGCKMxiGjSpgLpHduX5MYdlke9YBampsCkRhswW5AE8b1y0DBOYrGInrmH4/RrsNF7x
hTy48UGGfY00JC2G0bjIuzJ9HHPwjE6hN0O4ipUUvL0a4M7wlJRx+YJGKw3frFQqzwBCpt3Kx9Wq
m6qLqkZnH+5W1b4d1cqC4B/ZVz9Pg9ky+K+b4SQKz3M6JM5XXWOwi3aQypieAV25grducVbwjaFd
otOVnhR2OP134TVDMqfZXkzscZkbc6xtLVl0OuppslR1q1h1IYJweMzZkfmtTJ/khzX37zCE1tqE
g+LE8Pf3PyzwEZRxgHA4cBU9Xjn4yXjnnRViz9cW407prPy6iGmhQ4TuraumhyZsVb2jYKm3MYvK
29J9q9z//LC/TtApSOYr0MCRYCY6mzmJVWtBEmLJYyPx3wYwM9b0H4sjd/7tKBbhPsck8m/W9GA+
3DgNB0GSFIwSlnpwbfm+f9mFsCl/fy+sHlMWQ2MbnVcBpApPHxruY+xRVNjxjdRs8K9J/8FcIcJW
gb1QVeW7/nwvkZ/pUpzbMeF1iytj36lLJCvDP7kX7oSveRpozvAacWIvCB9jPjYlfs9AWq0w6fOj
I8PM9uK/M9JCmsmbsdGCzXMxbJgVDs0MQ1O3dEXnPD4WsKuXSu3XG3J/0YkZgLf/+T19XYEVFl5i
Z0FcR1Q3e4JjUMMxZbNc0mTcLJWol7dahAkQyqrk5uehvk48ll2CRwId7lL/W4n8MPEilBe6amM1
RBqVE5GSYmIbjnGUL38e5+stMRcMsnWk3zRqErNoCt9UDS0aGdgUAPtD3hH9F05VBaqxsvVaFW8/
D/f1tanUupjiYgo5MD/8PAfp3zMqdmuGy+Dwl6wSNPt3A2T3HP/jTYRr11bm1W5+Oyx7JxwniGPk
no35NhNiQojaMMYpRsbgfGUogGw3ejEZVzTloMMY6P1w6SVJeSS7OzsFME1ZoC1mI27eOhmD6TV/
eI3gA1oIJr7EStm5ez8zk5PIhIJL+8gA3Ic2bSmOpHPUWFBxcIs/ct9fdyQSSITIRFrUtthlPw+P
tKPscepxFyYS2dZR7dGfuNBKiHV5IsgE56rVKkem1Nepy6DQnAx2Js7ac9kGhDnAr4brLvA5l1Z0
3CCkDMP+yChfJy6j8HxVBXsVCnazW7NDqBAkAsEjxKlXnpZ4WvyhsdjAoydkXh3ZB76MRsylIkIh
mc2yBh/y84P0ml7TGxxTFnQwy5smCe9iyntbMB3BkYXty9Mj3ylo/zDh5/Hm5uunVDVNWfqutZBr
HwA4fctYn0bdkaf35TucRqGAxbwkcKVHYnY/XlZAVYFBAqk5Pagwn54KYolHBdeQiThCUzfyHuPm
58/wy1NkVDY4TohEcwjdZ6PSKWGj9gWQG7l9uksRI8NvVaKrDmOU9c9DzU6JcMQ4zvDNMwolIFVM
l/LhwzMC1dZGlIkLXzVLXL7Uvr0ymlgKBieMhOydcZLFCqIOaw9nT9GOaX8kXP/mRXJOBWtmcTie
0p+fr0CuB35q0+oL2HXVQ4UL2x68RBocmZnHhpndaISaE4pMiYuvl3aHrtVylKZxlRxZSb55dSQz
SGqQN+JEJWYLdz1WfRb6qPN7gvl3keh02/qDfeg1qGM/v7ovixZnNVLSig6fELn2/JjtNRqkMYlG
W3x5XQ/SUSye6kzUVy6cOsORbFavn0f87uamhJ2sMFemsvjnVxVXWkk1EWqQ6AiKpFykOHvjynKX
FZb2/PNY370v1hLIi6jrhDKPIQZ8i5LMwnXZD5t810RSdqZqwa+P9DxDDAVg+ynUQi1zFqkAOksT
iVM4RDs5KlaSJtnJyiO9L6P89cxjOdyvr4x5rkDFZTVh4Z/PjkIzsb1KC20RA+RUqrRZd5aHpBcV
uOjpPf3tI2Q0xlPhtRKMzTPkCJUbFdG8tuhGXIhPezrek00g93J4ZCZ+XSUZiHeE2wOFU/Jpn+eF
lkAkGr1cW1AK09Z2K4bbLs6Lg0a+4sQYB+le5LZ1+Pnuvk5GBtWnRALkTLC0s8mYkD5oU2xqCBlE
hAlbOFZw4tUccbE+SsAvfj+cMWGEpxc4lds+32MPiGP0CEFxajLaPaArLMDSXrkwEy1Z/YOhkDAo
NseQr0c2LwJ1EQ81k1LicL9s9QK4WCFhAlg0qnQkVv/6nREefBhs9gUoQQ51rh40yARtt87VtKNV
uvj9sshyR8cix0PCO3JMn58ekc6gDmqrgS03ackN69I8eHQfgCWx9PofPD/av/EfIYK28LH5PBjM
eLQfDc/PB/a31upYplNMk05V2mmOLPfffNCkVilAQhbk0D/n3o7ugG1zyFCK2VRX/ihQ71iRvGvw
71yWWZr8erNEmIAUifiKiUFZ//OtNXZbiiCrNIx9azAmiextbTPJlj9PwG/mBOcADd0OiieZwPzz
KJVi51mH2H0R4D90kYaxepI0YXj1D0ahlobQhYoTZL7Po/R+rWa2yfKUmFnvRBX2cEo3Dkcmw3f3
wrmC8zwxNrn+WTJaLpsKlH+gLWi4qNp9b1pjcIJvuXRknG/WQIqQzAWWwKlaPHszmKV4Xj3itZ1i
ZA1UQVnrLZySdBJYVfC6nUQpjrym6aP5lG2CHj0lXNhImOXEmZ8fIJbrhU4PnLbIe0ycpdSlJqZJ
N0Eq/VKnQpQ4RcEWHzBZSKHMwdjgmMew6zWx0CUrox4UBThS0p7384T47n4+jjI94g+xKK0ZYR+Q
6F94dPMk696GOrWsGw1j+bGygsefR/tuYlgg7InSplzkvItULo3MbgZDLJQ4VNc9tep9XITVkW3j
m1GYDzpnaepc/Gt2TwqNmjHwTrEwQcqBK+i0HfUw5cgG/M0yxCiUl7DjINejis9PDpMdAAotoxBH
DSeakjfLHI+1O1dk+plftekR4em3d8WxlV516vtEUJ/HS43IoDlpuitpMC9Cy/Np5emT329NzG76
JGgqIxsx1xE0QGx8BNDMut5UT1oAa5g1W9Hy1/NAm9D9iPo4VmlzDUnYh+EA3U0scF3HtlWS1JPS
CPwjT+ybuc0o2NRMa5BCiuXzE/PL0nQpqYoF1sHhrSeHVrMphyD2b2NMcKQjs+67+fBxtNn7YT0d
K0DC+MzXnvmKNCxfNQYen1FRIUqiba098hC/HiNZx9nbyWdQoWbf/Xx7KoSkLCtYIHIrkpZhYhmn
aZJ4YIO6bIUPsQ2NI+mzdlmGXa3+fuklHlOnDnSWX7QRnwePukqyipC7NcvOdNej7vmoGbtMgNSi
0RA+OLoO25HM3Pq3pdz/EuBO9MnURH3E4QuV5pTG+Tw0E8qvw1IVGDUBMOsB+o0wd4JfqoP+NQwC
aJ3Vd5qms8dr0UQWYYmE7rnLmh0pFncbWHDsfv8lEFX89yiz55h5bamVIDuRYijwVlP0D5UFgO3n
Ub77EogB6ahCRI6YdjYK/dClhJQFNI1EK/QCCK6pIdQt5LcJadYcGe2bbVmbZLraxJ0ggzNbfwNA
tjrM7GkNETYuZbwuOkY7+8zrcizFDfui7WTvSOWW2tL0PX/am3HEMUEH0AFG+f1LYFhzHFHHaEII
ZkV9kytu0W1rEdSnCMcFNlW5Dm4jVSvpUaRZfCYbSYfOZMgt0NFjaK4jm8gB0FodHLwQzC64b7pi
mwrA0KIpdatbNMJLriOg1gLEJm6J0K9KvDjIk9b5gkZ+/xoYaYZnY11neyunZXnh4YkJCMMwdIrI
Uq/eqoVePSagFLA99qBwLpo6U9eeObqo7enD/6Pxl8+iXIPZHAlzot8Tx4EA8nJYsFFj1u3ah5d2
gzWxclL6k5Q4071sJ4PzfrMlWzlJE+HWm6hww1Ns6z1q2MK1vYVf6eEFQuoJl1V08baUushb1YVs
vGQapU6naRAqOHUVZac07xb0pgeFZK6H0lRpog1D77FwZfY53au4p0oOxX4wcMHbdW5jUScF2E/D
6hBm95Hfkh4xQre5oeISPTaw5WO4qaipHE9SlEOT5eFAZwmZDAcLgAAcvlXRqa4a2bBWxr569RQp
Cx0spKIb24rFcJLCgb4vpTG9Mkdbi5wkkLSbVmSAx6q4DvZNDs9uEcLqh8ZHh/829iZfIijqCTbT
LhhgB4indIljSwjlnjziovYzq6GnGWfVhRnqPXgESxljOlmk7mysjKTYmLXnwteKRTc6XU91m0bv
vNtKag612vI10a08ww8eB8XwH4VUSPi2Vr2qn0iRxZLfoPV9q1D9n5Js5qENVZmdyXrRl44rj96p
5HV1shKhaT2HQPZUKLlkDBb1BK5ZxFVA23qtxfWLiQkavLYg0u7hbIEvHir9DOt246lAK2ruszb3
O9yrzOIyUptOdRLbwLoFHEZ18FwJ/wBVc4twoYJrwYPPMPGJpYl8DJdA/hJr1Va5ONGD0Sf6I0eN
OhW2p77wIgZbiMgSJxWdzS+R2seXdtdmr40f2/dAXcJ+MSIy2Ht5mTwpuVbdoxqTbgN8z/6Q9QNH
CoDWCmECdnCxTbOFYxdo5JiMoNWGFeRdWLZANkW/SP0W/qo9dgYkNaHcWPXQ6vTr2/Vl1Qa5uSB3
hUE1bs8VNRnfiPeCCfTuwwtxl70nVbJjdC62v0YkvOuWE9BNO9jDg2TJDTTYqhlwux/6DqqbZsG3
9c1CXalDqCdr5BleuM7IIcGdbv3xISa47NbDKFUbwjtpaneKzJQkXAOls9O08S6J22LvUa4JVpLI
tdfBbLNwYSq9GW0Nuy1Wpejhe5XkNrDLst0B7qxX0jLt22Ozk6nX3lOuHfV12grprIA08iSlYV+f
cHJK9zLASViYwAOuAsuKtXXl1t5JNBZgyZG9TURbgA/RWkLJ3p50Kifu9ViN8VlltvobBp39AW/N
0QDD25ZAb3gEEFSSupTxQxjjG6nAjVKCtnShdljqOR5QOQ/heFIbizoOrKdR6YvzJOR7JGWbePYK
fV6mrxOg07tW9L25yCtpsFeBUFmohNmbEBcwKiwdEOBpuFSo1tHmwjmdZ6e3+gvZqq4E+zf2d2xC
hrlpqqEFq6/AUl0rkqqDcgFima57KwovsRO25CVEff2mUVqMuHMx+Bhd1GVzXo0J4OsWRlm0yFXT
0xYRcPLI0fjolUUH7B7YRFIo8tIq6nJvyr73GtSQ+hz8revHpqqqy1Hk3lWWptKTSqXrfcRLk1UD
axhK3EoSL5k4EYTBGDzoItDc9C0ICLUwlBtj/6KQ6cZC7TQM1+FkZEpHZ+j9wUI7ec+ZWsOyJ2xq
t8owYWV6cHvcd93eqXWDuYIO9sMJqz680YrKeCbBVQRrgbXcOUpX5d3tk/QCLrrer6xhyJ67go/a
aaJKvNh4jvfbhroOvPcuip/8uOhk5OL2ZAxPXWsZCKwKd3UQNH+Ei8EvvG+pf0Gv38trm+d9pofg
XXl0CbPWoOVpbSQcclZuj3WDo3gSUFxLsrtooyZBe+WHrnSFJlB6HuSxO5+qPk9d5rbsEQBC71Ko
Fg0yvqBB5wKlTqz7oEeA4Ou9DQ9kLFC6xZGv7USaNH9INtQ3Xd8w2SZ46rWMXcof3xfsCPih4J1p
x0rx7BntwNIYuuwkupKobM0pftf0MPnpopVx6F5QpXHv4GHaqbyHiMA+vKnrKLkSco0JIRgKAd26
j/NwEeH6eFlqVf3aitQ96fu6+gNx14WxnfLimG9MXicv4RuwsRkvtg9ahuVbARXdivAxj428XAt2
onRhegSbUl8aT3YcxS2e4DlgC9FoORGvkNonJQrw2u4l2VjxXYH4Rm0bn0YmzqL4I3agd4asK3k6
MF0tcnJRdBsBo8jBVEuAsl1T02B4F6x8QDu05i7G0KwDZcOVOvroRj4uJ33PKy0hou3AyhY62M08
HZcDyR51jW0pUHILGEjrjJHCqHbQqv5aM3LQEazv+p1rjfqwNcB+XGPfY1srT/IzMNCqJka6lMEo
O27negJGNb6LIHe4i9Lys2xTDIlZAUbo7YxFV7Puq8q1mAaeb5fQcrF3cDQ6tEJnCFpcajXiEUAq
hd3c9tFovlaoEoEnehzGeCyV3ePJ21l/8ONU7wtoEnutHcInSr/lhYTD2Z++y/I/kq9AuKHyB8ya
Nk9X2bDvh2dFKrnNAupIJDngPv1zVwsIgVS1AVji4mBur9XACIGOY81zE2V+Ly/bUsoBJCtdBOZX
y6SXpo7Vl7zGZGRZRSUZCLnoLRadWLuX6WnDu7HG23FjRFgbLHQMzWnfiaOepIhLXGnhMccnz912
bR38Ue1IMx27LyJpHbVZlj3a5CeDJd8CwsUQfW2OZ45BNe9Ez1xJvYy8WMomF5Iy3Ce+MoQTAJsJ
og2Wa+wzKc/uUKmO0TIiPVOuqhpUORp3Q1VOTTcL3G2PCyQerEOWWQ7iHaCeo5KK+7DV5WYtaWPm
LcsRQ4/LzhK9tuD4FneFQ4HPjjYtMgdt2Xe0lhChsZSa1F2qWN9Rra+48TiUw31TeQFQWchTIR5s
gQR042DBVJZWWlen5kNfJN6NGfVlt0CjUEbeMstLwztBxCGNd5ZUFsZFjUpvPMnTYox3ZhrT9xQF
DRHGIiAvEO8l7HcAgjQZjpR9Kw/RlS/8dueF0lAvPSFL8g5XDE/d6Yke1a+aT6DZOtBjQG8lHA5i
YCJJg/MpHgzDpsPTi74alGi2u5IAuHpLv83bYKdFNOE/evR3uv0WNVOBWQa2mIO9Q26eVKelglXO
giVFa65jYpxm3+OcrIFPZa+UnQBxebniZ4twPWReZ9+OSUxzRae3lr3FHk9QRiLscRcdQrjwOsu9
Mrm1OjXirSqmHHn3ZmP1gGHMwJIfwhSsmMy30sQBG6jOsYE/qVsnlVa0hZPiniBzLEAh70R5gk+M
YC9VFoYK7tMhUEtk8gkUbteByZa5gUTfRTdKwYs7bcbEN3Ygbcp2E2a1C/W9CMz2VsGbabwE+moo
OFfDj6bNpaODNzAdLzX99s1yXawswiDv0nUhpESm3Q+XlztTrYL4oqCZLlmZpdfo49LIdVfekTAW
9rptvCp4qnMUkngrdxxdlIUJddBf4KhS3mUdnN2V1yCCvcHOWmpYPagAg9txtf46aO0cNn/vtRIr
gpdlD1UDrphIwVeitXDHkmjP0KdDGeR6HkPeewzM6wtO8rwBDezYpgv0WyHCqM5zOW35fuDWxcW6
zWCD7WuXPPs7OQhSgOB0hfqMf01pnWVGUreH3Ip1salLHFyJHKuivTOFak4hQJfEw/2g1C2+TqbZ
uOVFMqboYjDawPt8gZdfybHPDrL6VY6siHCtLvWYrL3un2chnSoLyKnxCdzbdjxRQ0lX2beUKhmW
vlSk8TrwsZY5tSs/IPHVhWZ7qcg9puq1oTWPZksz7YUoUac4oizl5pU2Xj1dWXrb3vehyjJtmZ1W
LDWrhJ7txaN9QImlpCsxBLhZkUjQ/BWY5i7dNIWvqB7oIpNTha3ppbwe+7IHdzypP/0VucQiJ6wr
xtZ8dzNTcc/7CnurdTuM4haKbwAVich+WDd1FHgHwLimWNZYX0l7pB80+cqJkBPHlrSwpw0nbNWb
mpeYrmFlJZgsuWGKM4Yda8bWLLxOgPGpazMDKtdn8dVQYXiAqU9VJ2dRiI3cGUdbwgk96NJ+i2V0
U56xlbvxRR/B07vhhSTqfemprUed3Y2sP7lsqcHapiEjOPGaaAJfiU5I67or83dX76sHxRxHLKyk
sjFPME/xEkf2VD3ctl7nHWzbrxLH0xDILQpZdDHAuSLKFkHuwehoEF/skD0KzAmShpMUxSZJuQRI
PkCXV3uOrTk2LKw4aecay8YgQJoY/429rkuaVuI644vtQyhRxSLrh/alH6LUvoRcVrkvAcu1vws5
VVr7CkR3BDubeso+COUhPfVFpernLVc8nkuaiud2AlGLk6cdl1hgE8/CFdN8upO2udwz76su1wy4
cBgGl4zZC5O4bvSSO0yLpfxpDIv+Leg7XU+3qcs4B8jjg7ug0UNJVtiPyDvTKkcWLOIfa7htfJEB
ifdkEXnboLax9zDkOLkj252Zq76R3UstTzmnB03qrpo8pDmZJxW+e3xK9gqKvSXWPogzTHF83CWW
3Lq1x8jcqvd2KXN0j3F13blkgW0se/Tm1NBLMFY1rlzpqtAhrjmIutV3vKlpKCC5wI5Q8SD/6Lgf
cAirzP4yNOnh4KuJMQHLjAiHsajKPH/Nz6O/Q5U8/YHjbTZuxv/H3pksR44m1/pVZFrdu0AbZkQs
tLgYY2JwZpLcwJgcMM8znl4fmGVqZmQ1eUvdLalNbSxWZjIYAeAf3P13P35ON6a38FuEs5PBr5ZZ
8Cg2MEtqrXqY4qBQnKIv5MZraBeWoItEgc1rBDYN8HJDDp26T4y3uY69Hn6q0uv0sj8UnbRKzXId
do845WwwZ2mA/Hgii4KQfRIneyOP4OjucLiDEyEE6UhVL35XmiiXN0W87O9arBalldhYRy7wv8mO
/MG4AX5BBoG2a/+qDVNydaE2yLUVV1P/rA+S/jIaQZ4i2DDOV2WbTeTXRKk6M2rFYKXOsvatreNO
46hM20k1ZtJstah3PUEfiE5eFfXjyuM8mZfHWhBLWPkWbAK6S2k0vRhGQ1/XooehIyiGvvOTNmfa
QV77aNetxw7aME2M+2uyI5XkqFCNXacrZVbtTJ6j0RoogdzB3QdJWz7QxGYPtG48ILgA17Y+qLVs
TVHSVKaklOJbNeYoLIwS9XxrGsR23sSCRElSqOPylYlLoUubhKK3oKIIHlewdZIUUOsBXau1Gt9L
ERpNliG3OM1gXeaPBZqIilv2woS8j94LD0M+IzUBE2UiSZtWA5XhTEpA9BFzQOyspsklKBvHXmKI
x0alupsX5XdDiYvM9gU/dNbdmL02cgTCoS+6e9hlO8MC0SRww4pAUB5yXLiFvWFIzBXMoard5Cor
dz3q0Y0Y1X5oti04Ckue+rcwJ7mDlFcylyizB+pLrSCfSGEiG84Vf6R3RicqJnO5ahEEIRHZ7SdV
k14ELe5GZGKM7kYaUvVyTCaFuILMu7FJO3E9W1qXlRLCkkOY22u4Zl/yNjEgWy/q6B4iLwNRsJyA
3xZicc7xwepUOND09w/+KpEQUTbXxBkqXIjJqqdHOZWN/azUSomsTxBHJtzk5M0wLC2H32xdPIyy
VEOR5lMutKi4B5zNlBai/CTL9NmuBwErK40rsaYOEKxkDOygkcisp6G2aL2PdDQGJh/+9wq8VO+r
68xMwljgGESv2AVBUIle5Monp09Q2KArM3JltcgCyGdW+GvaJWCOt9tWCpJtAln0ykSpMtYd+uSi
NwFaQc3SVrF2PyYoTdp+1qGUpyZwxdtdIZEcrqq+Do9970eJ42PShrNolUJl2SIog0ZXXcrEW0lZ
HogR0XMIIfuXLCRo5m+qgnqwa0x111sRRo8DZttVEAtCXrBaMkvGawChfmiBYs3kzVoDzbdX6xr+
higomidUeJAwMfqFcrZVWxit81ZpYOEDeDLQ7o0OmRWSZSEbo6npdSmmU3YUhHCVOHK4jh5ZjOlk
rXC1kq1zIPIQnIm7bV+h6OCsSPLnGA5iB1RSpEC2jaLMAg99v3J20Cnxa7dDL5ijjmjkyHO2Y9mY
sVIh20dKvccU5WvSFd1YFyGRayEd13Umi2YVtBCEQqKVjlDHS2ruCLBytraxbpF4LBCZqzeCn6vr
LeR+KPRFLfzdWUiSyl6vguBqoEBzvc6yHSmoqrT5eLpdqgh6SLSXaphO1U6bZFvspax2SnndT7aM
bBk0kpXa+/YqmXXR6bUpesv6CjHBcZyVcJtCJBHoNqeUfryGma/prH6BO9pDoxhHAF+cTHS6iV/R
Z0g54xMm7stFuNZTZmRZUWsjYrRbRe6v2s5QbtkedWvVgN8OSV1IMLsKaXeE9oYchpAlPeAPQXQK
BHkCG95btg8Zr9sYDTGZtbASH3y6/yNnjfYEtCEKmH8If9HV8CJp5N1jnC811TkmCy4VBvyxdRgh
sr1KfdK6ZEqE6zrOogDnXojPkh8tygpkZcLtPLTp6EULa44p93l5PuZkAM4ARIkdJ4Vugr5N7tf7
eIYfaJ8NBOIWB18x35StlgXWlBfYqmDVrG7RtxBwf+VyNp1ph2mDK4oaYXZRc8o4RgZRv23AuHym
IV3zXKJkiupsWy0SddV8o1HMRJwWok6JvFqUQhTaA6+QRnWhedJCSE476GySrs43KIdpEQ6NQSaf
NDXnY9fNCgITE0ERXO7JvoajFK2QlU64S6l5h+Wc7ysN5goTVBv4DfRtht4jnSpsWqQwQ7MY1zVJ
KwFe2h/NJ387Fsb/gfyKC/L0L+sA/L8MRcjnp/xfrp+yAhDoD8rG7cu//evyvt8oFsHv/UkCNAOa
AB5DymUUUn+jWKSLFcr/NbXzpSXCoEngz2oAEi+BmUSOnoIivEkGb2sKznX/9q8cu/5EZ/nSPgEA
G7QlPRTvHJZQTF78qNTBTvkXC70nFXV4wLk7usgo+Yocv5STOmLd0rOmar1xLc/IaQRUWCgHTa2T
IOu49Tn3bT+M0W/X/6gI8A4I+FBAhOuMpkw65OE20Bc+o5MyqdhkDeaz6W/KgKSSF/Vkws1aQr1l
pnpgrwZVPmj4TFckF7wp1mrgNfT45rbE8t3Ffo8YXhdpFMLxpVslUqbXvOwekMkJgElKknpVq1P6
SJo18QJfQj+L85/gKOj3bKe4j5/Q/w1Ea72Ox12u5SQBYnXVeMmiqDvL01ecMSdV4ffHpSqsqZz+
NJAsJ4gFSfYzn7R/e5PQkYV3Rey4m5T7uZa0L6AKJxXhhURuATMBPNPoU6AN9eeS/boV01pBKegm
R2jmSNQgbQ2Op7ZvtJQNqGwW+w5e3S+wTcva/lgQfr/sUoCm4A01zi9oN6AsxYj0XnZTV2DD5Kgz
7LQlYalSSzA1TUZlC20oS2/DQ26Mz+g9jjefL6lTopr3W9BptBGBaEClfIoiENGQqVVUeG9wtPIx
qOCvovVybaItdiwMHjlQOCGUaI+5oThfimHTbdeD4ttiQv0haTTZaRNh8PS0Th4SlUSBUMqChyx0
u5P7N7WGbXia6/oM6aM/2FJG4wHgUfAVogKGhibOk/URzJ2ipPTaXsciapmBVQg79JO/WBqnm3y5
CIAwLqBxsV82eU/yRVi05K51lKH16LXNSo+d743x3ftU/CEr/xcZdH9i3f2Ukfd/oC9YejL/si8w
X+use/nJCSxv+M0J6Cq8uAbdbsAZSajpS0fUb06Al2AjgXsFcJFKvXV5KS/qxdAr8p/okaH5X4NT
BAqgxT/85gN4CZgsDoKjDRRzKjvixOR/6gJOLIdGXxxtAuQmaeugp/aUrauCMFYvqfq5o5RsQy3x
SuAqAw1cKnGrDBGNdgUJgd0n0zFYJRusmcdNUZvrUbmWzmIj8QoBGdrprp8TS2oqCyktC9U2Iptm
49NsvRKEXRnQGK28qO0j4FhzrLoNbcTfyqS+7brc9clvAG/aSPAc5ANAgcIdy9lukaITUFcI4tYL
2/BbAHXTqKMPVlDkIeZC+dMUdMUjH3NItrGy3tT6kJkrfbDWoDJMorMFFxbfwOl176/7qxlhiyES
nGTd7nVE1dHMbbOEJAIx41D/sX33y8Ce+DqgQr2e+U3ttlWxKxFOHPQLtYudvtK+MMPqz1b4lyst
r3+AmJZVmYRjyRSu5QtBfuilL4htFgmkj2aeC4AmhTAGQgpyNJDc/HyByqCeDPVR7a6Cs4hGi2x1
DWt9IvmcANCDvAnkwlqXAwIaybEM90qRuVB+23F8Tiu4VS/4izIx60WNUtBsvf/WgRYSpbuRhROi
i9kgGRzw/riF0pzPaqvpwOnDpKJjGsqlMCG2Qek/JnYlcHamsnAaSkqdGoABIJ4VEvg3ElQYEsR+
djS3WR/28+/ELe89QB/ilh8DsACul30M+mkZoA8jDEAaoOPQ1y4lGO4YF/McL3FE960r+k1CigOd
MtXg0IG8Ws6gpLLv+tze5/fxu/Pw4TZOvHwGoac+BcxDTI0ZElOTMgFnS9IH2leu/SR0+eWJTzCA
Ran2a5TdMQukxOnFMX2irl786oneu9t/HVkd7wSMeIlDfx7ZdViXcIAwso18E5baNhZ9M4VxTcBL
oZhRrw/oa3CY35Grv5qFY1H0DpkCmfr3TDk3L0Wz8Dl9f1+K5p+P9gLV/+zWTryzCpdB38Rd7dL5
QQrLoFiI1Ge3lF0DB6/q9Todrn1w9fllf3+S/zwiWP6Pa20tjJNf9kxypacoL8NFLqOhVPZu6n/V
2Pqr4Vi6B/58qRMThVgjufiOS00jmQ0U5YPs8fOH+eoKJ5Yj7JDFXtdcYZgea+Om6b4wTb8/WDRC
aDyFArXlz4NFizCnbQMj20nn7fTcGayOQEMd4fnz5/jd7aDQlQBjjY7PPdkOyBOskUvmOlW66CZ4
JGLF+frza0AN9XsrbkUYry1944p0sr8bLaDNKGPFZXWChaNzaVoggqutPIt2m1A3XPmoLpAkyAY3
0veNJnKYJ4loKHcjaUHO9W+yFp1HQ7coPsQLHvK2BxRj6ojuUpbiV9GdoQO33wgokWTjbZxAY5Dm
LlVB4GHhuZBCj9glDuRlnli+BO3gihR+uvV8bI1nsXoRVN5vlDuhFHcSaT7S9CvqhxoJNhVdnhms
1kuj3koFIu/bFgmJWE1sVDy2PTLlucHurtg1ArQyUe4GM5qZqH6ac7n1x9EKodT1SX3V810lSDul
jzeAsDbt4JUlyaEmPcr5q7iLpOJ7VBtvmtrf6dp8TTbzqjW8Vj4i2nPZpcYbZSLKgaAypNrxY/Ea
tCSVgHDfMnBNSAa24JCC8ETUrQFtiST3DFsfLmrkToXhsU40UAyKpw2aR3IP8TgUl4KjTEKFJXKR
tckR1fRDUr10hBDzxrhsq+dk9nx84/IIQ665PrJAkwAM8ynXn4P5sVO/1cka5/SkRdmFP5KQnjpb
Hdd2gi72XNY23UlOu0YzFVbooYnPZiSaulH2hvB2qCqX0tlOX4MbWpnk+YAYx2fxNLhyWxyW5SJE
L1VEf4kYe4YaXjE99gqf2eEpsolsZKEdplB+WXWjq678a5CW1FRFgxqnlBwgJz8rwISboCWPSj8g
4j1sOqPxxuraD1Gxn/aZ3NhlFTmdPFiyqO9RskI8jMy8vhEzzRwW90DuMwZ3aRQ008qaSW0XoJbA
2vguZLE9hdhxFOOql5FfijJEmvPJXn1v14KjB1RxANZWrbo1gj30PaTEw20cPylKTHAmuox5Tj6y
b89U8UdEkOpWLHQbGBWsmmzgorKTlYqTUV9o+zXo3XPkYm3ikPXU2A1hX9t9X8pNlPDW8rGgTVW8
EGl4nyvBipvwiqq2CxWpPZaZDU7rnioC3g9ZcsAFc5LZBRhHiCVdmRZknzJk6stn67Cn4C67WpEe
a0N9SsT4MVLn81wvjsU8XDXD6pARyqJLJfnBDk4GKnah13bPnbo2Efa9U4SUU/ptXxG7hKUVFN/b
6XVQQ0sEuayO8QZmZgKhCYn6hjxNjlLNbKWcscOLLkIlOX6RfNVUWvyhJEEbiCpqy4E78NRBZxxK
T6JqQDn9OMJVIiWFKU8W3at2DNQkDedDmaLrLLf7rKK6LZdnY5A/lnxaJ8vOqjhHA4c7MGMJ0tug
PS+ShnEYnBWoacgC3UgI4X27SzXODlW26YSMBam5SfkI7PsCRmkn1FW3GOgbDEqrbeOz1eoahXrH
F2laR6S1H31q1LLTCAjiEkzSgaoH6WWdadthABgzLdqpoxPVuYuElqWJ/p2i1hs91m2kH9wZzqM8
pO4YOWo1HtY07sB4QYiGBk6JbG85syyzZrs2YM+fss28CMIhSb88YbJqr0lIeL38iIagE+fXGvBv
Jqccjk2RX4DP2YZ59riqhcuorXdj49NtSakigG5WOAhoxyI8bDbzY0yiAzigqWGuIekimY72oX/d
loUrcSGpLF01G7aqn7p1o24Uv9uO0Zot3LtqtwYaHJhJsXZW4gWBpq1UAKF1NLwECnpZvAkEG2Tn
AbSYA/2k5yfGPqyDb2sMlJC0h0x+E0eg9OJFuKao1YdUFlHfCUCmB5eG3B+V6lGTg6u6G7d9f1au
GhvovQPKx5zk3K3TlBL7NpepFqSJp2Duhng8Avm9q/0cvfVwX+v9uWRkZ3OSbDoNRD8iz7KQbqMG
otV+87kXfO/D/Cns4lCL4AvtDXRAL/S/P7t0gSJOiNhV7WpRsYsBWNC3ZGoUI9FCB4CSulnOkVCG
0GtSTTDfNoR9jroK90kvnkEOTI2hvxDCu2Qwvri1X9zzyZ2duGcD/tqUgKym9g8gt/bPRX8y5Xg2
teYO9JW7bjK3bf9gNz95gZ/H4yT0UABK1BPdAq4wJtZavWu72FNBuH4+7O+p11+GXaLth+56aqqn
JCeh0dAhDgrK1Q3w3Z2+0QSi7a696ETkqgTDpjzgSMNwvgQAcUgtXgYiNHd7akb3AVOBFGcpV1Y/
JZbR7WWAVxqVl+WMHg4abAAzdSj1Vq0UDo0gVbQJDUDDrsQXLdTYNfp20O/aqza6acEwjnRTJI1k
QpLabxSOhD3NIX5taXBJiUXiSOp96TuKSnQSNCAkVMAioMlDzQMJeSQVeqEas7tSXqMkuEBz6mLZ
c7rU34FRuQfKbNP3fpGCpYAr/szvc3cdDHehLjmr9XDZlPLjkE2WEV7rAQhNQD1uNs3XjSCCees2
+eTfTYN+n1LfmTmaiHLtCZSpAF2YpRG/AQem0wOWOcio2yKxG/RnIxyJErOhw69Yyt751z6Zufcj
1ofDKSbQrxHNXJblUcQmhvW1KrhLGmc1rw49YzzfdbuuKcAlXPvrLyLjX/JHdNr/SEbRdkp39RI5
f7h6U61GDRhP7QJibaLOLbfhMaLIhyDcjyX6h/KLN0XGf6fyXD8lF///UpDea7EIZTWnH/U/MPu4
9N/95eyjVTwXzb/8n/3raxrlwf/9l22TPuUvzceS1PIBP7KRa/1PFKJg+16OMUByVpxpfyQjeYU8
JCyjmq4jDPIhFUmz0J9WMixBkJ6uoNxXec9/lKPIRYqIfolgmSk+0Bz2h3KRPxtYikOGjG4A5Sjo
L8gzLYWvj2tpVuM4HSl9eXoPJBtCCtBR9X4ln2fZtq1tPbOz/JraFNVmgk9xM7YbXdnrAF+nXEE0
dQdWuyKs9REchU7P6ueNiFChDtcYjtbRkexTOUrbVXPdx54ieIK/IXTODUur8KMEmis71F0j3tX5
VhkOPkYpdABDa6mtwyw37st5GxUux6eI9rAaocyzcG/cNTfZy/ikvY1PuSeoxym7jOKHSd1m/hfH
3ZNM3K8jtIzgh90mr4oA3Isqe5BrNY/Tq/GteKweZd3SvomvQAyM71JpG9+Lx+KxeyWBC9Zl/k7X
VXidWYHvdtPrFNmFbK4AFgAFLDYDUOT4mX4ewmAvns8axZoWIO4WYlYp2GjdQyq8TYlkZhBpon9B
JPdhtf5Obu2dQ+DP5uuXR1qdZICMtASEGDDpg3Ff1perdCPC2y/clvIFB5Lj/CZcru67Q3Yz3yUP
iiMQoz0QVFW9lc/mmoNQZq2Bil0NBJJEfrXFSVfhjX/lbZ5kg/6bbvOrBXJKdf4PsEDeicE+WyDK
z2v+f59V+DkJ9r6DoEJC5x7IAJxPp2X8lZhWmZ5RCEHQVLPTksRP1mu25mtYs3n1h5LQv17txEj/
lVc7IQn+cbmFmhKeCUADYAZ+nv166bVA+Vj1Okv3aAtwICuyEVG21ha9cRYiv3xpFprIbmAH9lfV
U0jAuMDJ8oNk9D9uwDixT1kKpNDPQtR1vcFBnzc1QTeqnLwJ8lJTu5+s9oBkOXQ5/c3qaXzxK3Pp
QQbnZfJ/gY5XWgp25fV6QXqhN+TVQM+/R7tstKhCk1mvbrPX4LKVrEzn+G8lt8JxoabfR7fiYPI3
/p+89iTCfvsHCqujYSoI5cbg+wFSm4bDub4GGtQ4cWu2lGVugkP7BnOtcIti7dVAL3FhKrvgIniY
n0pgZjC6HNF7uKK1j2atg292h/pOT60yNQ8GJ/F76a556b3kfPo27AM7u6ro0DWjq6Si9cgUNfOG
XjSULStEIiz6sWl8HUJ3foi3UmijjR29QeIcvJXP+XP5jAzTQMNgQJOBqR9fxKOC2+2dSeKGLaW8
XRI5gcXhk8JNrSHVbnbwDD/K+4hWfXPITcAE3XXr+aWNOHa4R3Q+tT43719P84l9/+c0/yNO81fW
5JQa729tTX4+LP1mzODmIcMPMwtG+2djVvWjtArpgfNKOXilp/hiGiv0lIxm3qxrRbYEBez+5yv7
q0ueJC3+Fpd8xzX9YjIpF0MDDeEn7Ec/P2YC8KdaK7nqkSWwRruxbr7NTni0vuLB+PJCJ87hP32h
9wLv6RNBC8ShhCPuImDw8xNFchFCn1CpXu8DjVBWxWDmwBTo+Y83cjSObkP/1MZYN7pFI+zsCjPt
vrVOHaGuJ7j7JKGy6YPOthOQ4l0IO6MF7yNF3DmkRXjC8tbHquxLS19hkmM/yW0/uRllNXXFBGXG
z9fEO0HIZ49zMkF5A/FKTXuwt1aszILXABGSmVPTbFY1t2ClPfzEdhrZODNIHQRTvB8BBlcXOA6/
p7vONMaz/Cml4dsuEusrp/u72/TjcJ/Ma5Cl4jrOuL+JyH4rQO+xBdeLYnp8XZ+v7vXNaiPfl5wN
VufD9/5s9Oqz6Atuo6+m/JRK6x98yk/18v6rp3xZcZ+syFOupSLMclEWCPOqpwrANV3YT01nhmf5
F47+q6WlnZwm/h5L66tnPSmK/6ef9QS28sPdGLCjgfGlcAzG92er1fRhGs9Donr396J1fh6Yrfnw
cIvQ9Ofm5H1yTifv43VOzAktY3pPlw7bdRdctdvQqkxx53vBpt1+L7f1FrJWR7cIkLcQTJie4CmW
b5Ymsd2hPObm09POdgR0nnV+KBGZluY31dRRXj5CBWKuvwzqT0Cjvw7MqX2px1VUIbTnFbOZXGH/
fDqUL9dueCGFTmJRChO39WzB15xflrvqHFwadLoG3fu3xvbzwfvqXt4xth9SOsHf8V6+WjCngOX/
7IL5Xb/9YcEs6MaPaSwal0hFZiyY3gX6pe+axy1OpvCoiZapMw5fbfrl8z5ZoO8p9A9jPMRVI4o1
893a43M22uvz9KaKLI0WxNAOIxt/V4IFpM65QfdurdzQUdLPVmXT2rR05XwFvPlqx7xPxIcb+m/f
MV/O2Ema/6+dsfcV8NmMnUTKjQ4rbAIZk5dnVuGJHIstf6OqtvSmAC41M+g0/upVcmIu/+6r5MtB
OLGrf4tB+L0EIv0ZkB2S8yefdKoJQmOVNA9NqXq2/ViYj6U7eGePmdna925sm6+BYwKmsFfnD9Zl
4yjm5vr6qFgrc7I3+8m639ib29jcfG4iaST4vf3755tST3IwaQeOtJi5KdEzTJA7JIL0S7q/3fBG
97rJ7KnL8a9mV+ybHRv5Xj8DtndZvLXP/GZpCZuJrd+6inknuC/VRnnQ7M5ab3yr2iQmdfVbn8PJ
pe9c3qUWzdjOtCNfstkKlmCtbH2r24k1bmAl8eAssPh2WtO7CMzYHfeh+zpbvTNb4GOc13qv0k15
c0FqSnCInV+LM99WL1rzVbC8beIZDgwgtm5azgN9iXx8Yq1eVvZrirdzrNrc0VHpht9x1d/pfXEj
PlU3JS+yni+0MzM7XKxsw9GcLeiBLQxR3Idup6bTuJAzbGnm5ceIVvPvtRV5/iH/FnFJ3daujOOS
LpM8cfstfmt3nfuNprkdz/OcWM+6fXgY7G/HlfmN9Jb17eIqszyVy+VmsR1sACim942XDg1cPLud
szL5dWUHkGK2RLfY5ubueH15Saep2bqaqTv7xlm+7sGKmfuX8Rz0r9tZtd04rb3vrJc7GdOfmR3O
PbZeaC03M95V2/kBWh/3ft+ZZ+mWsrCNg7AH6/5sH29ru3LIDp2Hh31+WD6stGs33A67/p5m+tos
C3Owpl18iLddzV+p/JiwFluCO17IpA/jw7RTzpfLLneIQgnfd6CG+UrMl+OD5vnnK/Np89aZd3fi
ZWTDuiCaZnVIzYoxLh0wy/fOQ7JtHRprnWL70Nj0YNvzbnCNM4ZZsEZzG5geUsLmJrc20MV9cXBT
fsZT/ha4fNgIJ1mqspspUi+7UzPRMedJeYAzd1t4kXl+Ntqzmx8Gx74wPBDtu4dm60g7btGdXMey
v4j6vrIU6okT/y+xFF+Nz0l0X7dV1Y71+/gsi8o/M84H50wwG7OyHiV7tgFdWbun6WA5isceyE3R
DS4Ou9315RfD87XROgnz/2m0/mm0/ncarZPY8e+5Kb+yDydh5d/TfsoLpuKXU8lCn64tulI0L57E
m4La+nNIpwW+qbZrW/QW/9g4vdu7ndM5szvzZ3Y3ukB2vcFaXpt20F7akLXw96Uitbw2WbMLyngr
uZJLI60tW5KtubIDTYKTOJET2wIgKuOq34D6tsBN2kBi+TMiotYuqfjIHSTTbn7X2aOlm4fOdnpH
2/XOU2Cv7ZWzeFLdi7eDI1xPeFEEpN2Bn5ZWZlOn4cxOxJAS1WBNj7EZmrdPivUE9vL9iE/Q4L3S
FH9R4B2vEu/iSrVbAqPevCqsg9yZyWF9rJ4Vb7YOeNrcPFwcvj3oJAVCc5MSPtwV5tqc3702bvpl
fwd1gEk+wzCJACdLMy8782UZj7flhq7fcN+8ThfZe1Dx8vKCMsfOip3EDdzUywheVRPKJbd0lmEJ
7ea2sidXdzO79JagYGXRxOp9HsEyn1/M9UkoH63GEKWygsw/s9cxep0FRyFfta3gypeZ3Pf2UuFc
plHd0bK6zbcrr9yO9uQoLmofjkwSpSQKjxxtk7qBE7ox/8rJr2dOaCdMuGIbLtwS7z+rvNCl1c2K
3chprJTX+W0X+iVn3mRewqvjJjnjzFuubfE8gwLQgcCKEDRxqwOcrjTC1qZ6Lnm1A2Z+OzuTTaTv
O7KJsIADcy3RdEkMxsPwJXFXkePzGDrfk0P0ZhtE3JXTWdm+cpRz3ZNckURQuu3d0oYciQhcY9mv
mJnCheByU1pWDp7GCTdmdSNu56NyWRyqrXxoPSt0kA20SACbM7cj7fJNZJqE507l5W7muMO2PbZH
0aXHYMcnnV3awN+scJfxLpiiWcJL6NnaopUSSBIYWtEd0qx26hT2yCfSzUgsDakm67h1kJZ29+Sd
CEBlr3BWjs63wQMRtC+bh8TAxjisD5G7WVu9qd9M551rwpK1tUIz9sKvls+XpuIkYfVPU/EPayok
cTEFp6mPD27h9LDrd7RVRCtMRe82GIrG0T04653R9S/H3xyDz16SsRHLK7S2eot9kGzRmdiBvida
EyiJ3I7dzBOs554DK4vW2UaKBQ0gx4HOhqrLjljPBpswtVJvZ+dn7dmw1e9H1rNq+uRh5910DuzA
ZlcETu4qRM+cL9i9k0Xxn49Uz0XzKN+HV62V7tbb1ms9Np+reKCvQIEWW4r61up952DtvoKhvMsr
fTZOJ2ehuo9XeTjUqgdx0vuO7ixO8meDtbjHztGeZ7e3S9zi7Gr36XbGKqlYSMVe7OTypVuSqVud
l9oZowf7qpPajRe7IeMW8PcASxk4vg2DIX8GTuEFu8hJ3carPOn7Ynvp0rJy7GtsF154vbwvA52y
/G50GeF8gdTZ1Rnvw/ZK35dPkDaxW/H+0GZunMzybYEB7/eZt/zWj9+ElInfKPgK3eX/wQ5Ww520
qTz+5IqRU1mNl3HfEfOSupWV8n96tvjOnNLlnnjGHC+Quh13sFh93w55jszj+yzzludZMhfBLrbn
DeyzXGn5k/vkSQp+a7ny+/f54ieW92Fsj/0mw+QuZtcggDBIKETWRbLNiBkOUPgTP9ArdKntmm16
FV+p98UW841vbY/NjbSjmdxdeSRs3oOckZP9EswAVLIlu/NyZgF1KyvBy0EZT25pZelO6hXvNrqw
2+PsYN2txbvIzBfC0qzHkTkQ2SW+Q3uJVVui7ZvxlWZJFBQSO3SEi8hN3NAJHTu+DAlOBFvAvS+u
q8Ih1K7vTJvUC3BpkzvZGa+1LpmEHwEW+8tdXHXoLXmKFevLsGMnv5psyTqs3PJNI7DwrfAMkVUb
9e0Laru7wL4uQP14KVme3FtdxV5k4+Z9/JpvEZRAb2g5NSOnMZKUZNZkgQpLODM8zVp71bY5NAfD
uz6rcJVw/5pnAz5U5sZrK7HvkWDioVEeYRBLlv2yv3wnAvwEracVAITab/br7WDeLU+4YmC4ZW7f
3nQb6rm43I4Nwt3atdPZBamt0jEuacfj2mvHxPX1pmmQNZit242Pnycu25AK3zZbZdccJE++V5/1
58aengNWZmMnB0Dmmy3nalr+loO2KVuEX5m5J5Vjn83uvds7whlTS+QZeIoXXQi70Usd6y3HPry9
pdblC+V06/r2+BSbt7eD+ULU5zNhVreJb/WjvV+iPcmczaslxdKYN8tVUCo26Way1oSHBumejODw
DgoAmzSIvSwzJNE364uAGV4xUhXx9MTSWqZUs1f8Ot3cdu4Nm2JfMDGLLVxGy2dqKtbBZEY2dSGi
ngPAK9J7g6vsws2OmVzCcTrQWXXLYqJazhLyLTiG+XvMG1KM6+zAIWpahldsDU9i4JSdfi+QGso9
Hss6yrZmTQzMwQo3S3rPdNaeQ/PaeXD+VjgJQYTP2s/5AtfGIyyGWuGna6aQVkUn5GOEL1IW2jv8
5TOTepLSUWHcLHvI+tgDS2RaOTDgvhvTHxHqsimooLyfT8b75eyxbOjiiPNxg43saC4EdTeaK9lo
xx3gULO6Y7A3+He7FR2Ua4KNai17V7fOljBVO5Tud8nsbrFidn7+Hqli1RY7RsTq5m6y67wKe0f0
egltpgcfot2dNZ5kYu34PSyhJ+1hPN0sljnGAkMggMUGg+Yk5DZpmHn/4pixLi31fLyUr+Xr6NA9
SEftLDkEW2hAvxUetIi8a+0sKVIyqxe0R2HDsd2LpTe5t8XK4hkSL2Hf6tjCH59NN6MVHFSTli9H
JYZl2WwCd8UmW2ZpSTASW+8lh87Wu8Hlt0jnQm1nDRe9pW/HPZbZS68DZ7nLdkPC1iZx1zpEsPlt
YKfE2OSlvw3faq+zK+LOCPuW8PmsAif2VpiXmE084bRnVtNTbVmE1TXLk3liBkOv+Q69Gj+TLznH
sf+XI1DsSf/O3pc1x42rWf6VG/POChIgCXAi+mFIJpmL9iXT1gtDsizu+85fPwfp210pSjc5nq7u
qop2uCy7JFkEgQ/fcr7lbICGQgoBlwrvFn92jjjpClCrMJ1CNQt0XfwNMCNMfolCngpgLKJTCCJ8
Bje8HoFxglHHydwE94ZDPeLXCkQU0E0CVoXuwmYEkGoF+HgLt1qGhjXcHuFW8XaFWkiHXQiQFi1v
UGMY+gQwFbPpzBwfEW44whNvAbEO2DXxz0GrgVjBQMxBTXGFxXU1oLANhKk+diTBnicWvUkPUHMb
z0oRzuCsIAkpVJsIeBF4omJUJDAa/HwR7rQb2bSgwXGd2NEUHXdmLeFHsq/9TtqguRDaAL+cZNu5
GAG6ya5kFEtm+26rXeK4BOhuBs/gocdbevc6kgMQpSsM1tvg91EUOcpVfxjUwSwOMZYgggjtCl1k
+C2Ma/zobaQ7GOZd+tith50wzELgxE+QEJp4R6cCTomT2eFaBIOYFW29IPKuNzXaH0ITdgi/xGlE
UNrEuSAOW30TghzCKehdzMLEWkB8AlQf0+2uC3cdOpllJd9bANUcp9siEVLi/Aw7hChj5AoGHZjW
K+QYGyR2W70LXCHVIkIuD2K3YRUR7EDWH4QZkh7E94rPcqtei79jnoNL7oTlFNFg4CKMQjSI77Yg
dgsO4WKMrc7A318x9q8Yu01vMFegqTGnbwGNU2dwPdNZMyU90LgIzq8wHDWcvGehJsnlUlEmRpss
BHni6ycFAL+Cl1/By6/g5Vfw8it4Gf7377NNT2eLCgT0XOgyy+woEpg5DaG+UWoATHrjMvjEC02A
S8+YJWz+v56xHITNUgW/grBfQdivIAx+168g7M8Pwha96Fmi6j/lRbMFfTxv0ZDlEsw1AzIlmD12
zHsUG5E4zy7otYCvROUY8o8mwApkdzHDDznEArEpA2482eqKII+BWUWrCTiMwLd/oEao0+P2t+8C
l42t7zlmzrwepi3gbfRLrjQXE0eQP0HtHIoec9tH+ZsAZATm8QNn3Yn4eKnua/FNZ7mOv++bLqa/
jpn0k8jof2j6SzE+FX6dirnBYsT4vIS8rzoCto1GCD/QOuB1AnPb71/3o/UCUDVHFcQenyhsoOk7
lAn2+EgFtC7wPuBQm8l+uZvM6xLfWlsA1R8k8xqlBNvsOruuXX7THMgNvaKXw636UKwKANolKkcY
0lU1oCXz5ubmG8hCzBugmol5Ayhq2k5beYOa1O3kljbm66LCLgc6GjiKlW/AZgRgXXR9gJwQcJiJ
fw0ixe3XxGS3b2/3gXmPNADWKtmvoX37hhwAxTvESNWnqPPYi7JNydntdwC+L1rTs15fIwu1H8jl
A/3fV/YeqQ3ggpp4YZRwoiqkFX+Kr4i3v91jL457hJ/cOPiA7xBFBbev54s9PkfRT05mFtsnYWyA
uKxVUassfu2Q8rGe+hVYpM0vzHQe0Ihz6EzfvBvMh2Mvu4viZXN1YaL+5QIVNI/okVmBMsgOkfIQ
absOyRUnQ/IqWoGyVrxLBMx1/4pSm/G4a2+ofYlWb+NCuakY7fLRqT55k5lTPdBR0gaCfID+VHzx
vqPM2u237D581m/lW3I73NQrTKcbApugxFK3wEc/KJYEbuNLfo/mQJVgZIjophle8m86kny2hFps
TDPFuN/YQuMgudVXHeh/vp4/ASqQvg/BwMm6Z446mFhBAuPhboxXSog87XeRAk2tbwpyRjYomS5D
33pMHWC6K8mO7+P74BKkIsjchcgICUxb1AefX9Oxwe7cmmZufVP5Ko0LkVtBhkq1kIlCKoQ6zQVH
HZfI56EgxqzXx1oTTMozG2WVoxJIOfTOFrVL6JhCZhNZwPqYlKGQ+QhLRU0MckQ9UpjJJXJG8Joy
V/uKFtUFUcAsoIU9FV8/0ctRhsmWoYT1i2wBx3pFkhZ5g0tR8jMiZSuyAyI/hGFyqBXz70T5UodM
nLdH7gf1aM21qEarHxP8KdLbIsnsIf0s0uminEmkv0WRvZD30EqRfXerYuWrNr31HypjV4LbEMxX
AJ7HdYTy6xoZzNoOLwagdM/69bRai5IfbhUw90j84hQ5Eqc18n6dc0ynAYQWK042w7EsCZM3Ub+m
Xot6hW5FtzJcBIxXRB2Z2+9eX73V29vjxffUvbvBXOksM3H/oKNCGx8C3MH7N8OuUaEm0HGBeQu7
Lz72QL6Rt0aioF2L/xdZIIGVI70IcB2TcIEoImX7nxQvMmuRaNUs9EYKkQcH37EGAf26a7G9/SNd
Yx4gsmehCWpQqBIo3u0WGuO+sEazsB5l8zG1Hx/vcyQ5jm8InXj7+pqh907oyPP34HMP8fe7eWzQ
PJEjecjA8dVioeVdcq3q8LpQaeZ2bi6qwFyMeLOnC3JYeOiStTx24Z089Ze1/O+ylovyMMva/CHy
sKSMyQzs//Nuy5LaPVYGngjuL7X711K7Mw/pL2bVlxyl46CIE+n673CUlpzO+az1v4rTueT2k5mD
9Nd1+9mnbj9jYI6WQRqkH7vQTqRCy0sfQ0fg6vHbpw6VO9f5sN5cZ/f1pbJGkbf9HZUUq8T8Hl/6
8ORQe2C3jyijt8It3It1ukVtj4liH4R33wYLI1lRS4aZVa7uTJc5kJjIRKFedxkf6yoyS3QZBI8G
PO8wtoLbws0zM7qtSvMWNKwXaNZccGUXX28Wn/3NXu84cfVDoMFl0J3JOlp55yMAeQq2s0Y4WDK4
2x9alMioB2Z/Ea65qIUdbDjjVvWA8AMBSLyOd/qxVrS02ktRBxo5ok2kw/QaTOU1W4ZCK9TtieYB
O7pGkZWTXmJkNfAvFM8gQy4KLlHKY1GcqW8Nro8OglzBAGtXUxyjXZ135BZfbuYt/K1ejn5a+X1y
cjOvZASZfUbAIOsCJtDM3e0euMb+C+JotFTIQEFc90YF4tJZR3Tyxr25LdAuo1iIRxbCCWG2zsnQ
7IqUHiYZJRpWcu1stvfnz3DxNWc287/wNTWxo+fecwYUaDQP9bYCVFOuRC1pfDUBpHFCaK8XAb68
bK6I+fz1wgU7PbTb5gqQDabT4CvXLyh2xLflFjA0ASuMqyfq1hvVSW/Ihb7Wd3yd3vuNma/P755Y
0bkVz2CEyTNYzgesGLNtnR0AvfM/fsZB8qPDmJ/I4MyKNXGu5oRBe1QGhkGZ8WjF+xfRTKZcqJaM
PzNUYGprUaEpKtETW1k7yk6UjYsIPnAC+65OLfpWoSsfiAXm1ltgvAZ6Qa3kblqBtRi1zF2/8u7O
L3xhX4x5/DvoshRM2Jf09itax26XAuzPrcbvG2PMIPiiHIKGlnjArkEX8YSqUEzLsnJge4BQJfNB
SMaE2PsFuKqzMV10soHXxNScFzAtm9/x3/cbzLp5rMyvBXzaysQq0dAmEMIAUfi2Mu9gC9HgdA8c
7002ZZTlvS2cLhW7cEZ65myJUjGBhzfAS0CrjFj8F8P8UgIAFmjx06X4DPgsRDkrDHyzuvgqDk9y
K9M+f1hL9+44jf7Uw/jL3ztDaJKTFf/svVsS35nCbf9w8Z0p3b+n+M7U9X+V+C5YR2Omg3/KOi4p
4COSdSJofxkF/OnAPM6RiGKySjH5caaBs1hSak3vVfclQHtS7eYY3AOw8QBdZ93DRXmEvrPRSyGS
VAudC4os/L6Piu33h8+0czI1JJfogP7a1CqvInQUTeiFHVeXx8le12AgXGcothfl/AaaqQYMm0Kd
572GRqiXXXXvVyAvBKkkDDkKr9HTJTQ8ZmrQdWd7X1GS7lxdyXgPYr9FeIvO5TsQzyGSSdGVk9vU
upfx13EzuKLVKAJgHzryOsL8EB9dJEjSCKA1WpF1jPgndaIVmEIsfBHdHwQONNjZbWI/Cz+6xBfO
K1vM3VzYHPJed41liCmUHk7GZuikBrHFUePvcpieEW6l+F8Zqv/yCZSG6KYRvTXoNsZnmPnl37NY
ogt7QG85dYSNyE3RG/Bk4F+W+LTwmkQnjuhHFD/tqTTxtR+/ghvxPZgfjKDwAS1gKOIXZf4FkhlI
Ga4IkoMcHVGTNaC9S2TZMXJL/D/K/dGRhLZwho6B7thg0eNfoXcqMw33R/W+slVgoAbMozm/Zf/C
Pv0uTkLcTi5h6itpm8cQJxlRUmm++OamtO4efLh6cA1rM7Md8QkhI+kq2zw9HUb7QC1Mrivg9Dw/
v2KCDWx4ZL7evm1DSH1hBRCG1F4620XBn9ml/0mC/+nYqFONNDOqJQiMuiLFKR7deYFUiF/i0IT7
FjkPmwf0EKGXCA3kR6c/xPk+vLyUcMxu3/Z7jB74/p1j9lOMeNjbCA8P/bQX27e3N/QS3q+tNwnp
WHG4W2KK+2zdo0UvRItOgT68zEWDm8jXRtv7YDWaCzpv8e1mFv3v9XbLSmtm638prUWlNXNL/jSl
tegpzGLMP9RT+NTRBrW2AkIbhdAjOHGi2T1PD5NxgC2ElQIlJq50DgWPUXeTuX3WHdlMtgs6+tOR
s+BZ/Y9Hzl43JFKjRwSPDJjyOsgcUyl4BQKW5kUN0H7aKZ2bRkplx3GaOtmEGamqglGjamwasvql
7zFov0yzGnx5xU3akZciAM1WNlauxuLaNPpOXlrxpw7D7ytWZ65cGsWx5tVQnJhE0qEPFyU5gVVs
qDleAh8E13G3LjAG5PFZFCVsr3zM51+wwEeU/4NDd7KEmUOXgk1x1FUsAYG1UNF3/ko0yolxdokp
xsKIvkEfdUK38K7u3xLUQpz3AYjwis6tYOY1pUNbx0GJFVyK6Pj19lIMRLx2MNOvgYdy8biNzNuF
Ry7t+9zt+OP3/TjJ/Nxbz/yJumibXpLw1opTwpNDXVhpAfsC1FGirKB0J9wXMRgBk3w6s7ev0Mcn
XMPUvM1QTRDaKJAY1zgS4f1qgP2BcqBI6W1/fqc+13Un4jEz7QPvJIlkWOYe1vpFeJjwyuB2AtIQ
Lu0X2+0szCMqzBsxZPGbisFCYmyje1WJOEQ0dq/XD8ITEEvvBR5joRF9v3+7fzu/0kVBFmd+onD+
eEFePNKZJf2TjnRJTQrWstON+vPV5NJtnen11I9pHxeQwdS8vLlYn5ebhR8+r23+uR9+JJo4c8uP
9REnQhkNFEyqPUwSbkuNC6xgTAkGk1jxZXRozAvRBR9ayVWOkqoWI8cwXwPjvgrzCsMZRMXTq8g4
fF2df+OlOz2v/P3z7rSy4ETMh8j/EU7EgjU6bt7Jif0B1mhRSGY6Np1CcIFWQkhkC6PEfBTywluC
BagtMfpW2ATJfBpsxPyuhiK6EQBI7HhXqEV0Uct4j958a8EzWVzTXJv+FdY0069/5GX6KbLM/9PW
TfWchM/ZP8y2+v7c/iN/+8d989yEdRN++ztQXwoV8K+pL6/yqgm+V9k/Lp8rvOTzZ9yX4if84L4E
t+1vsq7CZ+Cc60zhsC8/uC8VVf0NnwJhDagxVaZrEKpM/Ox/+19E/k3TKAN9ggKKS5Dj4h/9k/xS
UX9TFEJADEaZruoqV3+G+3KmUfDzdY2ALEdRwOQGFsyZLVGkOMsHTxtuYqmitiwpTywuwQSTycws
s2yyggpptZPduvmh7k9bJoUrd2IE8ExGdFD9cqIpmq7M9W1Rc5bRTOlvpq4FlbcM9kyQeKeb808R
K589haoc9oRTRTXw+71ZV4oo6VOidDeVEmQXQQQS7iAabK1q2KYfimCV1H5vA8140JPCd88/fK6p
ZZmARdqQQU5KFQoKuVkkk/OuHadprG543nRrtYgNpy80zZGNDlMtay3epqkMCDbwUXJcdmQjxeBS
o7mRrGOl0kxNr8ZdG9D4UmkUf+d3hf9C9S5Y2KRjcdC7XSLMUDVCGRP8p2Dxe79L8hSoka6o2U1E
s8DRswjec+ZLbp+l2noiU4dAb6pVcBOUV6GEint5Kr4qQRBZqTq9NqEffMtIQ68iuSq3WGrjVBys
4IEXGeuEsNZpekrdwueRw7lRrFW5ven1sf+iUHCscQ086kGtdFbcyNmTHg33C+cwSzziHLiCMyAq
R7cKMfTZOWTpKI0dVZMbzYjVbZkpg8UmLbyQe7+2jCqRrVat+ivVS/tVkI2ykxkgXji/COFAvt9j
EFujmknRCSEGGG3f73Fe673GtSi+6bOG7JJEO0Q+yVa011sHxPHG5CNTrVdL0xuPDB7vnqtxA9rD
kMG5qxI2r3huZKPu9Cz1b3o2BtbElUMStBgJFGmS7UW1sQ6b4J55GrIJflzbUtVJ5vk3n8eyaBAy
oPsEIRf0nAGa+PevnilGnkV6ZlyDtKp2mS+hlr6c2J2fhf2KeyxxlfFe9aPrmozIV4BZtQ4rz1Fa
AmgfVCm7mJaBw7tkvI0rvg7C1CWZhAFzjfKlSYjVYAYSm4yFfusPCkoDoSXSSUTVcWaaPDOscaMW
/SAR47oKDXY/an23asbSW/A7FXG33p0Pfjqn2B+uaiBbn7tWZMhzP2d8ug6jdDP4reQOCoQUtUZm
G2uRozTV8EwL9SVsMWBo0kczbTlbUMbz8EeWdQWP5kycDxW0ae+PSIqrIOvyiVxn1JOvvBazy2ni
fekaA61YXgHGyZLGygUBLZZuRnL3ommlHthtwTgEp4zzr5p2GdRGjzFsVe9LNvE6dqX16ZNMsoCs
g6YUpkStnqa2ot/PC9hHPasrnKnMIAqHHZPZzC/zc1XXqtiQrwNwf1dS6H+tKUQrYqqKyVHK2KEa
sDWiSzCx5JcsVJlnDkPnbVinydRRg5iY6hgoT1qv15eowvAwqomO/mXmydNP2wSdUE1hsobmOaYa
88H1xBjitM665ppGaXlHNK1x+9Jj8GpjxZEkH3Nv2zK45Yxqj6WSfis7XWvNsOPQtmXU1VasZuBY
VQjLHryWYluZkeiYfJxlRvfj5v6UH/f/xmh+XXzP7pvq+/fm8rn4G9CaC3bvf+3bOWEUnnKYi+/+
4cdJCuO/ESqrgvH2P1w4pv6mw8IzWBnKYWvg9v3ThZMU8hv0B/SvKhPGZMOAbP47gTlRfmNU18HI
KGtENWRCf8aJU+g7TaIxrsqQKRVSBc9QmJj3d7jkSdho6Jfbj7Qct4YPzleaodbFpNGAwWF1pV0H
NJuuYz0dbY/x9kpCM8wmHoLBGhpp+paMUfpwsm83P/TYqZc3U2/HRWnw8xQZ3hcIDD+MGY/8wJd7
ie1VEtFNo2I4ZZ1E+U6dmGF2BsesSinPnCkifJWEiR+aUkEsr4nTBUq99+r8uBAOX5PhhKhssLkn
6E2EepnRKnsvq5JV4AcYHjlO9fr8+x5r1n9X5+IxCg4TjibOE9Z+jpyMiS55Dem8veQlPuhqKdq8
Uhm55oDpZuw13B30ZqcSY7JIPfXfh6JCk6WnsY0exZFF4ypxUqVs3SEFCaKeTf6G9563zjqDuE0d
JraXdsNOT6TBiYtSdRQ5qB/Tpkgzs04jY6VmVbkCo/mSMzubAv3jzTj8dJmIGAEFvu/FSxsbknaq
yvZSlu2KVrK1sLrKlfCizEA0ybI1HEhTHzW7yJHUCEKLjp2ttoBlh3Id+O1KlT2HUEzozBj83tyJ
IrYe8u6+0TSzkDxXIqDLkS7PH8jHY0fIpSB44oisKP76ftXE83PaNw3fB0Qv1xKPDXMsynpBq3/6
FPh0sDOMwcmcgxWDl+s8zPh+1FrNYhGZzLFmg3P+XWbdSscjEHR6oKJG8Md1dfYYn5ZgAk1IcIAr
FN62SqL76FIcOnjOflLfVrVayg7lUbgfq6LNbYP01WXA5QoDc2E2MHO2Ij2Ggyal35rFpKf5KjXG
KVpY5ye7QVTZgHHT4HGCt/T9nsdJldSUpd4+KgppZUjoJyVjrS25lcIBm101yKGKDZfBi6rNb3Rf
VLIfNJK35wj+1l0eFruSyIUlZ1pjRYqmWEUdgZQ6Kmp3ygZujU1J7o0yzr5qJBxtKdMwEr4KQmfM
s9cQ3su6H7LpJmr02NSDrrHGVqcXRlFLTjt1kx0VuuKMbZqBdrSRb9NxGrYkIvnFwjF/un9griWK
AW1C5vuXpSEh7YT9k72k31Yj3gSB4IvC1NjlepZZbZ6ApWEoMJO1jKvLjOWlmeeJeidFir5tZV+y
tDAOFzZc2I93+81w+zWEL1xToEOPxSAnIKA2+Cpvo8Y/+ET1d0OoYKqjJNMd9+CijxXNLai16rJO
69Y+vyPCf/vwZN1AP4EKhAJ86O8FqqFTq4dB5B9SDlYoxdDvmRQBm/GkTRPpS/x4H+QK76kjZarD
jMKgH7sATt+zz2NKO9wyI4kry8jZZLc9RQ90ntZ2URagVg9LumA43gMVuNoMz4NThxBcOBBH6PHk
ocKF5UZu8L2HOOoqCAtmZVTNwPGb5V9YYLDVqGYH2k6Tq3V9t3BjheKYbbAOfULwH6MgBBFbcvL0
SJlioHYF9JffaQhDk6dAzjEgeYyXeO5m+aAfLwpSUAwlBAk1YLHZo0pgZFqihcZe6qoWEwbKWnd9
4EAvXdkG65L2F6znbK305Qs3pvHWa5X1VA2abfjsrZNTjIGgen5DQ/LUDt60lkr1K5wr5kwSac2R
xJ09JpnkJGr8FqtGeEVVo7SULMa0bKBgCCi9aqe19DDJo7wqjKgxx5GoK6WV2C6s83A18qrYTYoM
tolJX6msvSkTo9rkqYTpB3mYPo+5hom5stZscsQ6zlAXmNhaRbWlqBNIMJRRXrh5n0gk02C8VApP
kgDJeH88NdMG2hUD22daZTikS8pVmnqY7FCmGHuhcxTFpenSmMhPJJIZgCtx0QWF67yTJ9J8uaCF
buwpzfWLodOprbBMWqfQpZt8HEHCMZWFjZCMXXtl3y5ciE/uPEgAOVwojrtB562njSajoTyJIScB
lc02Jc1NR7s1lcECF7K23ZxXMTOc5CiXnAgvgXIZHxWh/U6uQBXGkW6MgbHXwym74a3c2jSksl3r
NcoLA613YlaBjYaP1Iq7vDb1ph+3C4t4Dwb8WAQFYAl/mekAA2beypDWfS9pubRP8lS1AVLmF2mh
lG5cpYPpMVptyZTQCzKGGPU8NIbTBnmwruUyWAA/Ptt9LgOwgRUHdDYv1Q/jTh20vGD7oVYSV4V/
ahpRnl9Fo3bXTLKyOv/inwg4SuVQDwP3kgITnnkM0dirXZZRvq/CATy8YDF3Ip7LFxIddTeJRnLV
G/rr+Wd+sLJ4LRXxGCyaDG00d6b6pK8mVen5vpYDcC6G2XM1xHzBcn0MyhiRYUvAv4QzhVjNrm7D
OiONmz485FLRmflUAkWK6bjpe12/81hVrxVqDFs/LWHUqjp0A4VI2yI0mqsU/R6rTuqLhUjoY0wm
7KgGM6mKiBXh4ntRT+QMEGRew79os2ylAx+5iLp+spXYS9aNNspuQCnYPMIytMuQ99u6V3q3bIJx
4dg/WwmwENxw1YBToc795jxXktTP8/CAXEAAvR00ayMvumsEsN4T00i3CgeWubmmGmstSONt1nUK
cKSgcc8Lw0ffhmAqBAPUDHwSv4UyPLn9yKLJZPDK8KBJUYkR4E2sPJSKH4SIVgOUQAmvrzGr1A8O
DW9zap1//AyBFxdfRVSqqvD6VGwDkIB3z1cHdL12RtcdvLicrLwgdNUDGLS4WpcWXNR+3UtedyjD
BHPH4ylz0QZQ3nMl44fIU4eLdujqJ003iutYJf59O8qdyZuk2tYTDGKX1elNWPPazvRAMlvdY2Y3
DtW6TMhkxammuJHRZmYWyxiqnVSdDQxSXzBiH1WKqgLOAqTKZHElZq+o5Ekw5oqcHsrcG+yiSojL
I6LbeWl0bj2QYWFPP95vRNfwVjGiigncfSblWpVMdcECHGnahWaF0jaXSoG6YKY+xmQMnhnRDNxv
EV4eO7dOJEcvkyyZDJofRn3kpl9qW5IaBI7CNKxoNFK7nIZ2BRRUuk613nfLsH7tQyJ/i+Ik3PAm
xVR1Xod7olFvYW0fvTqE6aDThRJHCPTB1crTRGpSksUHEvrUzvw8tvMqp7dygUlI5wX44/1RGYWz
DGcBTwMS+15+K9oWA8lJdpjGLLvpq7x4aceoNHlaYPp7zcNbhTStExoTW9KwH22mynCBVIqLI8zm
zKHsucbridTJAQUD5N7XoCAoG6SV3OgjRkD1+UvkKdSC+5i/NiiesBmX0C1cK8pPC7iI2AheH7rE
kGUhkCeSUPZagPZZLTtISKhaSueBVVbPbZYZhVnLRbaw5R8BGShATQfoR1SBOsozo6mRNIkykoJl
l07DodGmyK1Tudk1tEb+jrPutlR6XPS0QuckiQCwDGlpylFJLtiQoIPT0xDeBAiRsyCVtmExwLOJ
etAbJKF/WXMw84XgD3S1lI92lHqyaYztsKN6Ud0WZR8uvM9HHwBaHFuH3h2DcT4P5/08kT0lrYND
PfTJQx2BFVBWfW53ZWW4Hakre9IivuRxiU16H/kAOgANIsU+4uO8czPNOQ8DL4kOMJbxjZcobJt7
nexG2hPXXyo5q1apFI27aEq7qyhj5YLQfNRSyA4DKeQwgAIFnklv3RC5N6I0OcA+NrY6FrXZB0W3
sLcfNQGeouFaApJB/mIeQI+pzCa9ZPFBlesE4NzQ7eKoYC5yX9WCTf/0UfBcZYMi26jLc00Q6Gzo
2yQ5JHmemjXzSptG9DHSdLbwpE98Kx0Buoq8GfQvvHb6/sIZoaRL2hinh973wfMCgMCR2hLkDz0F
qUQsgeypbr9IrODO2IzNTRsPoD9q+2BV6Wq4MjKjX4ijP54msjtADQyuUDhXulCTJyogjAepUqMU
K/Jqw00B5FmTIS1F6x9vig5B0TnGpGl4/WO+9eQpTPGUsVD69NDxIrzoWAdmRj5kTp0H6dpQW81G
CW2/IKgfzDcqTZDBMHQA6CpQzvm5QqiSKeDjQWL0e6tVgdPySV0V0URXcdUmC7brYzyG56FuA54z
yjeQgJ1tpSz7vJHjfDq0aRKuBt3oVsBVAYT7Zbb1kS03panB2FQ6tBdZO/nAaNSl6pEPx8mP1gw3
E3lR8mENRDin3FPJoWcEXJesG8wYmeyFy/nBdiJxg2mZgI9lZG6QKHkvNACEykyWaHHoSBVupFrR
LuRh7O3cU9uVxFq0q2u1tybhUl3E+yOFq4ncE/ZWZkygycj6vn9wrKh91XKjfvQqfyOxal/3UW+m
gbIPs/TtvIMws1Y/HobKEnQ+MBwqPbYJngjtqI5NqhR++5hOcM1M1miFKelV7OoGBat9boxuwhvd
LlE+tTIqRb32kSddxUzSNnlDPEedqsyVI08326wBU2nQ1W6cNpWV8jBGciFTLuDeeXB7x8xGJAWK
omzkbqnVmlXW9bBgOY5tCL9bDrwQp/CrYOcBkqj4ONM+IS6gNHlTux8LKd2mUowiRQjLpZeUKfo5
Q7Iyxr6zqFSmq9wHcEIJrdddiCyJqiVs3zASrmRVLVYZj7oV12FR4zSL9zJLMrct++oKss23yaDx
VVP38b0Ed3bFyxIjhFWvMiNMRNwhrfE2RMbglplHDyRipQW4PPrGDdT0mM2A+ZdKxuKtCr7fHfcr
jAkINGUVJnLhDGWPaYEKoMbzZ/3+2vzYGbTgCvkSPvE8xZ00vTKWnLX7vo7Qj6o3ILzr8ajzT5l5
3uIx8PkguYiuZeR25tVVxAtSo1E9eT92nOD9R1CxDZlqt13efZnGGINLp1BzykrS1l7IEyEZIZyg
JDQJopGLOq1Sp2r1xh4pKxZW93EPVCDH8CogvSoggNnd4p5UjaneY3EGBjiqCkaTIgdmLJnAD1cY
e4BUNEMhHYwgUk/vr3AWoW4qbDV5z3sfXFzwTW21a1FCkKjJNVLYeFfFC/iK0qawsC8l6jEkbk7S
CBotTUbjkdbqlldwJTFbLb5C5qFf2In3OKI4JoBpAnBAnR+QbX12T9Qg7OSQS8o+jjTNRpzGLSns
UXGhaJ2ltRkGRZZa4LaS/8prXJPzUvLeHfnxdLhWyJUhIS7SUe83qPDyQMp1n+wTPkTblg3g2fUB
W6bB1CwcxsezEFl84HbQqjIa0Wd63GuKqSqSjO4RWqSO2irgzcqTzKIF8S9TOOkLGyvKCk581+O7
IaCGS4eGdwNwzuyBFIngAXafArX31K9jqtKNXNHi2lBqzCsGpmBHYzqJVD/dSNIE9rsq9ZypjeOb
OK6Gn3IQ/rkazHxCmRlcTFjM9zsdyLEUYnPoPuyL0QYmDhI3hEMmRSWVnbUY1fvTJwuJByLOkGZE
6CBu4IlBIRnG38Ulo3soeG8HLxEylA/KFUq60qWdfm+if7wbMvsAJ5GAgm83u2aa1/K0ayHDbZ2z
6wkwsd310q3e+/pqUnt2FciFfJBZxByaJCBLNSpiIWYdAdtUDyTHKUQvmNCDitCVpCkgZBuUJYP0
6Rpxx1DEizIQlKO83w89SYNi8lRl33dEvVNpNlz2dQ56yKLFMFqkf500ypmdd1N0c/4kxE6/t4Rg
kDdQQYauRg2pndlJSIiffDUzFOg6Qpw+JmAb5FO1+emnAM6Q4RUqHH9wcdNPzltjkxpPoaTueRMo
ZsQBp9ZBEi8c9SfvAvEV9RtILevIub1/ChuCyAj8RNvXqFteqXn2UKndEir8iVJS4b2jFJwCCwMm
9v4hilTlCu9Hba/ogb7xZQnUlG2e7XRUXN/+/K6h4hJV4goUE5tP0xtjlArRCY9qsgA0tRmylxlN
2wWL/4nsAcHFuUD6kL+c5y0QiAV6Ww3qPoSj404+Y26aR9ptP/bxbsyL4SKXkbymlSEvnJdy1Csz
6dNRPQn3HPAiij1mch/lehN1VFf3SjsYwUr2pBH8lGnjPycJpB6VxZlELQml4Lsw7KLHqpH4HXCs
cqunIf8Gv7i8LBLdOCiBX2XW1Cnes5TV0q1PteK6KRJem1LGnEaVkWaPShZ6VpZE00s6oojWkjU5
fp7gcyorfQxTbpFYB0qABG5xYUwERPVlF8EI9EqMqRMFr54VjQKQlEKN77KOayvOjMyEDvq/1H3Z
ctw4tu2v3B9AB2cSrxxy0pCSZaVkvzDKZZsAZ3AGvv4uquqcVjIzkuH7drsjOjq6OrQTBLCxh7XW
RnIq+7hmYafqqfFp09l/xzx2f1AxgLHbKhMSIYndSfOeMQ4xjBKFzTC3+7qKdLd1xF2To6AecK/R
/rLMwf2Jye21HU1qwvTNtCBdkOmVwGhplrUv0ur4i2n1tYW2XhU/xWb7wKqsyoPOlKW2bzrL/RsI
WbRjeN2OEQLGkW9TlaCAnOptBjn7uErvqJ2N1I8pHzDustS7+0zEdekLlM6bYNJK95sccSxBETG8
DSu5DjyQNBErx/nQqqjNJ7MNRWXmjwKR2HZm/GC+Y2upDup/dvPWZR4qUgJNcbYZxYjn1J7i8i9V
ADDUoVmW7MvRwPeLTWn+HKYOpS+EdXC+bek8CjT0+Cav+7IJ+mKcMr+iaWqirFU1eCEV0/jO0Pr4
ZcDnz30nK4dTMhDnN+1zsuNmWh3nPGUPr6oX+yEpm59mXHiJbxY1BOQnMhgapOfj/tXI0wkzz2On
e62FGjH+Ve/6d2/y7F1qTLbu22bj/sxYru7NqRVoPNduh9isSgcokXRlhrCdS/YodIBz/J7YIg9q
K1Z7a1A1OtRWKZ+aotu6crKMnUzbGbLax2bhF1Mj3wdBDDfQQMI/5IlZTf5U2R1wCmkyDX5uxOKb
gfOIZFnvoC1T6LYIXNI00A8BOOb3WE2oruk8Nzpf05T55tVN9iVmSlG/Sbl13yWaBt0ZmbpZaDmT
dzS6Og7A8GDvelGYnQ/2nLNJujLtAxSzW2RsSlUrGeR51ePjDcZLD3QAemna3EY4d5pEDWRAURPI
Orwtr1MlgXijYiLA8uLw+xmgXlFfWnxz24Eu9Wvm+BXNd1T20S/z0DlbvAi529YTi+345Hij/SB4
LN5oSYzMH+zmt2hsSLBXfRolaOuF9diLcMiteJcUhvXs2byMDK8GLkEg98OV9A5ZZfKVl3H5ZdBZ
hBd30ce0HLy+y1yjb2LDrMqsO2X2wB+zpM0jb0jdwFJtEoDxoH9BOLJWfr5m1MaDjBoCqoqo9Z1v
h4a4zNP6YkC066ZBargQ8UkMTEmH2gjduEP58/Y+LKPreZGoEaJjOW8CcNnn9oba6OVExHCKldg2
HjL7KZUJoFB6swM6aOVBM87rwiBkzZEGnjJ0A1EERZnx3JywSkeagz2cRjWMG8tRXZgD4HpkFR92
KV6GoLVbCDtRjlE/RRrvGHK8IG5MI0jrVIQdGtmBy3Ia4YeLqETjMSBVkUaMp+0DjV1MGe6lXHkN
r2wKIAxz9PLRYluCGKy8bSmz+XjKDOlshsLynnRm6Ljspb4zRI8x8KO5Bve7sjPmHMmgBoumMrDR
558K5Zcx70Q5nqhoxE56hOwGgP58AFHHMO2GYiXwv2JvhhUi4kTyCyT9InoasrxrTdZOpyRxvvDU
EOiIJnaQ1fSQWLJZsTb/+s/hBQ6CN+sQo5w9c/eWPLWiU2xEmWo6tQ3pI8ZYEji0WcswrqwJ60Ex
CdE7qoBLzYvBTMiYTWI6lZ3AiAtbFodudL7gOejukKKvXd6r5lzsFchpOpBui9ONcE1zE25MJ5U2
RQDUyRTZwEXvJal/ovBUrdymK98QRTKgaxClofq3BDRW0zCOsSrlafQstgFqGeMW3ER//WMPgdfB
pXDUAJZhbefnsHSIF4OwJk9aZ/9l5/0TNYZfiZx+udNQruT6H92oxbEA2teEO0KPmV4gfhPmuVMN
BMmpcGUfGlkKWRKXqGhIoVwt3ZrtRkRcPvEGvh8GDqmS0pxCl5VJ0ObcDGrNZmGJGOH2N1hmFii4
UXgrlBKhvYyXctETpDwnTSn1/kSSYdjUXmqGHdG8nVbhyb9t6qL8MNty4SUBzwJ/yFreQzTobM5j
rz/1CMF9oLfJVwHK3/1YO3VkthWAC+YEUCgdMKiM6vIwWW29jVWd7ztE4tv/l58Dv4CSPZpC6Iie
b3+uV8AsWmxAPYCIvTLw9AKuMT4WzJp8qVB7aofKBBof4D0jnqyw6JUIe71sd7wvxxUAlXF55vF1
QN+dT/wcPCy8VD1UReJ2BOVhQK7vtAGcC3tCKEsBSggdQ3HfYgUK2jL3/Lrgw+PEY7oVXopYVo5a
0NRN5KoOw+PRzw08khnHVuVeZNc2eezbMj+o3MAMIXCiAmABp7BnLPO7vBpX4ELL3G7eZjh2lBTm
9YA/cf5de1oMAwEu9GTkKg2qipqPmYUUi7FO8z1GMWAGfYQ7K7VOt3fUvHaYwdSY/RTeFtQDzy1r
g9ngha6GE1xHHSKvU1+BU0V4PLnaizmkGIHTWPZmtIXctsaUbWVBv/E0Np57VddvlZ26EUFIGFiJ
xreoBROfZrodNSMa355JCOgJFCfXttqwb5i1ccQQB5VjF76irHr18t7zC1w2tJ944+us6e/02kT4
7zIV1Y6F4WeNzJ+IYWCMUCvlSlx3eYQswLMMtPfRCDPNJbQkYx0QtCOXJ9uT6UaZ1YjEk9sr+3v5
lS04DBRIZ+4CYqwFTkY2lTYW3FGnxK76APxP1wcUqdwLSPGsuIwrCzLmHreBft4cwi+8ExTjkTF3
mnbqAe3ctmoQm9wr4vD2ubm2IBvR8IzfhnueCfWfC0UJWrTIxDP9BPiL59tgQ/mqpk9eoa8KwuMv
nT8CgEwDkAsKPuIQxKbnljLTbdD/EKi+D/pOy3QROHrxXEv74KD4t/LxLu8hGt064GEAZaLAd+Ha
UdnVm7g1T5mTuT5JJETZpdM8aDrqe3GXajtZadVbrqm1GstltADLeOzAXwZ6AMX082Uq0vTI4Zl5
omPifm0T6y+dadpPwmkfUtcdVzz5lf1DUALsMVquKNx/SA9+KvS1Vul1dSLNk1Zoeqg13N1yD/oD
BnH619tHBY3Hyy1E2AXunYVTgSrZYgt1Z0oamcbuiXnJXSvq0ot40yX3XYViFSgilvt1Srs2C6yM
eC+6xTQgqZxOeIEanfJAjRgw80oiCO07C0EvciDbRH3AA6kc00FLhrxeS7+hXJu8Ni44G7vW0hs9
NC3kr0FK6xq18aJIfdF4Q+135cTMIOHV6KBKUY5pZBGEFXhELVP6HsTiD+6YuV8AhsTbZdTUb9Fp
PHUdB2hRJhWqvQhVgVInu7p1qy9uXHSYQWoM6VdGhH7vyaqnfjLiw/v4H8s2dBQz3p1KN6e9O0n9
nVniy2hPGbTSjS7FlMSC5N9SK0v7rQf2QecneErzsGolYPU1x29LppbsDRDQG5/lHQ/d2kU63Gvd
s50CnY+aixyMnYUn7GuPQP0netLkaZwKhVFkbh2/SplRivxdG1ggAN86aKJCOMXYECMU1gqMI2ga
wPQb4P0xuxE1LR1PTt5ZvqhojS4Dt3uUUjKUXIPMGadnKTQU5mzF67mGk2R3PZjiADdW2Te9l+QH
vAMKcGCG1fCnubPTMwW/b9TO2Pp2lbHJp0ZafAdaCLWYyrKLH0PG0pdKKvKtBCj0ayOsDFw3hxul
n+P1BEaoUe0rSrgjAPEAU71o2pTcdSTJt41MupdW89R33SVjs21ZqUOCPbcaFN6sUTlbD+DPNMiB
UJkipx2Y9VoqLuJjTJMBGvY1Z0cgL/if0XnmDNcCpQbgCgr8E3oGi3hJR/25BrFGnUreBp3r1Lsy
y7xNx0yykbhrPppXeuhq6cr1vnwEMDUUnQJUpRE3Ips/9yaC21U+MUJPYgICFfMYHMSJq5SJS581
U2FRfJ27ogC7Le51bamYDFVHTgjRuoNFnXZrjBUJPFuwqLCttWj40mnBHmJgsD/nJM5a+MixipnL
oQt3qj0gmeOKT/7Qmo8tuIebNZ914bJgCi0v8KDo/BwsTOkxOKNT45ITb112x6iuIh1VzVBzO7R3
hInhgylNvqQd746d1ZW/kzopQmqPZpg6NVljq53jL+dzNP8cl84KE+ixLrs/6Pb1CBUMcmogThB2
TPCntonlASwBUP7NWGxw/ZmvrMQ+NE6NQidOd9ApvlYXuHawAAXFS4xME72bRSCjlyTjiZEkb5AQ
zMLeUihWQslgpR5wZaPxGiLxARwI3IglOwyV6oaPbuecDMZA+zFzFrXSMLZO3U272zt9ZUGO41rQ
ZgALByzqRbgU244kVdzTU5r31t5IyiysGWDot60skFYfG+jMpRRIP2jocM689s/xUkHHzBsyEH0s
g8W+1vP2biqKdgM3LCODonnhQMIhUsmIUSOVskOHSfK08iOunCLgaSBBAXg4ojZn4Y1S0WSZmTTs
LWYD0P2tW8b3yHQk5qRyq0oAYJifSiMuoI9A+/pVgV9bH3ALvFeDEpBGbv+e2QmdR3Yz9QVEFJD3
McRoGXqLTGhJzCpwHd1GGQFoV4nYGKq2q5CRmJtRnfeddmhFQpM/No1GHd5zD+VEZD9LxnxieNNU
wm+eiO70IUffKgB4nQZtVnzLWvMXRo6T6PZq58rI+WohQkBn6QBAivEULFK8lPSao2bSupik+SsH
OHjmOrTixKycAMUQi8FEEEG7KnBsbmB6bqn36Up8e3nawWoGmhFYWEAaAaE8P4YOAhPOAfQ6pZrF
QqtL24NFwEe4vdQrhZtzM4sqkXIAPkkLmBG0RrcKInO+C9dx5wpDf3JJgQGxk9e8FjmQsZhwrUJk
La6fZ5w91o0DPmAvxVGK1FtJwxZo1vkawpPiaUTj2cB7tdyEvo111XONnIjhVBv83/IHS0MHpmCs
vs8dRaMMJKWQ86IJyqTHVFeipu/EEBMoyimGDiRjspKAXvtYKH3Pfg64Tw198fM9aQSNVTJMM+nF
HLcZSCpRPMe6BFIRQSsHtF1KCAh33vgLmGJ6rK3RCRErwudPlhlYXpv7kJAZ/9gxIof76AThzaVw
Xuc/q4oTw0GXCa2gwRx9lEyLsAY5b+VWLGVl5h1B9jgHK0gOADRZPCisAOlx4jWYBaRIvxKhyG+D
G7WMuNBzDah5PYUyWof3tjcVxsbFZb81tbRP/JqZKfUNq6VPFC3fZwLEiBu2Nbd9PZ00HnXx5K5U
nK79XOgP4MOA8YKKtb3w4zqLXafMvPTNlJn3qBRadERmySO8OwQWFEAypkvaLy2L+cGWCBiYHIqD
pbmZnzlWu6mEVm81B9Rmu2/SgCo+9P4EsMLKRb92qlB3hhgIOmrapdyYdFHuYsbknWqpMH43LxzU
RA3xaIFp/yOZ4uEnmxrrW5XkXdjqHeJ3u52ABAX/cZbQAIfXrlDLQc1oDbx+GTXC4QJMhdYVSl7u
BQ1LpT2xoJYC/mVG0D9R3wCmMf3EIpAgrShbOccXoFhgZnQEch8VW8fC7p0fZE4gbEV7FZ9qzSv2
mdEk6Pq2YwB2hROJviuCtCpiv2FSbdvELrZ9HidH4AcwfxvXYmu65RhMekN8bQB3sC0ZOxSoSnwR
vSH9HFHM6yC8bmvTUQMyQsNfhghbRN2eBElS5KfbzvXShaNlZkJFSgP8HV3ahW+tB1ZpUFbJ3jKA
KHajy7yDXlV/3TYyf5Pzx2oGfCHedIFGB8R08c0sK9YnMmrZG5sMaMwlhR2i/tmHje7JtVD78mEE
CAjtERwFOAKAcc/3x0h5KUkSZ2+1zhxf9BDrI2nZ3DdF1UUa7seOIK66r+qmCTEARju48TSgtNjr
PoMLixJVOEcQMPXIK5w2dJM0iVqTxlsbbbKXRFOr9PorJxh1f8DUKAC4gOovfBZKuHlSlyp9Q+jo
APgc8/y9mCZhzFLtYzbDTsQRGIv6ze7xHPsazfL90LQTgDKW7EH5sepNPVXsfoxl/NUe3Zj5pZ0W
X+BLJlRCbZWdBhbT50So5GGoGtQTIHEIYBurWuS8wkx9i5Iakn6ZIIDa9mZ8n9JYFIFeddDESdqW
/4ViZ8GAxOQ4Kx0q8Do+tBPSgkOZrzTqg5eVRYe/MxQvjeUJzGTppN4ETjf1OUroBihVuMU6AfwB
UlrtICgHprkb1nht1z4nwjC8AQCPzsH4+QFobZvkeBrTN7vU2YbaRRPWqE79GLOKRaWep9Htw33N
HhDyUItCBWaGl5/bI7GBvphFUtCBHCc0Rc1DD6JJgWU1NDLkNK0k41eCf7Q250YgqBbwQEsUezUR
V9V62kHUozVQwJEefWO9K78O48BE5KLx/wCuP+jARZ4TQH80DlmfoczjNZlA/fKyURS5oXeC9j46
DXRxsfEXbdoJMryhuNLsS0uzvlbeSDf1WB8cUIoOiEHsJ3AIMPzIS/4WDBhuToFj1/qm2SvdTiJN
4qrRSR8RN0NqEOXRNEpH9R2ZT7EiLHThhgB0xBMBVALyMx1agec75QFgPuVpB3mEAhEkR5krU/5Y
/BsV/5EE2/9v4mozff+GuNqvn7+av7pfP//PrAb8q511gT9E5spfuPifZdfmv/OvfK5j/gdlQVAu
EO7NkHrsxr/yuab7H7w5QL7PsgmQyIXD+1d7Tdf+M+ez5szx9/Bf5gbm/8jn4p/Mmo4gaaLkC2fj
/Iny2iJZxMVBDIrjCBQOuMD4u+dHYcaJFbQuswdoUwS610VJRvxBQ22wMPyEfv30tZ7+eek+S6ot
Htl/rEH2aFaVg6fXFgdPcakTmQ7ZQ0WGXdOboL6slHQuLKBBg7AEVFqQMZEFL5zQNAgByFxhPUAL
0ghYMRYBGsurMy3xVT6947P+r41GxoxYhr+7mIVSeC4ZbC/vHmo7r/2st61INEW/HXvI8gqF4qwn
dGstSJ7fv4VVRCcACSA+RuFqCVvqeMnrCpynhxYx0L0el79rV+ZhBumdfVOOEmGElezB5E1DqWqg
SWrmTUE5OH86Y2RePwTxcC5RN0MrbDlqjxrmSNDbbR66knubSmFucWw2+jvJ3GQXj10S0dywNhY3
4xAkQkw2Q00kaod2CIQ26PtpyrJI5mZ259ozn58j3iilqCEMMrxXpVWFfTWC8S96b6sXQIb53LGG
OwdNpC8xYSlDA7rqgryY9OccD/TKIVq683/XN7+aiAUhKr2o86qeUGD0DQhqVl1oxtBOQRyMAmXS
JZsU2lXPhTZhTl+fjhEYxkAvDnPNG9CqUIc6V+QaEvqWXvWOYrt8iiGiETqTgw5BNXT7fPSclZdw
8fLi5yIfQU6JYz8LkNiLQ1+UEhoP8PkP0KtwtqPbu5sJaCfUpkca2Q2aiLev8aU9sO6QVMI14QFG
6/XcaShRuIUiJn8g6XeRmghwOHobITrdK4aWeSFWdm5pkS2PmnSnyYEl6wAg9DxF1wmqANEMBq16
GKGTpH5zqMI6+PnnK0QLD621WVMDChfnK6w14iQTZJYfeLdxFbvnJTo5nryTUJO9bemjV3F+qyHm
gv6diTYTfNayIGB0LGsyafCHbuNs+Zf0Kz2W984BZ15/T+8LX9uW99PR2LqbetO+Jr/oA31+rB+r
vXHEmHGrD+zfI4asHXl4+4ctQpqPT//5dy0OVQYYIRdgLTyY453UM+DvnYg03TYe1SblmL0LvHjK
ViKTC/cNMQBQzygUo9AAARHv/Ltbiggj7vn0AFDebyuTWxskqJUvfnF6P2wgvwBkDffGXKQZet/W
Wmnm04MjoEXrNYHdwwVZT1P26/YX/JDpONvahSXjfDVpyoCqbmDJ9KEGfQCeOvzbxrj39rgW619s
Fiwh/ASXEK85uOuLYlcClnzuxLCUojtkxiPw5qCZyr8G9cbbIcpxSYW7UvWb795yddACBsgUZU9w
5hehg5UrMx5AynigOQpIABWDrBW57MGjL22uB7ZY8cpr9pbBA+lMOuiwx2KU+vPqYVDlJtF/O128
r/PhoSlebu/fvICLBQJdguQCIdcFhmesDQMijTCYsyFQWb2lZg/SwNttK9eOPJT6/tfKYlmaMbiT
cKrpQR/ZtB/BRwzc3FMrh/7igEC/HW2uD9AkijV04bKTvOrz0W7FoztgXCsDb4F7IYVPBe/eT3qo
9VRsDyGelXrZxZ59mEWM+QFE1pbMewVKoTWlQjwSyp81km26mAfKbSNhVN+hUegnnfHnKwWCGFJc
c1sI4L7FpRMu0aH5hZUK0FpQgdqjBbhpbYjsaU0QG8Vzb5eHlu5v7+KFU0EmDdwOaGTAFM6zLc6v
esEb2gE8KB+5FYcgjEdxs3VTHYDq8u/blpagftzymSsErQYdzzn+vdhKr8obi5nKfLAeyNE6jI/Z
AdUS42tcAuYV6FuQsiPL9XstMO2V7Zz/9Ocb8Y/p2SgmUoC9uXgTpsqUBm1t80EBIe4g4rRRKpZI
INsCOvaweHupV83N1SBIMKOrtAx4MWmCm1NCzIfE04J0fIKW0TYf5R16WJkhkI/9byb39M8qbuUm
H2v7ZGyxgw6Hlh+vP4zdeeS7Hn/5078/8/Lmf+GuAxm02DbDrTuTaxAJdo1MRiRLMPdHgs9828rS
Z4FHAU6tAdbHrKN9wQGc8TncKKrksYQ01aYU7fcqz/JdKrm5uW1p6bdgCVYQ6iNNhV9xF091BURB
oZjij+At8QcG5FM4MHOtKLi8V3hbgFE2oUhizGyNjwDxE6Aq0eWMfZTlkRETcnrMM7+qodZ/cDYB
carl328vaumvYA4JNZigCKLBmV3GfVYzpExBMfOIQjrQMOw4FqaPykwoW+NlrHW/H1au85UFIiH+
2C6UzRAHnjuOWjAlUjG0R9PMK7/Tx72dKAw8Ttw7MbgrZ/DidGB5iGbRFTYhKIUa3bmxtqpK9Cia
9tjBHVvmiBG7FgStqb0yYvfibOCxASwMUrQzxhABwrmdOKsB9jTb9tjn1R3v7wqNbm9v1JqFxW2C
yF2aTTEsCBdwNu3oldmK87nyrWbeBI6xgRIZvtb5GupqcI0h6dqjixCRaAej3RO+JrWw7JwirsCX
+q+VpRBEobcqphmsWK/10dV89ZZVAcHMmmcOlTU//zXGYbXWrr7wqwujiwgYClqyQhegPQIZDCYf
0aMYHTWg5tbeiyvXCXcXok3AsuI/lq9iS4lovfm8VVONFLh6smIy+mmGQZIQpyIdprWOw8/bJ2MZ
6cxfFO00CneNqMP46OB98hgs0XMIGKnm6MnAEL77aKa7Fioeid+zoO1XvOCSbPWxgYBaQMgDKBeA
QBbhhqNiQABtu8EG2rv6KVE+3Zh36i57SLZqm+3NAz2M+/JAfo4Ay/+q3m6v9to9+Gx+4T6spgCR
Y4B5DcRRs3qC0Gt428K1PQTSDpCOWfMYg77O70ERV+MwFLCAFyVkNmRtIO9qJjaH71CPsSy/VyVf
ccNXrgVo+WjHQZYPGhEXORqKh54xmGQ8TrqOyTHDE+Bb963ehnplBYMxRh0KX2mj+06lRQnkzsfR
Bk1lJahbyrRgc2EIZcoZYIL6yVIasAYwAIMp8DP6g6r8JPG74/iaRGk4PsUvdGv/su7aI/12+4PP
td3zKGthdbGnpLaN3rPj8TjQH8gfHwz+q6UPKvlla/vSyfdtj0mt/FdsJT5Gq6wc6Eu3Z6ORgeVC
NgoyXUtGHCg4g3Qbro66XgZuE4fdtLfpyh29tr94aMG+BOYOyqEXQTpmbHGcN3nUDT9GV0wPLNM3
/vbep8fRFz+GU/NarjVpLl9arOyTzcVnbfUMOkNjgpWByNRAUqIAA7kc4PWe/nwDweFB5QoBOm7M
svUqFEfJuNbVsYB/HXxH+IUXGj/d70Pul0XY3puvak1R7tIRgOj7yea8r5/cXgwNmSTTpMKcFADP
p7e6WxPVXuLN59twZmLxqps6oA85cD1Hc9MG5p14mHyCOhyS8TuyJyHfY+D0FlOweOXzfbMtfrMt
/eqVK/5obaGLl79t6wS50aSOlPGDMe2A/l0pNHzkFWdpzrzQuf404/lALFm8j8pwsx5Ud3WUBw3U
+m11Yj+HZs8qoNj9cZu/eC+PekSetb/j3ifP5Dl9bE7ZVxHSyPHju34lmrqoI318eHB5AaQEIvhC
T1zF0BUTdqEdsxNKOpi1Vkez5tGLSXz321ome/Vuep+sLbY5q6FXDh0aWPs9/LTNvS22tAV60oe/
QUgC9IrcVXwTr+Rf15wtanL/XeViY03mWb05wm7xm3+xN2xjhdneeXLv2Au/Z3dK+NrbtHJVLx83
7DSloMEg4gc1fxHkAaDPZEJgU/ttuffZsCv2ufmCGMVcMXRRyZ73EDIjgMTiVM00mPP72Qu7wlPt
yOP03m34X+5X9Te9q75kic/vtFfZhGCJQFvOAbHgfU2P/tqVmXlw6ImBDAM13XPbNokp5TKWR2U4
/kQCQ60Fyxcdk3+W918Ti81zrbx2gfiTR+1gY67ttJG/6/vy3ti2h3Kf7q1tthNWZD6W6Z7X/pqG
y9oCFzGKHFlhFA1TIBvkxK8nshF9vqZ1eNUIBInnaB3FnuWgCS+H8GuJuQ9HYuE6jFnQipVg7trb
Owt4/4+FxTJIAS2MOoffaZuT4tldLt2dKLTd7efpyjuIAhnkjBDSoWy8lFDnvIfky+zGe/pI5aYf
35oyAq/jtpUrNwuaxmCgo3kNPMQS6uRJVAZbrVLHcqaroB37kD9506Yih9xckTOcz9bCXc9Qc7x+
SDjBLFhcLeWJtEplrB6TxHqUyaZPX6Gy/izVPSVWdHtZl9nFHI0CY4e+7zyUcnGVPJVKPaWl/Wik
FDrJ7BXjyTR+R+MYzebJb7oyVMNaUeeKSwaSCzDbWQ/bRFtycTCEzLomFX0PoRl9Vyu1lxgaEnvk
d0/20u2ionOivCw3Q/NjMLwQikPIJdekWy/PDdqhAFljjAdwwxflcIeZgINm2vQI4rS8M6S7QQ9H
BFy0X1uPrLWfLqNgTBqGDCHQ4sCv4ilePMI1hH7IOBnJMUay70+dFVVQzOnycu/l8ZahIijjFJKA
bO8lX4amxzyUNTj7xX1EZw4IWoTjeHlnnMa534yHFK3txKKPXHi47laNDpgtko2VJXyluX/VFLBM
YEsA3QG1wXNTZimmkSMZeoxtZUd5DjFTrY09H1NHsz89wqhlfFByMdIPifmyV5RPncb7RJPHUSlf
Q0dvYr/49AqF6nutGDBz8si6lVbRxa2ZTc6VlBmphU7n4nWwhGk0AIXIYyugjWSXu4nqIbfMJ9So
Aml0e9mqrRrXZi9d+KC5rzIzT+faIaQVFvuHqVpuPtGxOQ6GMAJJhuGungwtsgyMnzJk/8jb3txB
0czc3vYSVw4vLKOwAzLIPElsCXRB5xJg1Vy0sJxtK+7ubAyaIzoKH4nNfqBBFyWpthmSEAdvO8Qe
EtlhjQdyZfX4pnipKM4NZDkWbjFvm0kyVzTHTBENUkqFlWFkNK0BuqXtT0ezE7irWn8a9Gat7nMx
kxWjmFB9wfWF20IWuSTe2wPT+izvm2NjE8586pB8W7kZPdpuVT7oQPjeuZQpjN6SRTA6Y+7jj/Go
hyxKCCIr1GiS+G1oZrhemoHfyIE2rdyx2PIqTTCmtZ/2WeNMvlsXYmXvLp75+afPLg7a9MbceDi/
idD6UKzJ4+bIR9pHQMXxcCIOXbkRS/AiJmrODgURIRh3LqwsdscStZpKihpcmlJEZJ1eRxiW+p5l
qX43eCMPLaWekzJvgjE1vSj1GvGHvfaPXwAoO6BM6JNdPGWKl1ChjbX26Ax1v1dNXm6m0ctXPufl
1UfJeb4EEAKYS8HLdVLATzwItB3b1rEicEmLv8a4pIEj5fiS5VkPpaGe7zAheXyshJV/uX0Tr10C
3EMo7sDtzG2X891srFF0PfDLxzG1rK1TChAJqwEDvdHu1Osx3TgDgL7EIjK4bXj+w2dBCS4dWiPg
A8E0dntxjDwSQ3krG53HrEOPrKem2Brt2Acxzn1AUs3cYerv37dtXhxdsFwQJACYBsAgukyLbCYD
ExpJRmYea9Q8G/c4km4lFb14ps4tLIn8xYgnW5ty80gdtKrfDWfn0efbi1hSLKDlPa8CrMxZ2Xvu
mJ1vmVFWjCaTMI9tHHmYZpj56bf+ua4O3W/3e+742vu4H3+MK2Yv9mu2igOK4aDzTIXlOS3Qc9WZ
m5jwWD8IeeBjHCC2DfX8NCZrevRXv+InW4uzMWE2Penr2DhSXgSZZ91hQv1d5a4BXa4vae6DQxAM
ev2LWLVSiaf3mKlztGzf+ZWgFi59/aF/u71f1xfzXyuL7YK4fddpKSLOQUy7qnIDPhxYolYO3sU9
xvZQvCbASEEgCAX+80OBFDbDQGsIyYzNxlE7aR6mBl4z0qunbm36zpXvNo9jQakQDG+chMX2wDWL
BpNujaNZHu170R4KK8q+6WZ4+8NdxNOo24NsggIE0iQLAcr5kghK2FruTvhw72AR2XkEVTBzf9vG
hfedbWCaA1AJFFD5ZcNeh8Bl22F/jsyi0o/b7DXrlO8BvqWsNoj1ChqQ0tiXTbKyuMsI6NzyEsmF
UmGvKyo0ZMsglfUV3yGUDTCpuSn4l0pzIaHShoZDog4Q914LQer607Rw/gXgGgDENqsfL4NOBGBe
lky1fqRuvnFJEjH6JqFK0RfPXWKupLuXKdpsbX5IZ7UhMNwXu9kgf8DAJqEf80kPR9fZ1mketcwI
xy49WdN7nBvvrHqxobIwksxXPRTLqnxze7uvHSnE2FCoQe9V/xjY/bkIXBZ6laUQzTvaioRt+90s
uO+2P7V2TQ3n2rnCC4MgF34RzOdFZK0y6qVNg1TBfEkxzrX5Lvhd9TOPvwjrCDTd7VVdxkr4ttCi
wpgg6GfibVh82wRa0G6KuQpH9t5gHi+B4MbGIlsnh6TToWpepjXUwRVvc2Zw/uefiulT6gwxYjP9
GNt3pQwHYJzFd6/Z6uMBMhP/l70zW6pjSdL1q2yr65OynAez7jarXBMIBAsh0JZu0gChnOc5n/58
sdCWWAmbbFXdnD7WZlXVrQnPiPBw9/Dh/99enbAmR4ECiwPXW4BPEyijOceyJOAPuqIwtcu+SS9T
D6Kp0l+IRV4x0YjAfuJWGU6Zk2UwBh8yDexplzapCdn51gW926raQjy5JGUWfUBOkCYebRqXZnEn
GVepBiFcvPtXNuvnSubl8smWetV3WMmY1hsqnl6ULxiu164QKNqi6ofN4Ol/fBxKqxnTaCEhaN2e
4Sk1OCex+1FaMMwvc/ocO+QCQD2R3XjZkFfBJQDIB3KmS3tnNBdOuAXwXItWcbyVojNNX6tLZf/X
lsaEh0LqRqjcnMYklJWxjmNFuwS6+aM1yWegCn9oqvTPKrYWlveaLjwXNbuxQxQOoTOoGoV/9aNv
qtu2Gc6GYYmfQfyY+d0R+Rlma3i0YYuOD6tMARWCAJhACpSfFdAhf3odeDqN3t5qcX9Swoe6ZIte
Wr7Dg1Zm+wSOyTwVB1d9Cz5X2VzKAGb/mYxK43YVVLaaGowrP02rU6KXx0SOrY0V6/mmz9pNF3Tn
YN/lricTWXphup7ysPwwAo3zoYjrB4Cy/Z0Ox+Hnt2/Ly5IKqJ90CspEZ4c+eqERz+wY+Naq4jVJ
Q1DbiZH27EvpNMUmb2BK9gFiWenNxHMTFAo3kBt5k1hFtxnLqQVGDfinFsRVN23BgswTR12wey/P
TgDUEtWBn8gDaY4QUhHN9UWa8DDsbOYDm+g8Asdu3RnDtNFMCWruqNi8vR+HuY1jfaEMIjh5YfNh
Ems++OYEKnSmYlaDAVHrq2+3wbc+bpLrsYfCw6W+2X8dUs3JV9OUpl/yNtRMt4mkmGIbVfHrobTD
C1vSs9rNDbrE3BHMyJs4iaSvRSkrKRkei3EWaXTCr1qoTIXboyRgVnmqehUFjUw3f6BO7/uoMa70
QpXqVeUntQ1mUxJEAE3G3icbsC5+8KBOwIWbRn2RSQVFIkUJ4y/UJMfIjW3J+qpHan8VK2MMbmLR
9vdjbdIm1KVR+kmmWMisSWJ2t7wR0/u+b6vOzcrUvxywnktl4RdWBXhUqtwAfzAVxDt3lqcFG0tp
MiXqLpM0uvADsMZDJwIBHq6pNCYtvnCE8xvvKLSaozMQwICVOQd8iTK6e2n27i7DgJTsKBf1qrYZ
unpbyotLTgmGzCiJEca0YQaY3ZvONIdOkUL614JuU9V94HaN9bEpe7BfNXfsJloW7GwFUt/ubcEv
7OZBsPA8jPLQdq4dX1i7N4cmL1OyQrrp5lXmWmVIk8fC8l6VguMhL8l24gyOpZCIob9Xy8hOSt1a
bS9tJXRzmhvfXsuLwEas5ZkU8RXPjE8Uesw9mzn5pSgBz9TxPlOfXGKte5ktEFJEbgdJvN/nxZ/W
mHo5sCMSPI23TiLrsswnt2ke6fVYxVMBhZN+Ujg9N3EKsL+jq2nDwJ/0J4W0FDu8VBsiYp6NlOhp
baGkfLziMU1gcdG9YD9IySpzTADTi/UU0z2qNivP0Ldlc8X898KVeGFImUAE5x0mAkaygM2dRSw6
zEkj5eVwT6bEcLbh8N4A2E4/TRe8ycvzxFCTtRRjOaIyMztPPa1qRc2kcJ8ojbSVJ5P2GTqVFuKv
F8E+z3sexYIkkOKL6P0+3kTfTKwwYaL7ErCBwdVjVaEBsh+3nZj474Fqxwrr5GXru3rkHRvmxVL0
P18oX3AojhIqyaSu5xF51ocl5NJKc9kx+7ICrL+H5iDNF0KkJSkzGwPPKqMfudxcDg6wGCkTVoy6
LdXlXxNiwPsj9pRiz5xuceiZfB8ovlxqvokTiOWsuJEmRV7w5XMfIHaMCWeQXsFuBxVlpoIWLtzO
AYfnElrZFgSQCpIqqVoDlBJuy7osFwzYi2URMPASxIGDOSTKscc6ohV6ZGSaUl76Zodp/l4aN2/b
LqHLzwMFmlYRwCAHiiAQvWY3mUiTxsIOuInE8l0nxCtT2w1u/z0hM00fqgwNgM/iMgQJJSo/99N1
aS0h1ry+Vb9WMjuaLDYqEITN8lLJv/Z0mIfTuGDn51Zvvlczn5WWgQnLhFZegpo9nKa1q3NRIzpZ
XK/Z9EtV6KWTEet95lXg37YTuk/Ly1T7JGhp8v6MtNZvmtT5ksRHPBOiFNDIROL4iwfWM52WOkQd
5G0WxCydzcwECF6uhplQMLm6e41e7HAp4F3aLOE6nq1DCx1Hh0+1vIQo2JXSvWV8Uuzv/54Wz+4i
yBppGCXI8EdGJew7Lb012t9MLczPQ6jgs3WEuTlZU4eKRanstgrtm3D0LrasLBzHPLnQT3VUFw4r
6ewQ1JLALfUlbo4XhvLYrsxnT5OaRRSlWl5aSnRSWj0TW5e9CuR8cf/2qcyDgsOO4T0FtzZD+vMu
eLkBi9CouPaNBD8nRVaj/2qN2sZyPnq/icIt5n+YNfola3Zb7DD1rCxHVls5q9Y6V7obMw3Wby/o
VVV+JmR2VypJDpNeFXYMqOFEO5FtaaX89mNmvpTZhWn62KnqgxQ1WBXwDtSS6iJ61Wa/r9I0WVOX
JD1Nl4s2W48pqZVTSzLG3yxWOjQ7vP5ceO/e3rVXbDOpEToOFRwlz6WZHyvbOvKKqi4vNYdWD56K
4PXDIOr2Gu0QK3tYcAWvHBLiiMjpm+WJ/aJ2DmQqjTQ96l1+ARDQjbUYKqzt22t6kWrnkI6kzPVt
MJKE1EZ5CTuteLlcFPv4KhpdGa76zi0fpg/Blbr08Hx1acCyiUiKctocEiJuQlVSg5bzcpK15/WP
Ztut9SRbKFq8KoaOY2TQ7EvF/NjSWTZ1E8pgBB7R3UA/aCJdxO23tzfwFSPE9/+SMXPYqq7EjSEh
I/ISeOqvKuWmbiAZSJMFdVgSJAzuM7MtF37NaAWCqI6s/WEzqvAPBM1K+U3YdWGBjlY004hekvta
KxHU2jKkIWBDJJeOt6Tdr/iHIymzK5tpoMp2GVIMGUQIsJjzeukF+bpuPzubmQHS6qjvmhoH0YPH
o9K54E728KHq1T/zxF9ruU3DQrujavnRgBQtcaL3naXtOnWpZLB0dDOvbuUxadVe7GjUwGutrrUG
0BVZ3dnFEqHPiyf8/PRm3l2xaVxg3rG8rAPQateZ5zaf6o/WSXzjJSstXVO2ztNVvvV+E3V5rjbO
zDrGipTE0ALgU6Jk3SSe240LXQUvX7PHmjnH4Rxa2LPI9JSXYPQ4f7aTq9zHpRs3DDCvHX+bGv/e
lZtPLPmKko8OXV+X2mCs45HZIdon4mzbSEu3YcFSzRvaQyPG34RICtVyo4fvy7jbKvHt26ZqScjM
gqRp61f14YTgWjbaM7izTuUlErBXYqXn93oOZOFJtarnGmckp/1O6Sp3Mv2N2vauFF9Uir97e0mv
uuRfN3yeg1aKKpQMsW8dnBtD7DFZsSumfO3oN9AqQu/j0SG59ApcuM5z+Idu+kso00GYlcugv7GH
z1O9MLcnrMLs2cxOUnsWUHiir+HY4MPbnmVtw4OmyfJtbMguqWjXZHTEcqBsb/KLdvr89m6+LhEm
WjIP/Heu7zn17jJNJiKOwll7UXReZOMqy4A+NuyPcDOsymapr/JF6e7JXv2SOfOfjR86vRmQfch0
adVrfwJov7Y1IEJ6ang5WEHqqeLAIvVe+21EBMAxBXMX+O1UnkjGzcKDKILDqNAk46K3dLevW1ej
0jXqa1v+JgfK+u29faGpM2GzdXa+r9hZ4psXcnNvqdAEprZLV6lL4vTC95hjq+y11SxxJb80mTOx
8zsf6pKieYhtv9sAweor017F47qv1oP/p/MY/O59FOIItJhDhMAO9MpjnZUlW+vhujUvHH8X9xsL
MpLcVWGXb9deDaLngoF+dVOfiZslfSbVSEmjIi6p1t0n6r2Bsx3ussHNM3d4fPsAX2qqWJsYHaC3
jcB73lUea6lmw6poXgwI61wnWI/NupI2YbPxGtdYqx/MzdsiX9jSmcSZL5eTEYbcHInl6Fyp2Sdl
CjeD360r73aC4+ttYS+8w7GweQlRdrKgDGr2ElKaBEBlU9QPq+zk35MyO7FEmjKvillSXm/9CNBn
ynG58vC2kBd2bLaU2cU2+6mxB1NoYZ7tVMDqO9k7UYt+A3Pu2iwrFwqlhRbkFz7hIBIsQYomjHbP
HbhdThUBrWdcJLbnpsmwMuK1lLwPlsZhXz+lX3Jm9zlMoPCZJtu4CH0GRLWLQt6p5cKzaWkt4hue
vTT6PJmUOneMiyb/lKTtGrRw12YUNTO2b5/Ty2B1tmszFzd5spbXVA0vYBmSr5yH5jqT3fBcPU3u
24ceNmPXTt12KVJd2kNx7Z6vzxgGuaK2fZHVm6DqXVh/4JS6eXttS0KEjj4TopWKH8FbYVzokrOx
w3AbpY91pG7elvI3RumXPsxMhCTTogb3lHFRZ5tOv5SKlXNnf+M1Y36W5HUbbs1iwcS/rR2qPDPx
ec0ACuG9cVHmO805SyACY14KzNu3V7YkZmYoprHQg8TnkAy/WAGGvOrHP7NhrTpLUO+v+hBG3Z5u
7ouKn8zAaqSNHBQQy6HvYo8EcsgOUCtZWgX56t9b1iwMaGRJzmOb3Wv0B8/U3xflPTmQVV8tNcS+
siw42hgWgDkNeJp5zjK1OqnP6wGD1K6ibpV+HEDMdMNvTrdeBhtHl48iVZqgQC6FqwOvr9KAdazr
+sj8Cz1YxoWjwTsGBj239u1te+U2IUHUSfG94P7O1NxhyAWaRiTIQemRsUzq7ZiDDGvFxpLTXRA1
D2Gk1Oz0gOnIi9SMVlm5idRqpYXf/631zPs8bFjhwpKOlAuZ4CiGdN2si1VqLen20lpmjlCN6FLS
OtZiWf1Kp/Aih3d5tzTZ9zLPcjh/JuCoNTOgMU/nmc6Uwr0hGxfKdXohyGMAEeJtrq+NkTKMW5Uu
hPKgqP0re/hL6szC5tMo50DtGxe5aDT61Bh/ms3p2yKEN32p2L9EzNROt/QiKGA6ulDT2zS8K5a8
+cLPn/d191mTpQU0kRdyBDEXPRfM/CwYnNdV4OcS5qyeUznkgPKyBFP9kjifTPNEHpcY5ObLMLiY
9HhSQMYECLDo4/sPR5LXhH7Z7utoStaMSz9Kg7w0aa0K0/j8MMTVFz2CQI0y5PWi0camuU9JaqXb
x1ImD2t78KSvtl11f8bj1H5J6sgy3K4PcnC4kpRsbxwZ9Kh75hC7UEmqnyuvU6lydB1msFeY4BgT
tf+qmIUxrGg28RPeYp7zWStCWPiYbCRTloKymLmpVDcS2CNl8/C2es3je7Ei0Y3NdA5B4wtqYKfV
isaHwHAfQKn7qcvKzo2qMiUDaQWrTElPBWr0wq2Zx8YHmaBH4RQESdvcfWtJm+alozV7rHb3qPRR
v6JzNXSzHoxjAyLAL7Hc3QyasXCV5nqIXEHVLsh6YE1D5Y51BJGGUspyv88dJT4L0ojG/pbKCRiW
S4/QV7ZV7CiaCNgQr7VZ6DAm9ED2kwGskA24deB1j1LrrCEJ/NRo0wevTbqFOzaPVcTangucmdnI
AO+91Kx+T4Uo2PSJ9MlJzZ6hWCZF69r7zacG0liUgFBiOkIG7e54JxW7MCNfHvp9rXvOWd3oBYQx
nS2mcZX3Xm4Hv786OpQsRhMQKEYGjuXhQ1Qz8bN+b1jgwmlj26x9YEBXaR57aykv7YUA80VMy4gv
3YK0ltK4R21q3lHnG0ZdBGQS9on1PdT8jwY40XGhn8QygZmnrgfDPlP79ENUFuc6rHRvX8oXF4RG
QWp7gCnRhgPHwMyYOZVtSBFTwHttjL4Oeu2fjrIPJlbW3JItgnS6CCw3KpYw+F7M+LDqI7mzIKr3
GNwdB41VR8rnYdS3gaGd9ZLKvHzhTnnj1vTPVrV3GvUKfauDxrDbUj7lhSEX8FGAcdB0J3C6561A
VWLLUjhZ5t6IZXuda0ZGXmxcqv69KgWlIceoE5weduLZ00jhdCsxo7KHU67cZakGhVnM8NLb5/gC
2lUAuFM+ZVJdBVcdVuZjvbXsXGvzVgqvAD1vb9TUtqOV13vyZZLZbeVqjRFct1oC6xWGsh3cJGkg
ji2srPjkg8R8BeHwsIvG5tSv83g7+XL5foqk6OHwmb/F63Fgvajz781/iH/2kEMnEAKG/F//cfSr
/3HsHximn5ix67vm7o/HDKrR8eIuffzPf7h38WP1x2md3GXfjrg++FdPXB/0d5vvKK2STqFVEjhA
YcifyD6e/kjMDtDWy2jET6oP+R0PUpSXaS0oZIgUBEzBD64P+Z0iQMr5MzoRmRIEa/93yD5E7Pcr
HOHHCIRRnWY9BDK/YM/uK5WUAPo1TfvI3B00zlbc0RZL3hEc72un7re1bl4bSnFS5vqX/1WZZjz9
9p//sDnJv1eZbfWYPQR/XOdtEzxW2R9ozh//zJq76qEJH/4455f1kSbxw540ybLeYWxsMTZPj7bQ
mL8UybT5E9pShSUiICJc+KlKEoQyMB4qohdfjJbyiP6pSpLuvAPOhFkl5mSYBmYk5HdUaW77AbUT
o+20IjAuDefnvH+lKj0tDuUaKLA+ZOLPn4rPwEzI903bGme6Eyr3hKnyfd6pw95qi2Ff6MO0Sgd5
MNwyHeX7Z9u6f1Li5+jNx6rNAAJI37A8EtYzswvYyCzF00jJMMlBbp4kdjuO1J2KT/mYOTur7OX7
bBBsXlqDB6xhAD8rY3/JF84CuIN8xllIJgj6GcBHjy23UapVFeoTTxX4PdZNCiCOG9OmclbLIyPk
zIWEzJBkS6x188ADuVgIDpUHBgPlyjxGteseIEVZ805SkEATN4qmaA2jpnNDbre51ePG2TlNrMiA
bAwchFlp5+GQdZcVUw8LI9pzlRDfwjcAjWSAEirs3PEeFF1tNnJvOCdJXCe3NYU5z81ltb+QJ1IG
fqkDjgrRu7L1ylo+Kz29voWHXsohyymSW9uXl76I2/PM3gmlYHMYGwUJQVDuzZVi6OJe0zzdO7Fb
yzizowFZtdBPdVjkD3zlJOi9NwQlOYEuHfkzDagd33CAL/FPK15yt4rUJLeR1A17UIuS2zwbjasp
qdsTzUjM4X3YjWwOJtr5PgAI8/ZdeO1TBMwzI6UkuZj3nB1Epur200EMTojKl+A7SzCIy6486fFt
nxvDPgP05Uyyg+Q2NBlacwt9RD30AEKVtz8GLOsXp8BD0QDjBOcHFs68KWykLzSbvEY6CXRKwjxn
G/2sUIMGhCOdyd2EXiSauBxn2E9Dp/Osq5xBJlrMh30cJuVnGCOnS71qx3Zt05F5pXvJeeW0ya0e
VJrbiyXqmjStEs/u11mjX41o4taqQ+2mAR7mvKtKZ6fk1kEKSMBPl7NKRlSCUe6zQa6/51aefAdh
y14rgFyBzI5R40vNzC07Q3dL1f6ieLLiu2mlFOdN66dnsjqOay3s4NqE3vnicKFgl0TFOoD/73kz
yveprwMcrY76hhGUL5wBY/dV+DGGqm59MBRtMN52dVXAPiv236AYKA8p9WPJ/gYZ5aS50ThxRgdF
ElukJZGnuyq9yVtTj/VPtVHvW7Xurw4/TnYi2krJSK4P+5mqMbYnrjh520NkL9lsssc9m1ol3ul+
pJ0E4kdn0sDujLXdF8z7jYCUBvlakgLlfkpC/iQcGLV05drGtAsrytxqUrmmlvG7TtHzu1Lg7LKQ
f1B1rQzAUXJuibOKgph/rhVmcBdoxi4cBt+VJHpWVwdDnOWxfO+U8Bq7wUQ5D4hmY0p26eFzlLxM
biHdQUY/Zsq9NxhetbH0PrkthAN5+ugyTFAMT7UlOpzjdC+wIyY3He3ypDY95d7WKp6BShefmL3M
ZBBcxZ5rRdI4uVMq2TtZHZJbaUqSW7kB7ANiUfl+qGuE+lnt7A47X+u8MdxMuDI5SQJyuAG3+3C5
Dsfexdie1eEItVIf9ocf96RxUz7I9zKk4/kKNGGxXfJAdcC3ZHiR9fQBODv5PvGYNvihl5DLUnl+
2oGnqzkJj5LZEv1JcmdJu6xvzLWd6Mkd74iwebq6Y+iZ9nrya4oNhyVZSTPsfR8/fND0mELfWTyY
xtkovuigGQd9j6eSZ1OV8wGJ4vG/VuCx2Kd9rySeIJCJ9cKSp+aw74QLcyaVv9E2fbTXKm9fZ810
Zh10oQiEMgnTMkEDziGLS9bpEd5AuMGmjcct6HZWuEmlqN5HPEzdsKnja4KafG9Mnf9wCB3GqBwC
V5vy3ZRY1ZfDmUtmYN3XKZgSrl948r2Ve/YOOnU+SgiQfY6AVJS0VUat/xCr6fRojPlFH8QRI3xT
eZOToLs/LPfwhTiDbkuGXv9wMCG1cIiOV7FSmx5t2S3Cmt0At4P63iCc50H9/T53dtNhQ/w+q4O1
04oRTXF9kjLjH6tly1m3U9Dqa26x/k2b5GEPLeUA0bMe9ReGkvOXe5+ig1k24McmjbqX0hKtyIfB
szaHLxGAB7vDpT0cJCP82U2nhNqDnA3G2eH3qjZktu1wS7IETDzX63varptOFx+jybnthpFq1syj
1txQC9Zmn0nfbxWDM1SMQjlv3aRzxkdZzrCeWUE5rs30bdpMvQpMqAM5qrAVWWtaX9uIiTIHCLHA
VTKt8d1sGng8tM7usC2wyBJoiFtEYOr24sdA2Uv0E5rCTmN2yBprP3YTMPXO22bCLx5ssy23WJOD
rlhFxNY/3b8KFJY9s6/Oro/G+DaOHdYlYx9omXJ8zoZh1nEfWT4+i7wOu/5k2eHxHfdV3dCcIu6A
3kXjXhEO32CS99ZXAkHCKRcd16mts1VeDfrX+hCwPYVpUaElt5VmvdfVTr0fY7k5ATAgvrX0EKGF
l4mgLkJog69Y10bL/0tjP6fS4vpx6hPfeQg+D/uT1BKrGwJWax8sXV42/DXQUDD44gOV0ODn4vXk
e7pYe2+rVgl3x64tfLWw2EUbc66plDEp3CRmHqyLNCgvg9phbOiwfJ9y1v0h2jDsfti3oW7U28Ph
eYE+tOs4brkdXjl63TrzddGvVCWmAlBk9UgnV+/a+SR76yDwWvUyrKfxymMuuthKBqwetkdKafu0
w/5YmeVmyoP2tA4LCfLrw05MT95V2H9oqLE7h+85xDhNY9s7KcGqPiltpXLq4sKmilptqgJ+8lVg
5+yp2M1YRI7suO7SItfswavg3saWvY8133IpB3Geuor6+sCX/clsW7CKbLPaVrJsrGphnHrh7Q+R
dhRF7HMZTfSN5iASXMTikA5hZmTB9gx5nIMuHc7W9o2Mv5s65rqtR3a7bAfO4OnhcPjctlDFP9ES
5V4Nbbh+fScsqE/qzrocS89/cpc9pK8RHX0jyfzS9sP3JtideyVnGHVIdfsDVYd4M+jquAPhiq97
svNPlqnJk9snl6rYbfRd9pJ7qR2iq0o8WSbhpmzhaj0t99KVJznFuWzED1ndyBfNqtG74T5PQ+EE
Dv5CPH5yEVTonYVD7pzyvPZ6+N7pk3B9xe/Pe7ur75N80k8LvrGTjOH0YFOLgzMgocj30VknIhV/
2P93QmbyJLP4nJQwmWEd6gS6Bud1y5wTV/PKj08Pj8auz4tbv4epegWdBLovp85OExf3YPP8eMJv
HSwt+KNcMUhz0R1naJZg1A7Tfb/yJOLdAJwEIM2UhkCbAaaA736W7Wu1ZtB9o01O8z5X7nG3DIFZ
iXV2+Ey5gW5x21htmaz0VCIOEf7uoLhOJhjPld4R5kwoo5nS0emXZEJ5lKI+WqjyR092OlQCcav7
id8/hNy/lZ/7lKf8519Pzh2l8f422XeU+6v/6yDOf8xF5uzoF5tDFu2qfazGj491mzzlCX/8zf/u
H/7IxX0aC3JxD3mbNeKn+SSonqdQKEs9e6C8yOGdhZmf3mV/fHx8pP79lN0TaZzDP/sriWcq70iU
MfwJACTPqL8yLxLYpe8EpCYw+0x3k0xD1A/CXktk8QTzCIPLjNqQt/mZeTGh/6VoRkIXrSKzC9DX
IU3K8n8kNtg59vvXr58nOo4LN9D+IpwRFMCOEcZHikTIM92MOt0g6g7SqyGqNg18JmYXnZiDsq/V
5uTZzrySU5m93H7IEmC/FMip24jlPpcVOm3jlbCIX23Xl5+4cGflKt/5V9095k9r3ADgimID89dw
Np34m8kNN4qruMl2Ogk3+Y6/uilX0fZxd/EeRnW3Wl2Pbn/irwFOcPmNTbSJ17w1Vskq5Pf474dR
WfXuFYF85PaNm904+0x3xejiuj/BdG2zlfi3J0vrnCVvAOsicwHUmwOpLSWN+ZR0JEMZ3I5RcVX0
YO1vCeS1Oj7rkoSnBWNTYLpYdeOn6zwPg/eRQb+NUeId1Di314OlE5gyVkWybm+kvmLEK1HsikEP
ytrBPJn6ymjWbaeNZbRDS0bjM3FdGp+OetWMNHtnPE7sMzqZMzBix6aIh02bAR1TbGN7GngiRFVd
WG4WNqk5rv+PXXdT4fDsuarTqKBZvTN127VLx9zZmQdHCXRcYe8OxPI8cabamFzVauhmTz2/+Oj0
cbvVKw0whA5OvocqiFvHlYJA4J9I4Im4hezXqUthtGRSLBZjH3Y++gCKhEHMufldHruK2hqMR9LJ
8sHogNYNtExPicp6+06vhvq7UVQ236QFw7oro2jcZF3NWIfRSWrtNhaBkwuMNrDOfR7Iudv2hnVj
ynl/n4RRsDXStP/QymFED5/WmpWrt/QFuVMdSKVbFgNl79BSx+86qLKEo7FuMGVWJ8UNsAH/gin9
W+t3ZCP/p5U66Ht5Zg1e2MlVUIV1k97Vr9Q7Dv/0B7m5bLyjsQFQCBOzRCEOE/GD3Jw/IROGEVGE
yTuUtH/YSgl2c8jVQAoF4YG/Qpbqp7EUfyZ+FplqxyaJJn7izDq+ZS0PIH/PXDlAngKXALsLUSlY
ogeEpGfm0tEmP44DXTkpi1p7ryYxzZOlBO3DuiiMdR46JRjYzAzAl6cF+srJbxNft8/stu4+pp3W
n6dVZeeuUhNfW1FxGpj+fvC1cRX36nWoWHFMi3gXXBDdjDel3I8PwGBCflootKxk+pid6l79Ie/6
+Akw/Lec/D/buqnukhB/5rbV410r+OgFMz1HFz7Uc+///6K3FtnAvy+f7O+SdKzu/vgnsW9y5K7F
v/vprlEZ6HwFY4t5KK79pYMHh00QZ5N6BAOYPr+f/tp8ByYkuFM4NaY58am/VFB/B7AXOXyKyU+e
XPkdDXzFX9s0jwCpg4+hLDhLC6eR3dJakgZXQ9+WpzSZuL38HTxr56w09Hj9bHde8diHzO4vdT94
bHpWuFcEseJXs+hA5j3J3K2Ej7bozEpG3x1sfdeDc5wNzQnPm8T1QPJKyQ2QFjxLaBJSTCCmleGz
NWiu2eNvJSv+Lnn+jRWom1QZ1vpIgFE2ULbSC+xEhe1WpIJWb3/5YXLl15eTGH7ywZQlqaGKktdx
rJH2WlPFemDuJ9pAC/syrkvxS5ekZzDtwY02LdiTlJaN3gsKDXyuoudScBomFFffZ1k/2GdMQvvm
aixrmrMb3xhsUCg63duoUw6PY66UtC06o5+brppKY3k+VKlibwytN73TvK7ycGU5tYL/9UgMbVo6
HJnLCvWgWOt+5ecrR0LylkpUr9NnLteOvbUi8rtkwyq7jOV1QDtZAyrNYXN+667/f+qFBK3D39//
i7B9PLr24q//vPYUNHmk6U9uggDu2bV33kFOSwGEYhT6JICwf/oe+x30niAYcSeBxYdT9Jnvcd5R
zRQdaoyG4i7wJr/je0TT1i+VBsD6gCjNA4LQz2IKf3YZJwPwmMSRihtZKtLYDU2LxEsgedAtGoFx
TxLV/9CEXqa6qTrStNd2ZkQeSFVoUjenHmJdqJNXYTr5533l+J1LB1H20UbD+pWU0oInl321quyi
/lDUcnAPaF38hB/wv5r3D5iY3tK827usvWvaY+X76XNo5nwHoC/Q7tTA4ZRz+JMfYY9p4j6YfGVA
T7wCRZH0p+pp72R0CrtMS6EhGsV+qZ7KDzQo30IuI+CDAZb6HdWb0zFxKehqpQj51E4IBvKxNY16
KMyK1K6ugVM0eW/o46qUZH0njUF20tjgQARw1J3XdayehlUbnVVZrN5ZqamuhjDPN5JUlx+MyJou
oT8poHvUpksZ9qddbYNpOaGC98929xXPdewm7cMHi3YZgeVGy8M8FeRPclgYUL5cexD5rCnmT5su
L+R1rtbOVgEdcf22vHlr7pNAG8Yvmrl0/g9n8fxtG5G3tSdM+DVwhfKtXjqXZgo00pBK/aYd7M9x
ooM4nyXRiWOFZFDbfiCe65JN1FgQeUrdh7jx61WUABRPm0Z73vV+vamapFzJow1ApBNZW33UrV1E
rHGqBeq48GwVkcMv8yK2jJQDUQrRxV9B9PMVTMIXxmPaXEdGCsVGyhNvjPxw5Wh1shkT61rm4Xgq
1e3121s3Ly8LwSrYtTSZoN4Y11mvhTREXToRT1zn3ti+HyU13Kl+EZ6lbdO+dxpaH3tLak9z3wNk
b5SkdTrZ9Zq+5yXku9e+BPkqLxCeGAA1zg4x4ZFReEnZXkOvUp9ESa6d28HUnYdt2ZyMhk5t1C6V
bVPLPOGNqNnqNQPXOunrhfDlEMbNDsOmFoTRp7pKqCl8wbN3Bs0tNFlkxXQdj3kLM1EyrhyahW9K
NGhnjcnwiXcxaHWDbK+UMSsuuE3xJg0pLnsAkp62cmdf9XGffGZQVf1Ap0B3S8kvuZB9Z5Gd5uVl
IyElgO1xgfQwzw9QSy2FzsFYvbaBavtgBWXxEBSpvzKysP4QMA670obK3LWQu15HhVm9Nzsqwu44
ZcqWWaBhqwHItOWPw11m28alFEpL1O+E3zPlFh1KnCsQsfjweepJakW7SBZp13pYa7uooKdnUkNt
FTnxjzf+32bU5l2X6DP9MxbvUJIaAi5ffMuzswNEI6Aqq6vXXalTg7bTMJsglg0gYWnSJFRXkSSl
9Lo3DLQrlBk/qkY/WNuQlFGycYqKYZEA1vV6Q2GrHbaWz5jMmRQ6ymfQnrRvb98+YbmPFU18IUMF
5CaJLObkBLVRGVMTKNp1kk7hruq8aRvoXbGTm7FclV2knpXJNJ6GEsSbqe4pC4p+6Kc9kg+RE1BP
dCPS60Ln1+w90+pJ0Sa65VxrSmd8SUZz8N53qV+rDDDr8nXjCRiwOhsApsXtxINbJgxdr60o0TI3
kmvja+okY7aGecg5VbzCSCg1Dt6NpifWgyMHiWsNlCvjVLHqlRmPHe3wpj1kK1sOrIewMvWWLgHf
9jfU7NoPiNdad3T6qD6tfNMrXKctc2ilgd2kW2Ogd2TdtOo0reo8S1PgFQb9E8UQo4DO14CNqkra
+FuZK843S/Vriqhj6scrqAPqT7RjcBXozZweYw32atfvTbWkivt/2Tuv5biRtE3fyh97jgl4c1pA
OZJVFEVKLekEIQvvEgl79ftAMxurQnFZoTneiZjo7unpzgKQ+eVnXjO5ySYyZabup5T+/caqkaTd
oazs6Vs5FPU+6l1N+i6NOrqbelEk/pwbzrjV+nxG3LcRCZ3PToshFM8ivVedQak3aiiMHP6GpmUn
DO0ygZZWa2TBIhhtBWVbv6S2SJDW7aIsMDXGuLtJ6Hq47zGHG4MmA+p7rK0hPQ6qFNWuoep8rNvS
BQmuDyBvynbIb2kErNn6YN6AjMJyIb39HVRWgS8qzXZI0855tovR2ypgjkGQ2MmOIs78Ull68U4V
PPNcWdazrhvxjxEP2Rub8iqe0UZCkJsUGztDTvPqGtCqilFKJZ1nxujZXp/r0S8VhHr7qKwOhaPf
kh2/Ck6sR9K3CGt7NnAFcrw/AwZD6nmSeuw+K0oyHPI4zwKripyd6823iGqvPJoJUYlAjUUpOPfV
UsTYVLGG2XsWFRWvEVvRLqNNy4hcRz1G9245SLzyaFxjCzkEYOdinXH5aIDIuwiJRe85my2MthrT
5tBmP0s1v8Xyeu3JwBovqrUEXe7My5UaM9bMsFDD56HWqqM6eFEAJiI89FwIiD2E4y144pKWXEau
ReoYHXSVhA/l6xW4vqgz1Um8Unk2c706wGA0tn2SZ8+wU5gr2NxoiQTJ2ozlvG3yxjx4WVoHb0fv
NUZyOS7YZTCNxhLLVK8E2UKgD/QZFOt5QgWGGbFC5/SYNY0qghxfxTCwmBMTykJzbjegrBjxSzbh
YljtGB9maUFOdGq4zLd+2GWxSjaJ06HKnbv0bLGy/92f+eMSNIzCRUol9J6tpLP90QuPdeiVR62x
tWejzJz7qqev4QEVD1TFqcjOp+Hc27G9e/sNXSfm5HMAl3AMg5dJ7b7aF0S/xq4SN3vJZaF8D6M2
+WRVnvnYxIb80fEypkCbZKIy2c/Hr3pFmPPVLom0AHC9on3yWi/7CD5LblLDisBgJg1jC4ey+5S1
tfrB0HnAIIkdJ/Up1dBrV6eC11znphH5CdzGWxSV653OHmd8hr8wE0DYHZc7vRO1HOu2C5+V2Ig3
tV0Zm262tV0bl91uNMStM/zaerw39jmjO0blq3wGgoitFrONQ70uDnnVhkGSZe/npHgU0r2l1/zK
9wJMrhMNlyk+Zp2rakDXhlaPMQB9Ll0zf64MmTzqIfMi2EG1z1gtOsZNyyRH1UUQCzkExkhdYHT6
95bIfIokwD3Mift9rlv5wUttN93EHpKuzKusdhODSjw6ALi2ed1gGGgnzSdj5qC8ve1ee2dst2Xm
y5iAlPPyGxWkDirEm4g0Lypp1YRf+nT+0QIAwvF8+/Za1zGWN7ag90HQL+h543Kt1Cj1Zmgt5dkY
YGlBJvoSD3XsQ5v7/PZC1/URARZWGkrk+m8nutXtMTA/KCZgyS9V3MgvzVTNXw1rGtAvAXmr0CgF
EuWXadgmFNp9PwMMkfaXQSs8IJRAmOsbLqevZAv8oMXflP9SRJqrw22WUkuKuoxecls4B0ephndy
mi1/EE56UNNWbiFl5w+dWdZb1wvdR8qSW/buSzZweQ/AgYH3T8pP7kK1dvn6hzhN3TaP4xcvyodj
nTvD1kqmW2Yrr6wCGZ5WI10i6pe1A2jZitbOmjF5mTMZBzEJWJB0sA/f/sKvbFuLyoVCjkqOoLna
SoWooMzqSfoiQThuSqV9tibjiIVAH2jd9PPtxda4mIXfQHOU5J59C9LBWp75jztiKm1dcUWdvnBj
gyNTSxqTY2eXvp1MQtuLWFpnM4cKHIR5WKRPs64rqS+Yhb0baFWq29mT04dcr713vatU3/SyNo92
6DdOszcwaTRIlhGY9y3piMPbv3014l9+OmxQDjjEOiA9a4KtrTHtnqEOv7Rqe5faCVev036ocvNe
tfLvusbI++0Frw/5siC8A1Ze/BRWO90C+TzHrZG+DO6YkFQo0S7MO3Vbh713YxO8ttQi8r5Ur5gH
r9PfvLSiwgDQ/TLUk7eJR9cOBjBJjNjz+kam/dpSAGAgfhO+YNCvwqTQU/QuWi5n8t80mJsq2tsi
U46xrvU3XuDS2l+dU5PO+eI1oBGPQbtc7rYx1tLMMGX1kplN9wTKT/8Uza7zzQZa/LkD5fvD6Dvl
FPGspp+pZfshFoqZbQo8jgAwMwb70EO+2GWpwFpxYH7zPcsgQPiRkhYjrMlU6EE3WQ154DzIh7DO
xBywJY15i/pm+w7t9AoQLxZD9abMpfhsK7X9TYjQBsdijH3p90LO0V2quVaKSrA2PCqycY5pjBPE
A9L044PaRjlmb9HicMuk0zbApM4GU7k0HvxinnXbX3ySpns1AqACqCZxn8QwqrPf62EpdyJV0xnY
bN18VgoTFIgexvEXtR6NdpOnlci3jaNX/UaO6fBLGyKDa6vpdinAiHTTV96C/u3qPPIL8GdnodRt
FjDw80jtURUAf2hnShMkqdc+GI1U4OfIcTzjb/RBKmGYYgg0TUwJa/WGUOBvW47LIAxRZJFeoVNN
3qCuGtS6gWJ4pon6pYiKGGgRexWH37RPx82IGXgYaOqcqlTjrt1vxOhm30JbAA9qciGeql4MRAyj
cf6ZydlB15RS3en4wINqCcf2CDvJOJZTVDPNx+pINUvQnyJGfcUG3Hfum6HLtxLNvqfETr3vkKho
5erFMPSb0XSyn42lJmB4i1x3/SGWTATj3p5+Fqke3jpRv+uc1ZugnORdMCWihakuR+6PoJp6Xiox
YxEvWF14361Scg2LtkuLDUrXdc+vAHizAU8O7GVSa9SzbGWQcmPQ5Pd8DH6qnVcZ+R2YINGygxTj
G5qmcb3McY0F2t/oNrJb6meJb2sK18osTzxX3aM6TSK/SecEJ+hMyWhkyzzSQGkXVnmWfIVNA37b
Pr4dGK8jMbZnFEFA4bBZNtcVZt1VqRN2Xv2ijjpgfa8M72Kt/87vrrexOzn3TlbcqqKvwxYgE2Np
W7n0O5mKXL5jqPtCen1bveBTVARNLQBZF6azVcUwPb/9eNf3PqXd0koE3gKA1F1tbNEDN6i0tHmJ
cPve2lrbbb0R5uPbqyy3x+WmYZWlZ4ntjauzzuUD0UW24II3zcsIIj9oVRe7OqXZRljW+7Gc3i9o
FuBWQMneXveV+pXhlEERbYK2cPgJlwtPmlknheO0LzBkqq8qLnInB8D9aXJMtuqsaCD2Zb61iYBB
ZmfumYap9zONY+eQwK24cau/+nM4N0xrl4Ha1bUue0kKmdvyBZ/PcW8mxYsuRLEJrQ5LLNgoPg6h
05NbaeVOgCHZj/PUPxVhBiurTsob2e0rnx69CR0TLDSFaDKs6jw7NUVpwiZ7GRpkW4pmiAO17L0b
9+Ia0kQqg8aD7dGCBepBY2i1mfE11TpczIaXJEm1kxr103eZVWTOXm7KbVrZk9hw7zVbtTLxruW3
TlukR+LEb9Suize4znIb2WpW0VRVAC4cmyiSBaojyfy9y9u2CyxbMQbfjrD2COZJb+HIKVMBE4C/
CPS4r7MDqEjre5hI5GSlUnj+PImbXoxXUxU6EWw1XqYB2xgw2Cq97TS3N6NkGl88xmx7vW+5OjOU
vo9NPO8kzZx9abTtA1/kw1z26Yei1Ot9BU1zEzMa2xVROtG3aKq7MSz7XRW32t0QhVWQDer4cONk
rL/+8lvpZgEZB9cGaWL5+3/EcQ+vq0QizPMSqc70MW/G3p/yLgermOUeDKRUCTJXPcxpnvkae+W9
Mo/KEfOy6q5xIu9Rjz35ObU6uXv7h61j3/K7lrPBkQVy56qrRLTuu7i17HJ6aco42tRN0t93OlAa
eNLxf7EU+xGY0+LFBYj+8hVEymDYpdSnly5pPL9W8U8YjLDYd0Z8S9B4fYssT/VbywB8B2dgrWyq
okoXWuBhAcEnMYzLuH2ZhtDFA7LpT2WeuSfNJrN5+1Wuq61lUVR34Ykx9/CQ2Lh8Ps1roFw5PYti
VL+JdBBTwhyVbR/RlFKb+Faf+Sq8seACgaRPAIYSTMqqVAVEmQPxlupL0XrTziBDQaUzSuKHuhcY
hGZokajLRGEeLZoivfahF1X3oTYK7zSUkbixxV9553xa2vz0lhZYzWqHd7WncLZM9YWeZeb3STe+
h94NBXcotF0j9HFrjcN0452/FgOAWVCygwrgP+tz5QrTyPTanV+sUFHuZw+Bl8xMmqAaI8n4sfG2
cBspSUWJmcGcqS8t87eAhlJ93w3ypDDzuLeEqT51tSKPilrPD6T7VQAX65b4+itHjekYowg4IyjS
rJPaOWMYkjnV/CLipPiYVp2+ZFfeTvRtfeOorRMAdgZZxqJYzNZYFKout2KlAV0TZq69mE43HxlV
TEfQfvrOyuFER1OvUmhU43YMs78UmENHmOMGdhJ5GiRqrjJ38CQqDWhvfrH7Sb2TQp/ehany9e2T
dv14tmETtzAuNxlV/+4j/RFMJ7yEqXNz9aWssyLo+ct/ShWIuWeia2O09XiH6Fh/LiLZ38hwfusy
/pla8Xy/C/YlWzSQjloFsamPmrBIDP2lns0pkNh9vi+sECZ47HU69GgzyUQwz7P6tWwjMmdZdfja
Ss/ROj9UC2fLIHNhA7s9nivzGNcf9Da2DiPzf+FX0cy/yUy9s+FUQg3mcpp/jWhC936tuPOzayfd
81Apny14ju9cAXxhxzaINMxbHeMXonjVPV631nwHyjAaQTak7qc+Gd19aRdhiltCav5j1yljVCSA
lHPuOZWyMcCtNDfSkN8dk4v3tKjaQeoHY4cgEvXL5Q50834Zx9nZh7RVm/us1NUuSK1qfHAm/Psw
W88b/VFhdFFsSscsngqnTFUf7lquIU7ZTp0/zkVlQeozIgWrMKWUfm82X5UCrimTW92FvQD7fDOW
ZRmkZT96G2byRXWvSAl2YhqjFORc0fTvZ8dzop2nS+tu8sJIbjRLgXhF06c9LLS7/myWTXqjuXpV
uLE5QcDQLgb9TitxbRJaKcVQgVptPjhGHN/XddEdNCsFQ5qiGxARgaCLbAosY86UNekhGnIkD5rO
riZ0LRWoDJVmarEvphiXHGPO+0M0Zt427xsPzgXup1aApM90chuXebPjLWaS+F/H30yGU3Lriizd
9TMNFD8sHfGYDRqNxsKeTblDTci8UbEvdcvl56bjt0jOsiYFx9qWkSFG3WeRW33o+0bsIm4XY8OX
i+/CxDP37JJqW1hue1Cj2JRQ67PmRt141cy2cH0FYsaDIzuDsurq9jW7rGs7N+k/eJj/HLKqaLaV
I7ODVKUF893qjsqQtfvK1bmMc6Pyh8pOn2KnmPZvB6fraxnm1b+nVOAwFgzW5dbv1TExyrIaP2AN
KT872uACm5MxzJ8sc9Pcj2qLIdKo1/qnGcmNfhM5WfTopHEKtK3W2hQZiCT78ftX/X+o5v+iV//H
B7qiqrz7Wndf/+f8c/iffZeUP7lpfv6mG/6m9S3/6H+oKpb3Lxr+tPwRE/iPbtJ/MJum+i/AW4wb
6TRa/Ak76/9gNvk7GJ7CgGPX808tgMr/C9rUtH/R2qU1aS4jbKanf8UU4Jf9ecIcDKl/kxj4g0e6
vkZl0VFUlZGK+6El/YJdTivnV6mZ+uGPl/Pu30f2TwLh6iAvy3Cr0XlDFIeZ5Bq8UIRzpeRt7T4w
3sk/GPQXA4hoNAfrsvwnwl75n0oq+tHQCvUf6j/7hlL79VOiQoaNFlQ7Zv6IEl6eHaXCYA20XnQq
1VnutcwtgmIc3r/9jK8tArobFC1FMgnr8g7+SB9i1ZF5pUXxiVZN6IP0F0wWxK0Rzyrd4016MJUI
RktY4o/Lr/hjFWWeotCbkviEsuW4Ucqy2M7uXASKW6jB3z8QRMKlD46gEfiBy6WyrmFbiy4+pVPa
ffcqFwPeYoEL/f0ykCe41xaMF1nj5TIydq3J63iisS/klssWURArkzfqiHUkX14cGnl8f76Oy2xs
ebF/vLiETpyi9XSNIq+qT62BY3NlqPmuCvWfQzvmAbMzd2t0nbsbJpRo+nGuMEKwvb/fi7DWELPF
GgP00Fo7soeFEiqDG5/i1unuYheYVTc7+Y2bc1U1/n5ayhcelEgCOmn5+388rTchC4IHb3yCIPJj
IJfYeHb9ZNVc6pM+2n+/U2g/sU8IVYYGq+ZytY53LhLPjk9JZ3b7LmVQULRjc+MKfGXrQ29AmZAO
JMpO67s4FElv64VIT8Y8hvuRXC9A1O3noIZ/acbMoEkl0VxKAP70uqdQZELLSWiLkyyzkFEAm+cQ
QtK5ETGuPhLzMxAniyY81b1j6pevLZRukblOTcSYiyQgac1+2FEtN3ZXuE/VnPZ/+5mWeR3NrYX2
xN5brzdpRjuINk5O4QwWME6RCFAMt7hRzCwR6I+kbRnUgjJY0JqGw3tcD6GbvBsaNzWLEyWGdpxT
TIqqOjNurHJ9nn8vg/ze4sMOKHW154D2aWiKhMWpts2SaY2pBqnejD+SsvJ2sYz0x2nunwy3aX/R
uKgeQ53ZWTVX0+4vwxddYPIyeiXQRoleq/CVWPlUaXEZn8zYnLZ0xH8gZTT+9Zdbcr6FTUjixwOv
dkre6lXXJBwwL5TdNixFEkyOfavVdP3lLldZPUrVRmGbG1N8knrm+bGO/3Q0uOLGs1zveoYUHC7y
DhOLgrUu8wQlxOnjqjg5g9UclBDdNBtM49GrlCnICqO/YUd6FTa4wrheOF+uRuK08DH/DIVIEg1u
5ajFaSo0+9kwYkR4wMLIjxkS7ebfXmYmVxlhkCaJvRAiV4spTHNR+Kqrk93G472UoYV+Vp7fkLa+
/lCsAvaVg7xEDmtVCxjZNPYyGquTq1HGGkWCOtGU3SJ2Xr84VlnGLSSvnOd10ubGZVrjJVGdGqqj
muGw0hX3zdyGkT9JhOxv1Fqr9gtxA1Qzk3zKeop42iCX38lJjRmVgaw+AUCGIBk2c/4xj+0u3BXu
7J4jZ3Z/TEpnn8ZaSdob3+16U5KAkGerdHUBr6wXj4SDG9/oNKeKOr8MsnHxYM9LkX6O4xysVK6m
t1DtV6+XbIfWIlcmzCuWXZ1pPZvHtomK9hSNQM4YkETvZqT0fCvU/tIseemZ6fYSlyErc8TXOYfh
RIlVdpUk99GGn9Tb6qkZjWE/9sp/yHv/T2LDK09FXgP2i0i4YJBWHZph6qZZK/P+NCNScTRbZ9gX
HeLgEaP9T29H3qtvRsaxNIUpnxy4b+v9WXmZMBVLdCfhFm0AuCq/GxBd9WdXQT1Lk+6NzO2VR1um
fSh7koBcQ16iikkLIMHuhKBEdMS1WwalKAd/rEfnRr10dRaWR1vaPCQFFIfqEgD+SN/YfmJUs647
kQVpXwc1T30l6ouH0XKGczlDGobr1dtbp4isG+HyKrYsSy/SmfDG6beuQUvAQ7JYtlp3GrJS3TWg
2r6URjzfGFsuEeoiSVitstr8dpM0ERz17mQU6meQd+NWNxPvUChV+JLCb/PnMP1Lw97lFPBk5NfA
eyx25+p6M0qjnvWQNQc3cwIzUT6B3RBbJZyiGznBqzvFZY5Cae8t3aPLz2frAF0M6XQnry5mvzIS
2ClWgRK9rd1KP15dihhNT1xfxv+r81YO1diDV+lO89BXR61S1U+I4M13CV4eN77ZugW1vECmopDf
kBoG1LBmvuFRDt8w0fuTqzRIC9egZs+zYmd3qEJHJ7Ub9fIw1o6FCnHioRhaR4X+02lE+diITHsS
sXUT0P/KboVPSRkF8ZoG47ocrtWxUbkM+9M0VIJNM5h3Zp+EN66m11YBxgd0njoY/vfqe87JrMhZ
ssrcI96moNOG0ahmbv86ni0KCg5MATxiUFS43DVJPMpuguZ10geu24RrcK+KtDlCnGs+dW2b/nU8
A1DJ/FgFx0ljdxEV/zPIDHj2topU59OQWvDN+FC+0yqNP2v6LQrCdahm0wB+pSigJuAPl0tNrVNW
M6DmU6oKwlbRtrq2qQ36GIHSDE7o5+lYZP7b7/M6iGILT8+WY2jrAMVXQTRyirDRtcg7md1ISzvV
rDbZK9BrxXE23LDetr0s+3e5h3nkKafh4tz4AddBjupOX7pO5DWwd5a38kcU72JdbTQggSfbFe7d
4NTa44RJzh4zzr7YpK0ymkHahsktatL1diWVonQFU04cd+xVegjPP6RLVYUn9CvcbZmJdiOqML5x
R12vstwOdDJgfdNbW0cDVQ+n0a7c8MS4b95Nph5vHcQqg7c/4r99Uy6uCmjtcEPAN3AowHGvrgqr
VkxYEp7+2PS8sKfRGRVzi2qw5T5FXinG3dIkRTu0mbX5IfKEbt4Voly0ZdPaG4sd9idMugqtaIft
HM6qLTeIXbqVCti/7tJz2xk0RAxzUJUjCQ0Oc5ZI42pTGNGYBlbXhx8VFMNp00xMBw9ZHdZ6IHql
4kNqkSg3YVM3bdCNyaJbog4ubGivSq0vIp2Lya/DYv4nL/HEfpcBURC+ntStfV+Cf08ZmI1ZXT1r
aJpmG7VmusXcllnU1yTrB7kzet0M0XGVsfeITRMaV60A88qYS4kfysoFyayXCKY9dXlUNwHsqQID
scbO1YMhCzULUrNrP0XF7DhBAUojenDdMPc248jMbgP2OQaBk9su5GVguw+qit6jBAdtbFM6VMmL
PVkJdwpZ89fRwAbqHMNmSRABzcdpC2HV/dLSVvpH0Wlg7WcP0PmutQfwuTPAvu6fPGsy5WFMx9Q5
jm4YKdV2msJQe0oHzWoAGYI1emRUoQw71GWcr4Y5aW4QF6WbHauyrZogHCHMHxoHjTQ4nUkVARsF
6r2gTE15RCMzYdAnhtTdhboyPiMrreVBrTbpJyELdH69zimqbWtyVflGZ5hFEHkhBmWxiltmo1pl
7Es6uUdFRlkaaC1A7U0NHT8F0Bu238JBt9/LYaQxSDrZJw+qhMe9rWvT+9nL3J196Px94ieSqmEf
xvA4gxnArnlSyt4adtnsDBq/oiVP3MY0KpzHwlBsiS5C3jnfuA9NMLyZs6i5lrnVuNvamY3ErxSv
+mZDYP9mi6rWfUVmOQpq7RBlT5lIdKy64kLVv4y04+KfTCIH/aAkllvt81DN2+3Yx8B248iOu90M
Ws/aQUTP1WO4YAd3LaMszXe9DK7phmZdNm/huTbjHRSt1j5m0rAUY2NhaoAOntfDnsG1zlADuKdK
HrTz0Ex+m8lM3tu548lNDzy2+zJNKN3svGEwkl2SGSLZGhDlh7vWU5q23UyGNZb3rjXYvHjFYrun
fVsk96IFOHMC+yW1H0PYznAwUuyo6lM35hbo3NbtI+6LJtSPUKHtZG+lYa18tfsCD5Ha8fIeFola
5fu+TTzpI35iPzFFiLF3Smj44gYeNpF1tL0Y7qKT15XYz10o62OS8Q8jXuAm+XYWqKv7tRxi9W7h
0tmBzfAa8rmiJuF26NT6nY2zk71xBoYbj60QyMjZo1vWX9KxiWnZMXYQ5cdZ6+3wx6zJMvo0USUN
aPCiY1oHpaoylD3Wc2YbdO1doNRf67yx5PuM0z49gPFWrX3mFPS9ZW3QN9ik8RjWIijnpv3R6WPL
tijTSiVm7dSybO34braM6WBkw68oVL6NMX22TEPXGbnx+k6UuvYz1qzPUjiPkRfngV3D/xtG9lsI
ybIVlrp1rLb41XZjuZOl3gUefXgEx41zoUSwPRNDdPtWtmcYFf+UrclWSlB6qFP9USaK6WysOUs/
TKQom4Se+l3X1fvCjtstFBo0k7u5wOMlqs9how07bzbNTQoZaJdWkKl1bQJqPMbNUxoqMqix6t3k
SfOY1Kb0O5QccE+oynOY0K5TJuvXGIkBdV77lIqo87vQUt4XyOAec917NMoQEWnQ1IdZM75NcT8E
maM8GJZst25Z1juLTtZedloUGAsefTLGcoOlUv/JNuTBcdN658rEeEHv78GDgLUdkdY9JjOq9iS0
PQZz+rvZRAykk6W2n/oM9kboLP9zuSnbWezddmoxS1JTMuIo3pp2WZ+ASH8xCksDGzY9NY4a+UqP
PPKYhM09jY7oUzikWVCO06dW02mz6Soy/VTVd3acl3vRpLvZLX7aprUDhBgeTGmHUwy8DZ03BD8K
CE8HrTMayxd2MVENMrgbqmds8hol6FLZVe+GIvXmg8wzM38ybWF5vtIkmnJHnPS6O5zK+uQg4HBY
vi3QQn6spnAov48zGtvvJoifFpRLUbmjn6pJOfycxFT1v7Jk0vv3oAIieU5Tc6b7TqfE2NdCifWf
ha4Wk+Qes+b5ZcJ/AVS5qkRtf4dypSu+Aw5SxTu1KsoE5Fqop9sWXr93V0yA9XCXUvP3Cvvc2efD
bEx7Le2K4qClGiVbT9vIAnmSR9WvAo+PTvNj7trUDYqJTlnnm8NoPISRY37XZhi3X0OCdLS1W7Xp
tnaZRhlSAS5cnI3IEmkcUtT76DZyoqwakXxLz31k0Hs0unDE/tTnSjc8cHs5CLPHsGoCRY8yvLhH
lO5pVLloC7S997HAnZ4LV2mrH55X1vrGhc4w3ntFO9ubsbKLARHowbW2tCUK8xBr8Iw30pprz/fi
wuGz6WpMtQTM6FcpQzFvhgKVz01HRppjkJcmXxaaDQL+ntWUoHW6+A5PMAenisZIkkCf3LzYNUOu
vhs7aXgA7TvIKFVXKeaLKeP4e1MM2eyrPbfKQwPunWvQ5aIO3EF2SDhbZZ77bpmUbcB7IXmb3NHE
aqCN6h9yaEMtqIpurjdjNDEXG5XYtN+VYzGLg5dMiVb6o9JkEpJR7E17Ec5e/CDGWF3IfkIzxgd0
ayKa4hUiP0GhC005uiO8FF8VhtH6ZQ+PZzPLJkd7GzNwrw1ogGk4dndNygVmF5b11IgxjfxI68r3
tUfLh5tZzabHuCBtC6rGas33XelG4p1o8hSQVAKjPUiNAX00wnpbnXGjG7KNFINH0W81dnNItEEL
94NTDfqdI+JeeSqMeoQs06j1F7IC+12MnAVy8/rQeps0Grtkm5PkfyHLV4u7hiNJQa8bKdzgWG0e
TMzmnQbN2Fyf91wWVurjOpD14wa7ok764Rxa5X5sdGn7VR+H5j7rSUF9LDZV0HpG1uVERG6TjTG2
5OmKm4p4B79rsIMcBboy3rSNtNV7RmPDtPEUOn07QeT6NfV6mhz5vyfPkdnKj62oR9Fv+nHJJWIx
1qhK1JkS+ibOJnqQJRa7Bp/AQnlfGg0wRqg23AsNGP7c3bRaS5jgaqkBX5d5/cNaEs0j/gsOMhpJ
nDJowUjCGgKdYzrsUbAwppOGuUS1q+fSmPch09turxd9yrEoU1n4RVoAphODXWdHD9rtx8QBQ7gx
qsp5LhFgcjcoZ2CR7Xah9yNJNB0lc6EPfDwJE30j6jn6StukKQ8TOX25y9MMOVcjkqm40QK+qtZo
uGkLU5pSkZHS2mSWfn3iagmymiV6m+e0QoavmLTykYss3Ba6RA3GxInzxqpX/ZvfqyI7SvLH0HE9
OiWpRxNx6uKzwzV2FKjhbNNkdIKmUm494FURviy1mEXSdkZnbt0roYGuabWc47PHodkIRc1OExqJ
4MVwi/SFXiU31A+uKkQWpGkCvRmSNlX4qm3iRIttVaXH57EwnE+YlGufM8CUN9omr67CpBZVvYXR
tKYHqs3YQU1z4rM26017UKzaDh+9CWeuG1291xZa2r8QA6gDGY1clvNIHvciq2VybizYAHoOPRzv
S7G/UfDyb7kod3lplNUuSBK4++BsL1epJYrDU9UmZzAr0cEDhkCmmZYnJ7dvNUhe2xBsB6Q+ljE0
c4jLpXIxkawPQ3K2VPFe5h5hokRCh1TvM+PdT//Fc7HvEEXlbNF/vVwsRUpEgPRIzmWbm48qmvvf
53bEM3zSbzXqX/1Q9LOQZ1k+1xrqUeYlolwypzmpGRGXLIJF7UfFc+L+5e1nenUhmq9MOggbtOov
nyk3kwRfEjM5h/AmKTUUx/5ooCoi/4stvmAFQDDRTgaZvlqHW8EslTQ94yXb/eOgfySDaq7z8m9b
Oi4wKbo5HCP+AATtcp25KUN9hudzdmKrCxbjxt3kuPHz3741BqvIIkMhV5evtFqllfHEbdpkZ1eM
40Pe9OoDlND8BuDnOrAi50G3CObYYm66hgrnPWMZ1eudU1floFUByvgkQc2G/p/+15/ncqlVh0pt
895FLMxhot1pp0Yt3UeGU7cUPV7ZbMv4DjAhrVTatqsD5Eb4ipnYT5/qVHGOTYc/PTDYW0j769cG
vIAZKHuA3Qb35HIL9PC5TC0X0bnuYQtPVaFT8gMdxve18dKPf7sTkILj4vPApABnXDdInd7Rs67w
orOSR6p4LMEIFidGvObu7XVeudov1lk91GzPhRcrRXyWeu9u+lLZau1PeKjdxgmtede6sDreXvG1
1wgshMk58gVLcLh8jdko3WRJwM/uZOYdqv1DcYcwtJ4cBmuKv7+92Cs7A1YONoi4qyJk+dtS4Y8+
86QPmAxFanyGJamdHU1mDlnyWP96e5nrZ6JdDKTMgIaD6Mpay2ihRniCbPUMvzz935yd2ZLcOLKm
n4hm3JdbBiNykZIqSSWpVDe0WiTuO7g+/fmQY3NGwaAFJ6t1UdZd1kIABBwO93/5vqYjNIGh5q1f
KOuRVfjRWLK2/8uUMrdwFdde83BM9fUjmFIzqHt1OhdFHh98qtvVk2VlmF2QZ0CIbEUTBqp9UTzP
aShKI/pKYUC70F913tpsgVIlu3S0qfhON82I0m4MXPjKLBzztHfOmj15wyfoNNl48vLVNd7asZLD
8amkPjlQlG2wUCMtdqzBIIuY8N8Z5rk/CW2wD5JXmYtc5yoAvbhiuZkk4msrYKPLej+WNVkYQQfh
MQiMpCUoWeNjp7r1+8GdsveZkiihadYz1Q+tdKODn7CzUdBbBtQmOXKExs1GsXD8xHGozUKnp2TO
k22N0hN07/obJGDTDe4fAfm33UxYeibT9SBBkzrOv25LMzabKVG6LDQHo7/wCqLJaTfiZJp59mxn
g3iHgZ/+2Hl0fO+PvLNLXZTfaOmQ4cr/XI+cjmnqFWWShdlSFIHXaul5mPTlYJfujSKl6ZFZlX+2
MBjLnXO1bEUWpmAev9lqlpQB/2Man+7PRl7x23VEy1XqSZKzk6hdzyai1BFZM+sI5Xf9bAuz+Yyp
GKK2Ea+uhvrvkWrr3jYhgeLsIcEN9FH+oF/iSeks0xpPSho2PYDbxVXGCx5p3rMAL3CQ3sjffjM3
gjBKJQD4b149VbVmbWZGiD/EOOVwJmKwoy/NqKtfUSEYg2wdjxp+u7OTH4ysCoGnbcI7UY2XlplZ
aI0aXnq8JJ8dTKv8znD6g2i5dwLoZpLA20Rd9BSuF7JLBbiNmTg2pKL4bCdt8Q4Nj/J5EpUajHCR
LL+LGu8ZTuIRS253lvAI5EQph7xqt/zyDWfK4qgaR1k4a3b/p+GJDMZAv6IrvRiROOqO725RqKcq
YlkMulWNSpKyXVzGCN0Bu/uoMZogWfMcVxmtemfDsPl+/0jsbptfxtu8+8qmo7BF3Sssp8WkG1/8
iAcFYZk5y55pXJXvtbwoDxAdeyuq8zU9LJ1oVEMluToVRlUkk6fIymYULe+iLHEnf0yG6nuUGKp+
EDtf+ZPbg/HraJutQ9mJ7lamZ6HW9Y0ZzFU7+DT/Iiw5s/mhyqqEniKF4AXBOMfvcff8Bm3kKLPQ
ZJ588zOk2D5AFhCU2zqPFyWrN6UON/GEPXFQFU71b5sn1JOEY1CxHet4LNBmpGlIC6uePnaWHmFv
2MSP2ElmT3OnrufErlBzffsOkALvXGMEKnMr2efiq21HaO+EizYkEIyzqb9UCHqkdJj1IX+YKudv
LvvmoEqzuwmkOCX/X4mM2mw8oAlRNAw0wgeLXk9dGV/XLFJRo7SVg9ixd7vwHiPLkvB6EILX2611
lS5yBbHDgIWJaE6VBTas4cv9ZdyLUBS3aNu+piZbvICo+7zqkUkOa4AzoZrY/eciGRFsMKcS1qbw
3mHPLR41/BMPYLm7Kwlbn28Hex7+1vX8zC5Xkb7VsjD3cuvsoY52jvXReAZzcsSElX/VdhMDKEFc
wZKUoxsQNRoaqZR5Cte5+1F6bFXRt+uPvjX079T+locE/uf32q3LH/Q8+wOM4O4ZMkh/8L8ByI3S
w/VMCzVu+TdRHna8CR5QqkaEPVkzLznpc9N9zptUfHNKq6BrP2n/zqX1falG89K4g/G5UxW6vwkC
s9/f/uFhoaCur4PTulGpzpelo3RMiqTWBsXTTtPWS9Ss4i99WkZKdUX1J12F/pOCuMPBguztOag8
KnevDVplm51NRj56tQocDjPLyTkl2DbRAsnokwVdqU5VoBgWjV9NhakfFKXnDQdHa+/2QHURmjxU
OynPf/1BFCNKeAz0WaijQf2hBVrxBX5R9qKhAYdUT2I9eMmIg9T9Fd+7I8Hww12hhCjP9PWoXpvN
VN+aLCwqs8GgrjZr2bxKlA8jlfIno9KUg8O9d8RMasm8pUj77a0aRrwkc05HKwtfDYVPUznUHs4N
ioW/dloUR9nO3rKig8GjTYLgyTyuJzhiZ1u6aLWHWtK5jDO1f/d5DG4HZZvkMk2T9zPhpfX1Pywr
bEnpH2UgQ78BAsKWQcwakmQ4jDP91DUuSlrm9FwfJEFyuKC713+5P+TeukrYtqwCk7Ju13UWWb1k
MEDDYTaqD04Sz0vQdPGYAEc384//YTAM18BtAyjl2Xa9qmnsrmKpBI97qyu+WgPowEs9p8XfHZTl
5Hx/sFvUKm9TBsN0C61K8Hib1Zy9qm89l9Xsa94xSpZjZAOO9UxHdj3ZWnwaC1P7mKp9hWC8nuA8
7tD+iXtkypQ5OWrCyLltAzegPG4IUFMUGzY7SpapBictc3qvQ/49KoUI8zqhOEm+44ZGPrcfBiQ7
bd+g7/recmkCHKQZt8wpuSDEKoi43FTE8Ovlb6EPtZbCT+jyHvc5bObm9+toLUHWpuuHBkFjpOMT
RFI1Yb5XUkfz1UQbICZM09E7cC9ugpCmD8STjEKtDDC/pPRjnCXw+bs8zPDrvlC4qpOTucbtu6Fx
lwvCUd4/Jma8L01d20f7Qn737ZeQrGCwEjqaz9s8sO+QCS6UvAgrVCJqZM4V8w/hZsMfisD98mQv
ff9gIGSEJMTUiAaz8na2AP/CpD4IantRhtcUVQzYIGzUzZ7IprJAJHLIQ+RTgfelHf2lEx4UtKDX
hYr/ReRx9FNRCnU9yP32RnZo0Ok8c4io28aCYF5YomeFxPhoDh73lZqcB0WYn4oBaILfJRO+8pZY
jkrme/EGRrFseaKPjoD+9Yc3Z69ezEnh5rDq4r02txOqaVX7adRT5+DdsTdHOJxsMRIzprp5dij2
mqRAOWg3AG6/RLOQtg6a/QTuV3nXl8lXZD7Ug3Xdn97/G3OT6fYWSiVpU+WhSmXs3bTEn8ASVO+i
uimf7oc3eUK2u5iqJT1rhPnA5Mtf8ssJqoH4tSpogzCqW2f2Jz1f1oe2Ggbv5OhVPPjToHQH2c7u
mJAR8SGA5wYk/nrMCEF2zVqaPJwwmsl9U6yD4nPCYU/lhneuR+fo2t+LEySUMrly2THbGu2sYK6T
G3oezim4tahszPSkV1H7qOu5/W5y0kT4PbdkoCC6eBAodvcPGRVlFZltG/Lf/7LCyQh6a9TZP0rc
PddqFNoZ0oq1PXxU0qgPlvKozrH7UEYv4n9H3Kxv5TmF5s5ZHlY6+FlEqtSgb9roDKC8e3Z6MQar
U30v9dl70FHufEiTQT8ISXtPNVf6mOIBQSto27+gZgsYtmFb6WVlPeBW1fiuHY0H5cbdzyqJaa+o
BKqO10tbrImxtmWfh0nl5MhIYXLc57jJx8qYvB+BrF9Gsbioii5gb++fm90T+svQm69qJy4PqEij
mUF3WPExqUy+tC6YR191JIj4/mi7yylVB+ShAUCw+aJx2qOd1uOstCgr4v/uOJJZNe2EXt/9gfam
BVBOIuVBKTjbHo0uKMhrqXyYuehl+5ltzQLwr1ZSUOjU/+v6/v/P9iOVkFrv9IRMBJq3nadGb9Y0
i112qk3HwU+rov0GCLb/qdjRcGQxsLeIvO1ka1p2al5FtH45iAX6xUq1KoS6oWiCHrz+aa3n5GBP
7q4g0kES5kv7ZEuShxnQ17GXFqGgp6GezARs7INRJeLz1Dtuf/C99kIpqSBMeDhMCHtsklOlp0vu
DV0RDrWRfxamWL53yGb+gSyL6Z56Sgj/ocrEg+0VY/L6Vt0kG1GlVShbrEVoOYpDjo9z0OgJsIgF
0PRTnSzmb23UH/nG7awqKnXod8sCPBpWm5MurAjH1Ipky1yNaPLRFStoHoJP812l1w/eF3sZrge0
QD7GXS59c/PAIGIj3KxT/enQKccG3e6fU7MontqlWh7suNMvQo/K9xnIs8a3OrUNFJiqfxRaXx3s
pp3vi4IUHSN0FwhzW0SF3UdKQQQtwmw05+Zp6CIQhTjQgBXt0tX4XVRd/+f9ELBzX6E3JMvzsLrY
VvJT/HJMugrCAmKD5HTUWf/W6hjOSpeq51IdjQ9QvqILAHjnSDl953BStpR8Vc6mCoHtetQ+aTw0
6VQ+cLUuStAljgAjOelufr4/vb3aExEOD0CKPFJmZ5NbQULEwqHqynDuFjM/a51HA87W6wKnmprn
MpD+7DEb21M2WtmZtKEMkjaGYY3qyktU9O2jXc3Kb/d/1d53ll0z6fpNjrmlXK2dF7W8oMsQ8JN2
Fi0mP76i1e0DRBr1CTJq8/3+gHtJAvYnsvgnRc1vyJh6NAkcEYlTZECIaFcCOdxGX2A6qJNkVain
nAbwAAUGVKzKiv2uKnl1MO29vUaolJrQr5fA5l6jvwQ8yONYU1Zdf0/b9S/8A5dHxRydzw14/Qvb
7UhiQe6kTcaLaJbs1iOIBoV+c3PPmGQqE13n0C2N5dMQq/b6rqF83508agoBAkXfclpSC0ifIca0
ysOP/ev9xd/72qSDlLLhFdLU38TQZoJYYs2c6hzzSyew58oyzxbPwx9OV43inbcOVn1wU+zkSnxp
al+wKHm2bzWsus5I7Ny0i7BXivGLnq3KU1QY7lOdpqgfjk0gClV5TKAEXu5Pdu8bUxOC60cRBeGd
zftpnq3F6ERcho4+1mdIXMqDuqRwjQu1hX6iZN/1tSsPNtYre3D7lUE/UtCkJAJtVMabX6KYUogI
o3CrDI0srb9R8E0BjTvT126tpwfViNuTmy4IT1urr5hRHNioOp1o6zRPGlaFCBXW5kPdQOC7vxi7
0QcdVIr7pN2UcTbRJ6qVlLitliEWd8bjqAgvAJo3pScXXMBJ0eB+RQZMoTFd4sDUexqh1eLDAo1O
dYtItqYm2eP937S3G3ma8JomjUCMZvOTlmxpJj1py5BWszP58wgdldVBtvDkpWrHTTMu1ZEH394p
lK0H+aLmn9uahSbqJEKvsAyVpdEuFoL/Tx6wmSdo/O1ltsANeK5in8ZyjmLMw6blaIPsbUs8aKgE
kxAiNrEJA0U6JVVF5zm0TQQngmmgV+ePhgGVAEz7+uAtifXC5jq1sDzRsaH4bUPA9Aks+Fcrefuc
9d3yM5kBTvlz59b/RgJDWV/Vp+Lf+x/o9m7k1MlXjuw44pezuZERB+rMLAImOjTqNJxgTGhfjKIz
14OTeptkwfaVPU2iI4XObRciz2Z0VWR/TbRU7hb+q8VFiPnBs1YgJvrjzbOCLQhQUG47Bttsu3Yd
PCgLNoDewrTjoE3qdn1AOb2dDgqWO8sH6BF4D1GABHKL3TCaqsRLg864m4PfNKK6DBBYOJKhu42v
3Cj4YLOjoZ3SndwEHN3omS0lBprgdQoEzG3cAChJOvhVaiRfS6XCXgDOrKSiql4+/nV/OW8PFONL
kyAJwEXfdrNJXHIL4GFpHoK2cn7zYC+t50of1fiPRuka6pHQj//pFSflehGi78+TUi9vZqxL2y6e
g5wpDHesbeLcJnQlUhRNQyddinOR26jH9qC8ck6MtoB6al0OS1voB9nMbQjjUgOAIIHUUsx+c5jR
p4lr0hWedt2sRyc00db4PPcuMqpWyfBBMprN21GhDAra1eTdxWffoh8qJCEbfeaLo2m9/ktJcD05
ozU+mIXRvudxnv7ReqN38Jl3ZgoAniYdzRYpTLVJHRQltpthoPA5TJVa+unkGtEpLyqol8bspdCh
Ctya72+tnbggc1KyRTS7wYluthaCketaQ7UKoazOlZQPK9wHDxNhOJi5Ph28P/ZmSGNDIioJeCiT
Xx+klopAHbklD0x7MqALV3CcVndWvri9mEIq7kI5CBA786MLic6haRFeAXhdjyglje3Gi4pQ04Vq
P61CbaezoAXTfEXz4cjVa2d+PKrAiyPWQcl12+VfzWywFt2oQqNY60BFZyEcyw6KGuWsB5NOxZf7
X29nPArzCDihRkazZouVW/AhwvC6gA2b2cXjKgzDLz19+VHZfT+fBHzWo1B4e7WisygFQSTCSyfH
vl5PfJy0LF2HKoRcoStBM0cfIsQ7MG5aikdrHLx3XqFpRxC9nTAvhezxKOStjHTaZt/AiUkA0K5V
SADSvyiQ5v5u22R5ur+au6Mgh4UIKGj6G2UlrYvNIQOiH9ZzXZ8Tox/xI5mO0sSdb8baQd9h/SQk
b7MjUW6tWrOda+AZvIkvZgrmyJ9SK9Mvq+4m+qXXFy0/OAa3g4KBhRWITA+PE/go15/NSOIuHXqv
ChORWp+cZDUxUe2qH2sSWZ+LerCP/Ftv1xKWEqU/gKIS6r6lKmWYXUVUIepwsG3lPDRQxCPMcQ56
KXvTQrqVyjudOnQDN7uxik0zS2yXUUoHdqJewAQv6wgGbke5eNWNy1t3CLOSUA5gIDLh2Hy7bIkc
4aIUEGJ5ZbwkAkKmUS8H18DtEePvxxsFqC29R2+rXikUhU5bl7fhVFTZcxWtxTmKx5F7ttSB3Pbp
/EcUu5F2sEVuI6UclvIJYriwY7b91iYCrzkbXhMiojJ+sOJMe6Y9jiiAbXu5Erx5IYEaoRWFZztN
ou1g6cAbTo+TNuzs8Z8BqfqHJX671g0qkuw8edKQD7zZHS308MUbpy7MhrYyfMrf7R9LT/XvfH8y
O7uQ1NqTxoBI3dzEjSWqzLigqBXqOpSysXHiZxxLfupFU4Wz0hzBvW+HIwJTx9eB2gIo2waQpTYR
3sjXKUzq+PvcYtOnqP1H2xpd/NKWIyLgbe77Gu9fczBqw1vNt1K0lYq+xRxqtWKDWYvUBluJTORn
rm/vfTWWiYeaV4v6/VR501Er/vYwECyl+bIKloxrTqbGv7z13Qp4f5W3Cycc8efK7b4Jbf0ag6k6
tdb0oWrU9uCM3ywvlxpwR4l1ocDAw+x6xMHCzddoPeUl6Ryo77N5VnSkLZLK5X5btbc+0F9HwxSV
F4zG+m4imKb28NAaTXlJC1195IEmoKGlYn3kwrcbPyI+HIx4c84pOpPwvT4EsRbZVmPTeVBrDBvS
EDm31Q7mWlGEH0e682+nJrN1cDZu7gFG496WjyYmRy59vZo0Yg2QFJJBMy61b86D8tEcliPQ4d6c
pE4+wuccCJy5rkeZMdPEst5Jw2lekfhwFy1wS1d5VopqemuSwIQk/Y3zLkXxt1dOkVhZhU5yFrb1
3DyD5inOizbpB210ua2vSlyMgtSmfM+R+NzQVIn20WihxxQOlFd+rwGNouWaZp3tizKOqr+nKs3V
wu9RY4nfDUY0176Tdzou6fdD297CksfS8GL5kOrbLGyiqFGcz+DqKTtG9XnQ27oPkHqwxpfMs4f/
sFmAaJLPEkcpK8pf88th9/rRGhxr5DVfAbbGgapOA1FXQhzcPnuz4kaQIDoyMdoS1+NM3VIuYG0A
1RQOdqa0e91/U1dfT1qEes1/Ggz8CAU4nnZbDHUkIg1WB4MBBB2pGnhZfEYxoPu0luXyZq3a11lx
qQLWk9F6kyhPqO0Ie1LoUJatB9/K6kSKQISR/QNxHCN0u8wOdsjtAWcduYjoYlGbwDT0ei3LBkET
KldlSC9BsnQmp1IuoqxR6Lq/FW/jMngSildQPAh6UFmuBxqzKkqsjqpiV4ixRUlGKxUfUaV6CZyx
SWO/bWUF4v6gN9cP68nuB8DKE5Jpbva/vfJ+TNsyDuPaVMJUVdSLggIWuixd+bg2/Xe8lIyD/G9n
onSCdBlgqCHfNLEyGhhZCi43NLM5PYuuMb/XXjt9IqZngRKhy3gwydvjgGcQqZjUHAafvDUEaNwa
R9CJ9kGOl5YbeLXT/6Oo8fJ7pyxot9xf0dvZ0amgP+ICrAOc7sjI98sZb2vVTGxQbWE5K0p90vVO
bYKpWfAfcoWTIBhlle2RM8btZ0RcALyKBGHzAtrKW2SeWdh2KYrQW63oGXVlBLyKxRSfdBI7X2RY
t/njkGoHUXxnriApwQ+SNtHt2qrK2hUwttWh85c76w9hJOnPoqqGry7uT4A4aT1/vr+2mw9Jb5Vn
EGqIEj0LU3t7FldQhL2i1/MLcSg6abLv5aJIFCTCOVKo3hx7ORR7RaflA1wUx6lNCFUBHamNay8v
leXan7u0tqlCrulBrrI3Cs0LvGf4xZSoNsdPrOgrVWKZX1Szp8ZAzD5nplEcbElTRsVfbls5GXnU
qKyC6YBEubl3rGiauzqxlhfJg8lPBna5+rnyOiQQ05ZdHODV68wnp3WWn7HQm9oHImK/j3lQGeGE
nuF3La4dzAdFO5/7qjR0FNKKCCmltC9YfkScFD8GSTX6fQmM9GlSkeZ6NutMES/9yN491VPZFhe6
tub0oC9GnVxULOvtDwPO0mOgm4n3Y6p4kdI8qhJUwRbTieP3me30yUveuH119pqlm06x2qmslMmD
51EFrrI8VV5bfsnzxFn9qGuM+XJ/z232+OvaAYEnU6YqhLj95hOtutYgbuSqL+1Q9bQdG++slQUa
ZV7WokaG59r98Xb2OIVmYDG0MXgfbysZWpkrJk5n2osxteZJMxrrLEGB/rAa2dG+uN0WuCqQInCf
0lzdpglU8zHZjlY8bXMh/CEGLbBi5nhwr8kF2mw+PAyl8i1bEFHWzQKaDqpueTcbL1h+KCgTdnN0
mZxeO2PYrJz0ZfgpMs2uL8sI9ez+Wu4cLxZSJiUOoJ+bdrmhTGOZzsX80lpVGVRKFX9U9cI52CGb
4MsOoRQIVoliFw0EynfXEZ+DoNozgiEvKFT9bqeIT82u6uP++iNGjsVfoqPXwO20TJwoDdpqEnhA
2/N6QKUaJrurFO0lQ27vsc+qL4vZHFHJdgd5FcKgsCATrutBvLofRGa3+kssgL4PsZZciBfrwea4
3e3Uk3WqnlRlMB3d6j6LohGGQr/5BfBAVF/GZu0tH1AyNWVUXA9ZeDufisITZHJUewG0biflOKKN
cCo1X+bE074PKP49GdDJn+nyxy8tlPbLDKzh4JbcmSM4UoaF8gE4aStzpVhavyBwZ77wkFT+Nd0u
+rJOKcQo/Ebat2Gu2IuAoTltpnS5obuzabFY06KlXeaaL4hroQmuWHlgNgmsLKTzgohG1sEJu42O
jCebVlKDgFqC3EW/ZDt5aePvTBHjJYvyKZixCD45c4/2Yj0OPpKM88f7J/r2A8pc9dUrg3Ydzbrr
8dI6hXCHxsQLWaoznqLFaMSTo7hV96R5vdO+6+G3AHIvyvzIbPY2jlkGvj5wAUwQ9RQzrocWKsnX
tGrWS4qU5yma1ehvAMSAjMAXPcxdvHwyYQGeZm08Et/aWWSJxgTSyqsZdqVxPXJGFzheXDR26EFO
QZNFAiHGJfJBabp+Vc32mz8qlQYitUXxXt4Om02E3nXbQCClQuTEmP+ylg/5iuuzkRb56LfjMv68
/1VvYw3joRXO4xHgKUn69QQXb03MIhXKC6tv+kJU6Gm4mArfH2ULjeRwMAzUIzkxegU3+j7zauZO
bisvlmKFlZmvQT82f02W+tMSGJ27qficJm4fOOryYdKsRzeb54OniNyf15chPwHKB4eU2RL3rmcK
3hqgJJlNOJj2kICeiuzpc15zxpBc9FyBjip8fBy8vTyJfgyahtqioyJCeLAWt+eIdxfNC15DPDjp
PF//jtXU2yRP8zj02sjzl25oNHrbffOX3UBcbTIYf2Yyt0eFidszJB0CeRZR3eO5spWljwQpoo1n
TziObvQOUH2/nM2mbFS/T3R7QRVStf8y9MWyfK0FuXgw69t9RumfQqQhGzdc1Jsj7Did6qQTcK4E
YaaXPteys1W108Fuvj2u1F5kqRx7IjbbFpOUzU6UF2Bsw0rRVX/Kpmd6La7vjcozffejF/zOnAiH
VB7JBUzeEZvDSqASbRaLMsR+pvqeG5V5dr1sejw4OztfTsIioJXTvae9vdkwCfrb5qordZhm7mrr
fsvq5X7XUUh8GAYt/VFXproGXjU1SHYqCIlPzzEqElPgVig82o06Oie7xGnoM5rYSuJby0QpWPPA
7J6yXm3rYNG82Hgi3DjZAeFhb40oz3L1UmeXtfbr3V5mg1NXg1eGmTbYJ7rlysmpkcW9v0a39zyI
IGk7CEsHkO5NdW/G1gU75Cp0FN3EBNO1gykq7FMDdvhyf6ibCVFKB+4E9pV8k3ed/Fq/XLtDtNpN
5UR1KDQvPU1jopxc1FUPuo83QYJROCxsKh5ANMw2wQqX96HSiqkJUfNNL21nkEd0i415dIRDjQ+C
fLwMtp4c7LWdyUkRCJIlOM5Mc7OjDWMqbOQ/2lDYYj31ygBV1dTm85uXkMcVj2HMZCkmbiuJRTmn
+YJzQDhF2ngSvYh5czZpcH+Umz2BspsMsbTOuEwxG7n+UEiiW2mbTswF3dzHdbGzl4K8JqAgc9Sl
ux0KVaHXRBNyK1yxzbLNK/4po7c24Tr19kM/mE4wxjZcPyV58+1B9gNfA04DRTUJGbueFWWY3EAS
tw0Hbda/8W1ypEPw6Ttn7TKnfjsNEVoxq/7W5FYOi+kVHouv0LvNDFWRVXrSdG2Y6QYsNLFkaJ9H
6/coT8qLVxaK+tYTLQeky08ezUOL7OF6nqloZRmiakPVLZpHF2jzQ5Ln4jzkzhv7ZLAuEQbBaxaw
JC1WinnXQ82WNphFpzFUqjWPaoa+ZZ+awzmnMPQuQ//04/2NeXvI5Hh8KdQidAPPlOvxTKfJPCUy
2hA8r32uS6u6lJryRlTm/5kV5UGOADh56ifXo1hIcqfF6LUhup1qELta6ReTvV4sfWkOktbdCVGD
pK+E5ysMsOuhHC23J7G6bbhaWvQX0KTpt14s68GOuA2JLNsvo2w+Ez0iDAfQKwrhVlin1HbEfDIy
vcNMAiDov4o1/TPYY/blP3wspNxlrOKTbV91rVNZGmzoLlxjN36epEy5gQvE21eQ7U6NjUckwgRb
z2PLFJGSdHYXDujhcpQzPEiSdHlzRCQlkVhgqdcFV29zF0co2Ledy0bvoyw/mWiuhm4bz88Omv6/
3V+2nYiI7TYdJ0nW5YrY7PERRQXYXmsbxqMXfy66VX1atORdvKTjwZW1OxIFBfCjEqy6reOm1Oys
SjgtkpfqELg9wpBakrmnJaXsf39SO/tcGkkRd4GXSLzz9T4njRHGWGZdKOZYOZWNXl302Pj0Hwah
DClLCbQrtylsqdoDJp5VF2ryWS/KdfLFoh0dpptE+XUnkPtKegUVyE0870bE6ZthZMNxUp/aBnH8
dsH3g2StfYrL6siqee8r6RJZItNY6QV5vXROSknLGxZmlUZzRh64DMqlUlLxYRitejjYE3sfCqgd
8C2pvEG17no0A35mVC5rB2faaB7SWMWp18Iw5/6X2p/T/46yBVNFHnwuhEm7sE/TLqDGX53aDEOX
Ool/3B9pbz60D0hiSMwMmubX84G4J1aqkl3YKen4lE2reYr7OTr/h1F4HvKR2H43GOFYr2rU+7wu
bNCDCzpt+UcrsWL4D4NIhRlaIWTs20w97dpJiae8DyM9MYN4EtNDslhvT9JJnrn5+DhA6m7Assj1
ud7g1n0IwsD9UzNGy3sycbfUH/7DbGCNSmIYd/n2VYt/k7DXqOyRV8WB1/fyWbX9rqraI73R3R0A
DvWViEUnRO7FX14dwrMEDKiUZSuXJeBp4Pi4er35QUvMhkMpqauQWLnzrkcpBmtORxM9NgyijHPU
9DguOWAX3rxovNGkEg36TQD/9c0oI2Biq7NRfStG7ZRlqRIYzfD2CEcyAgBDWtLJf25GicfMxnfT
AmaPf8Nvepqq/0AdMz7Gq8ifZoLQX/dnJfOpq/ISNSXmQ5OPWhcl9c3l6lZj7cwu6OXVadThsU5E
q3yekmVYX6JpqduXao4i+5I6WFs/0h8W8ZtTdMqGlIERBOMJAtb4elmnkiWfzbEJ866nPpvEsfaj
KbBiPEGnUv5AlWc4ioC3twivHkaUqr/smW1CYXoZBlOLyTEjgxlOVaWY5QV4wfpgWDiI+I5elke1
4NsxpViURDlTuiFT2pwEdYBdmYErC+NFnZLAU4vW/lasxhh/UcxOMf5q8iw+KGLIv/P6216PKX/T
L6cv7qdxpuArQjGo+nsNH/vAopj455KTg97fRrcHXYYTQj3tdg2lu81XdN21NxWEEUMoTkowd8CO
izZuDi7IvUVkqyKATrEMPfzNhNJRE6Pat0O4GPnX0uwHH9+p98OqPw1ZfZTc7q2etIilwQ1nF0vF
69Wra23NqecOIe5s/TMqXH8DBV4e3BVH7/uLdzOSjF7saED79LS4Yq5HUgxKf42YRejWjRJkSGzC
4DF6P12X7mCom+9E3OJGBl5sks7ckBXKpa1TG3PkMKqQysozbwgy0RwdsJ0JkQWCmAb9JOHGm4Dc
t/OopbiBIReStrofi/TfOY9KnMItfLvfvHiUxm3QCpxlupybPWFiM91Orj6CDbJrqN0N5E58gzyt
ObXYPR5N7SZevkLQdeKUfAdTG77+VuRNVteX5hTq7sQ1MIDNq05YTNjdIxZeFj3jpcd8ij7d+LXl
yTccJCK3S0siKiUsuYcodt2ALRcsL/jEamgXRXoeKbWcei0aHqbVOhIpuHm5UiJmY8Js42zTdN0k
22CO1qSdSgNYLM6cGLjVvE7c7IKfsRnqRef8XRhR+tbWJ90yYjN3ktRL5ul8vb5uPLe0cTsnHFzI
BA+0f2LrASFzDe/bUVmO5IpuzwNVVzSL2Tu0ymiAXg83T8OYx6J2YQOP6kkkmu2r+mF0vP1o0imE
DjykMs7e9tmiGIiCeUa2hkUCFzvoXMHudETvVtglorZ1cMjl8bqK+6ip0rSiEwcGX7JbryfVaJl0
NViMEP9uM0hq8E724nYX3ZpVrJhb/dQPKc1kisCPfasf3QU3+walvlfRaTqBRJmtJoydAOAoB2cN
UUbr4os7dQzRG70o3tHj6izcOLFxDNYEk5bL/WBwczoZGsQIwBRqzzyjjOuZm1qCKWVUa0h7u01z
yUYj0S5ekyT6mZM6zgHXruWerGQu1nOj9OYbFWokXMqED0tBhC+N8sDmwdjaZFG1NpphtmLZZuWe
+5uWkEslU699xsD0qMty86nBnAHI4a3AH9qgm0grhtJL19W2IBUp3aOuRLn9ZNVWQY+SO/KcVylu
d1PrgIswhY5dmMlL2TjfX/WbQyR/hHTilvQmh9T4etUVIBLlUuQWBQbUaghJxfNaWfpBb+HmEIGZ
R3OZ9wqFTx205PUoZd+s7uiiKDYlWv08LU4eNNT9g8E69G7fHUr2WsGaE2S9zQGiU8KjRXOj0PKE
uVwExivlKcavbz2ZAyKq/lvXDx1eqtT8IQ2mrns9M8donXIehRPOXhP7dow+cZumzcGj7yZ5kopw
PPYAfFJFudGTbnSPZlPuOuFIne6D43b6Pw4olqdmwtDbKyv1gNl6u4hsCl7LgC5ZSD7c9ayKUTFW
MbhemCxuDm8D/YCT483FRxutsrdGPG4niu6yVS/J71sDj063Crwx+yiEfF4hTa4sXaA0XXNWe9PC
YxNfXHCSilvqZ01J7ALFeHM9WN+d+dJ8ouUptdJl8+Z6vlljufRT2DQ1QumPtTYMQVrW7nl0huXj
/Q3zSra+ivD4QFCMB9xBnZKO/GYs2ygkPWHKP3SR1go/oUHaPGR8eONDrrZDd7ZTAm6AByFGIx2Z
grioXdeZD824LMojEbEwA9uKe6gLkzTVzIwkW74gilJ1FyVLp8jXK2Hn77rV6EZAm571s+tbq/Zr
TBMW3FeLchx9u21Qbk5yzxi+dktqMgoq4l2QDcUggqXIalSNFk6T6edxBw8RWlQV/Z6bZjQ9qnnt
xn5HQFH8SbP7h4UCdXRCi8c0HnJTzB+0EuT+x8izo+gpG8DKvdcmpe1etLjtuqD3GgQo5io1jadK
t+oMa05TlKDnCrP8BiFsWS/d/1B2Zs1xI8mW/ivX6h092Jex2/2A3EhKJFLUVtILTFKxsO87fv18
wdszrQTSEsO3KqOkYARicT9+znG99sfdFM9j9qmzULOe6kAOgkOsts28lw3yItdOzfEHhih5vJM1
DsQhyjJc9coYpevBzoLRdgd71qoPSaP29EauTUO6w4rX73ecsyE4sq6yfpgTPG4+dDmlu8ZVpmlw
jnJkNfXXsEvwunZTsjENz42qanWvlobqW8f36j/HfW1n30e167KzFNXgwEEZJP6nsaKtGJ3Y/TH0
H2wtyruzP6ry9OxoRTNBSImU4H4eaqV0SzydyhPsJoP4l8jT/ABr1i7ubm+69f0BtguWB2mbwiSx
zOX+hnja0F4vSzzCTe37UFXzl1CjM4FW2tlRkst8IxJcv+VkrxS4aFRIbQbjzMvx8lGZcS/qS68Y
UuOdwovd7308wb8CPocPA5XaR3hX/UszKuNG4nxtaIEo8lQJ/ukyIUvSIKMxqF55OWq0/q7MU0wl
EeTPNO2YNKs4TYj224dBGWfnNAN8bzB61xEUxS9SQnp+8yugtricuq/pzdRL4v0xU3VPe6LiUy3j
qHvIO4leOXqTOwaYd9z/efsTrx9yoHuWG5sstq62FMLh6RDVNC+KPamKB3oZT4PuhnZl5htJzHor
UfjAghXbeQqJVKAv51cViS53PKrekLTcAX2hpn+nCHy/cDjhONWpYpSH21Nb384MyYyYHsgqzPnL
IbVQpStbpSWelMyFelTpkZ4eciS+/ftZTmf77vZw65UkC8PmUZibCS7x4vGLCjAkW8bsIMOS+pD2
k3L0s7dq2Ik2oSHA4hERL//hLI5kPg7BjHrRf0o0vT2V8Dafi27u72R87A4JFI3uzZEKA/LBhAOI
KFQswltVj/WYTi/+EzI49eTE9KSgw9MbGyuKaSGPhETCY/pqpXX5rTIQstw0o9hzOOWeNofmzpIC
682fyKYyyoNNokm1Zenm3FsRAVOhlV5IZ4hDQy9Jt1SDZmPfrTcCVhvIdcE22Qukmou5GE1Wpl06
eACL3Ycy0/tDHKpbVfMro4hJgIPA9YNzJX7+G9KXBuoMamAOnq7m0wMG0b6bAcy8ecXomSfyZRKb
V2LX5Sh+AohvGunovXI7q0yKXsaynLcMNdZHFcyBs0rIyB7D4/tymBzOGHKgfvTiOn8X+pK1S9og
pt8Miprbp3TpmyYAb+oFZOSkLlCDl2hOaRojN2I8eY4hwZFtyWPsU68Os30um6CWDwQdRnUeE7NV
3AFxyvADgpOj49+kj79io5PsA+3th/fGEEjGXzONZ7KNDXRlNYSoiDgPbS2/4+Imkaw0UIh0Jo+g
R6CPqXw3Km3n2RYRzO3luLKLsGPnjhQELlF8uFz4QJP7bkbh5qG6sGrXD3QrP0jmUDfH2wNdmxPB
DZkc9jrcx4uER/OTekiMePb6pOsfEAxmuwkocW/PlrKxfFfm5JAwCt06FjSQZS7n5NeJFOhtknny
JCt3bTCHuyBJk42VWz/YPNZcVzjDA3qSZV2OYkWyNkvBmHld1Xd3aqyXX9AsGgcJCNB1cHvcp103
bVROrk0NqrWwFMfKZ5WlCsf0YHRaBi0RqZdRnu1U4NCtM3LlY0G6ALzCVIR3cxkUBHXfxVKc515U
ghw41CxO0I7y3SBryVmf5vJ7h0g+cxGHDSe/Hh5GWR++63GQPqT0MXxHobw+BAWMNlPPtpwfVmsA
LinMhwU9BNHdqwHhbxcf1sOTOlmd4vVZDh5g2I0rS5Z6f3u/rkcRaDksUIg8wJPLg0EBDiFZQKPa
cIKfO0eJcrDh129s1fVtBDtORHxCdyRIp4tdFJPeFonadk+pmk2m6+gEgS/YH3TN+2A2Kvkx78he
76g+T0jvZssuT6lkz/ZDFeSBuvO7OG4PdCqfR3c0hx6kZJ6yLdOz1XbglzQIsdnl4IsQPS+3uqlQ
D+zquntSJbWiz70GpQ7DG1dSE3Vj662XXcgJQNPg+AMLL3ERCAPkWiipnyia1LveCouTFifO/q0f
VxxZRhCDCKOXywn1WV/Y1lz1OCVM+T6LyWbwfFbfGjkJja+g4EAqBhlcNu+V9aRR4MzLT7NkKg9F
n2R7uZukjS20CqxfR0H1ASRI98YlbblCuwYfvmYU8gW3i42fnTbfFRWNWUw/2Gpout4K4FVsBEoR
oh63ROSMISbPTDUFWNvxI1dLkH0YTRUAaqfa19tf6epYoiwu+jbR9mNxNgq/QaqJFeSTlMe4b9eh
visk3g3HBNu9PdR62zEt0XIGRy8Yq8vYnX5yaYdBgfI0tIG5U+TA30dztVUQXj0ZfCpovgiFcefg
El88tnOSDq06s3j0XCv2Q5dPQDGd9LHVkOjUWlEeFTPaEntdnRogrSySrnViOZp22IASKk/zNDVH
LQf+C5NuC427OgqRBFoRqMy885cnSunaoAkLXXkKNTPbdU1evdO6YKvxw/VRYMtg3i0EGgvo22zH
aaygbtL3qTV2fhxX95LUbCmpro6CnptbCLHEikiZGCH2lZPNvqst/O1j7uWqlbZYH1c3AzotIXEh
O13yDrMpyc0eIOKJLkvzTs0iz5T9T2mhfYqL8rHP/be1siS2Y/P9Z7wlYh/KsUH/GL5QXLbf84BW
IJ0TlHsj77aI36sChRiJHIvyNqDRqnVNg7Vwp0+S8qQNNKvsVfsuCvI7K8SKQ6vmz9VcfPc7/wP9
EN7o4fA6R1YTxSupOAVM8WV/Cw2atDbaOGJ/4Ajun9Sun6ATO/ldCpz01niWSQomFTwaMgmw7suh
kpZtMc9skrBz1B2NpG23cDSAx6HdSlmu7UcuXDjfPCNEJIt7UAZbbqjMqrS9dOja52TSg4la+nT7
Crx225qgboLxBtK3ZCFFo94ZU12pT7Vv2Qfa1Lz4MCH2dpBs1dOXDcf4TJB/wLAp4cIeoT5xuXbo
NprS74r5KdeSEG/PEZrRVKq7tLDy00C7B6+bw/Gx65X+WCqtfwTaLO/yNhhAPK0tl6H18sIHJ47E
EAPDUQRZl79NlmuToc/6/DQawbTLUwcj6jnX3hzYkHNCtxL0HEq1Szdmyjx1gAWn+pSzrPug7b8b
Y7VlQ7CeCtci+xHbG2oFK4dIqrsJgK02PQVSKR2VoKdPmN3qGztlFXFgHgLtgsq2EJbzOF8umO+H
nRI6ofUUVeb7yTYeeySbboi1FZXmrc2ympJBYQXLZpSQ0H9gX1wO5oxYbfZxYzxhN6Xvh0ynLUym
bdlRXhsF+aRgE1LI4RtdjgLHt4+dsTeejNqoXFPtnaOedFs66KujAICiT4V5AJnjchTbruHdIAl4
Qs4eIQ6WNDrAB/7H2wf5yijCg0I8ksj/qY1djlLCsNBnxKBPgVbMexqlK4e+lcb97VFW1wXVN2Qv
WNgKavYqhB4np21GKbZxj2raj1VKgSjSkvYX/ifdxtG5NhTuSogx+TyCjXk5ITvC7LjmF3nKuj53
i1ntT5ZOPTFy4vqtBWdmBXdJdAglJiL7vRwKCDLFyymjqCgl4Z7+pJ07yXh3N9m8xQC78ploCCQU
oJTS2XaLoaKiaDOpoX4ZyDRE7Xyle1Tsdnrrqy8mhFAIPJpEh6Ls5YTqEGgv0iIm5OjfItom32ud
g72APb4VKBQGDZCQaLFGrImRweVAeYtfSxRkgadJSnewS/VXgWHbRkaF5o5/5qIKSiYA6E3uBnS3
FlvJObGUanb201DXU7EvVTs4V/RxG3cdZTEdRrNaWB6PaZXuwykZgi/RVIz2B4seiupDAGo/fE0j
OckPU15hPGYSPpY76onqU1knvf9VGYZydkOtpdZZKFJvuGqMGvm+NCS7djHRR5XitmYz0lAYP978
RGPQpNlnzjSlbmHLgbRX6SEz7hKTiPjot2ljuooaD/qhkMdBO2YOktajozRDdgroHjg+dL1tVifH
8rNjhKGXNbmUKkb1ecqKefgTXhu1VLMa7YcgCfXqDoNSJ7wfnKT4O+UMvhDAaspxHmI7eO/koR4d
hfl617qjPsvRfiihrjyPI3H7Bz/Rw/A0DUoNRiNFU/1eHWyDVgAAsJSU8yaZkJYX0fci69jwBKiO
jLSf7ghuVOQZ3ezheu7GUlcTt8BIN3/PUz7Wx0qP52c5baxviTKkBb9tWob7cZb077YOeHCwp3xW
P5q9ZrR3EQ1j1R0qL0l1cYGoMP61/NJUDyZkhfKvJuuSD5BCFAW7D0KvY94atJLNajpMebGC09jD
VJfDcBob2hEdkzhXqjuf7BCjB6zJ+g9DpPTfpKlrocXwFhrpzgklX38BfgzknTmP6fQ3jcwsdRfT
pqPd5WNWNrvUjH3reSbEco5Vr5f9Ls/6uT8ZSm7Ed61pjcjus2IapEeeRKSLeq0H54Ilin461uAn
BxnULDxWdqL9GRq5ru3Q8aXlwRmSzPogJ1OKsrv3w+dgkJx0V5pNKWGvJFfVvrfiQWZjdL26H8Yw
pNcmOm39XZL0ifKQDf4UkShOTnxuESRPd3qdJ7PLx5CouDdWZe8yhPzTjrp+HP49T0Fr75ygzn75
QZM/mwFduVyDWKvZlcEQP3eTNsqf0rnTHid5TOkMzE5THBzBTDneTbkhFXvajRbzfdvKWYulv6OG
H4xZT+N9G+pS5Cl6KsWnmNwyOEEIMcPDLBW2epjCtoOAIT7D16pUGvUIQKAaOzmOh/I4FnEpn6CD
dOpOSaywcqltO+OJems8uWGUzt+x0TN70Q6D8+Tqla+n+wg/me+9QjeffQP9oXQR6I/q3tYqxdiX
tEw3DnXbyOaLolSZvAu1Wk2gYjjqudLkyDwrctEUiYv4qvkz4dwqO9NIAhWiWKq0x6LR5V+3X8b1
xc71AimMKi5CuRU+2VVBBLiqUDQf8me6oYafJVwpn984CK84ILoCwGRRYVqyXyjldlGfzLnXy1Rt
6wYXckuVht3tUVYvrwmiJBzjUSVDC10CFsogD0MqFbUXAGEdW6eM7oxIUr/ULXa3t4darZoIVmjv
AF9JeF8se9fRlcMI1aapPaNszbuwH7Kd1iva/vYoq9BVjCLKWUi6eUGWRbO8RfNFg+jaq8iDHiCv
14gLyXJgmR8xBf/r9mjrOcFPAsNk5YjHifgu38RKcnw5HeLOc4phwnfMLFw5kKvDG0eh1kjtFEkm
6aiggF6OgmuBT4mjb73E6W1jnw2D/M4YnfGNrb4RQCHkBnln48EKAQa+HEdttHEqkalhPYkSs0zC
PnPhV8afqY3ohxEy0TEwu3zLjkMkg5cvPuU6jINgO4rWPUuxSBqFo98OZBuV1fv3lvUzVga6hgUN
+t0kp6Aftqar1h1uEW9dV9Hqg8IYiSqmRcuIJpCxe5pL03zKS2U86aJNGp5JH28Psp4dkSbJ9mva
YUByvFzUWpu1TLiNPWm2Lx1NSdfexZQV90Zp68c0Ud+lEaYzTjNob47XiHFJd/GyJOghdrscWOsq
XkutdZ6GivULIIy9a2iCthFPr84bTm6ACmQhou3bqrsfeVVVDabkPNWdH39wEis+KnopfW1Dqu5Y
HMyfby/nup4ikE4cXxHZCqOTJRkX7aTVBVxbXjmUzUsWtTrNUoYe3lAYp41LelFkhybJuuwvxZmE
j2oi+XDnkqFo3udpUozHtEIh/phYqdG59Dv3t2p460uVXxEQnXdRcKqWYkyl5B8OfWfwuHtlYpY6
3scEwm7YjVtdVa8MRXpHbYnYn1toWXQNAr5tOMqdlxlTv8d9LvmMN6b2riykbqMyeXUo8GXoidQL
0fRf7icprCZnCPXOq6NgtHZcCQA6RhB0RIpyXZnHjQ8tbpuLawEIRZTmRAsVUg9d/D6/QX1Tmbay
OlmD1/IVMw+NpkTjqDk18H20aXq2azr+2n1u1JbqFlovV59tnY620BjL2MIYW4mCO/qFUy8ZlDDa
QmJWeQq/Huxsbkw2oWjGevnr2YPUthDwe8+SlGinDTFRK0W095HqoF82KnSYo7RVX7jy3gBHIvdB
Ww6spopf6rc1CTXsPCbKrh5XaYd5Du6oZ5812Vj79acWrxo7SugV1/n4lOKumWTz6KkdBeGdJhWz
R5NSJ9p306wHG9fwldH+R95iCV7xCiycsmhWQM5mDyXkdBdFHWxVn5Z+iH5+3t5T628mJJGArCJX
xnpqcRc7BW1fs8kfPd5t6QOOjIFxD2Ku7vPM1rIjvi/VtEuToQ43wqwrA1NqB0Pm4np1rb38bqkV
QDOBkuoBPpR7AHXJDRVp2HeyU3hKVaV3g4jmb892dTXT/0SEXEDl4p2zxM9/2yzWjCl20QeTl6eT
8xz1c/AulwwHU76of99kCV7rtwe88iGBJknPuSLogrr0SFX0riEvzBmQxX8MrBjzEjy5P/t+G51u
D7U+CDxtoJR8SJB+Z1mlNHNf0WYrm7xGtsN3apzgNZhFWz0Erq0gbyfCYDxL10BboWuBQm42ebof
Tl8sI2r2gWKkJ7mL/X2HQ/UGRfTKrIRBJEIISojQpRZfrHFqWl9Guewl0E8/cq9lbmBF1Zc3rx3t
G7GyEVbmgpZ3uS+Ah6bcnyrZS7sMmz0tKo9Oq25ZtF+ZiyDNg1FSLOSaXIYfWZqGOV7TnjG0+n0y
ONMjIM6Wl8O1UbiEQfJ42MnEFis25E1DXbpWvMaCJpGk7Yh6dMz2t1fstT3Y5VvEDIB1cXjlzqdq
eLlkgxUFkm35stdTLNT2fqlBkCtAXHAJLEb5pzTa0NZbmL0fpjqsnCP0/iYIgItKybmballNdqrv
jF8ma5zmH+qQp9Yhl63O2NEzc7C9Ws3ldCeb0AgfEr+uf1l+ZLYPRRX19meS0FLGPyyiRKkZYRgf
p7CX3tg3nbyMsoXoXwxjjuVcUiZaHNjSPq8UT88i64mkBkv9pIwE81BRvt5eULFei/UUgkZOr+hP
vYpNxzrj/ohlxUsLGW22YsA8ddHPaWcQ4ro51GmsmhuR6nqr8BxyqoDBRGO2ZXnUbrEoG8ecZipS
op5UO4LANOvNxlZZhfsCxkYqzTIKSa662PaJqvR5ghGD55hF/zM1mv7IxtWe8xlAaxpr86tOw+t7
ZZL1DX77+vYlfYMsSoaN1wQv/+Ue7XwNrlDIHsUoo3yf1pPypUvgvQwT6OXtz3dlKRmKAjDgBBKn
JX2Rt6aVmoKhfC0dHjW2ykOkdtYGQWv9aBIMAEmgGuUCwevrckJWiyk1/dE1D8S33ufGYByzMbcf
R7UOPiaRmf7l0FT9+NapYbmNcxo8VdSd0HsvB8VKOa2LXNU8yi/Ojo6B0RfbCY03x9KCAsVXwvOd
+vmybdhUxvpU0E/Jo9Nh9J52tRx1ezAfzcra4veutwV4CyRTLkniaf77ckLZaDmlRPXTc+TwZz07
7b3cldNxCJutQt6VWxLHOUjRFKawJOTCvBwqNDVaXVea4UEBTyQa/SLiiw9JjLnTvaLTBHEf6UOJ
wohOQ8qDGc5zs6/MqvBkp7LrgxqN5fQ1ikYHK9JeF6WtUZfju8Dqo3M1JcG0n2qp+otGyEH0wYIg
Etyp2GhkBzOXoxAZkk0XZKXLIseFrFL5SJzSZtqKcsSCXd5dHHC0dvjAsQdAmS5niQF77g92oXl1
E/1dtJW2s/TuvvQR+ahR82Pqw/spqWn0JW1Er+tTh1CHahwlfNxqyB0vBzbTZh6Au1VPcwrz/axL
0o/UqJWNA/BKwFvMjxI7jwC+K4yzxOl6XFfq2a4ND9mTvQP4N55S2+z2Qdy2HxSraTwZm97TZHTF
bpyG8kxfgWhfmO1W87T1zhW9fHnTiSepQyrifvgtfiV/6yKsBmzPoq+EC0wp7eqxKoDt5+Tw1lMv
1H3iMPIACkety6FaswgynyKap0t2dNDoXkE5hJrI7VGuTAguMawV8DXBLREZ728TmgK5tUMzM0g/
wnY3p7nsFlkkU2YynY2EY/0MWaJ8T8wqYMNVIRoDt8TpysbwlMCS9lPQtZ9NJel3QW0Deih2iOpv
VKZ4P2ppuaHxWu9TxgYd5+Jmt4LHXk7TyWpCPixuvVIq4j19SYOTPUzTxie7upg0LEBcCxaOGfXl
KDaiKdpO9IY3lBD64tbyvc6Mq2NVOPHGbb0+8UzIEgxw0YsBytjlUFUtjfQZlQ1vgouJPyhvxLMT
Zc3XkG27TzQt+yut4+5PHyAwcIPAdLZcSq9NVnStpbcl9YbVe6FHetiXpcSS0qz74yiF/SN+isFX
NtMWoHfl/PPkYsgHxwQK9qoZSVHr2FH4qulh2tNbd3XVJYFb+jSWcRUrjq1d4YTDl6KJ6ozgdUz7
k+w0UfVo1oo97yuYWPlGsndt/QmYecVI3olTFxtKTyYLl8/a9PSgmQDYU34TdfpUNtVBL0zDbXzl
Z+MER6VI32zmC0kebSR8EQUECkr+5aef6WkyiBY0HqGzvesj2YeKHtSnqG67jVle+8bCW4U3lOWH
/n85VEPFBAw1tLw+H1UXMpPpSa2JD0ni68+3L6I1P4tpYU7DhiICAehZjNUONCqvgsFiP7W9tO/m
fniJ0wonxkzK5g+D0kyTa81d6k1DEo17lLR+cmyLtntu4swcT1qihlsgyZV7g71N4AWAAHq4JFD1
edA2VRHa3iDX+lMBh/txhEb26fbcr4xCjoNJI56nojvT4ouaUVAiHukczxq6EbJJ3hTfe8Oc3n7X
CwEDYieybD7Wgm9kFqHVzVJm86JkCXyjaXoeDGU4KqGpb8xIBByXDzaQEpkpzD7c8ghfLzeOFeuz
1fWy7aV223/ujdB/B6+Ouq2Vyq6s+92XN68gZjXwgNGNUObUFzdvLhWVCpxle6blp27Zpqh37Xar
S/iV40DZk/MurDR5lxcL2PWNFjh24nhJlncH3+66nVJYGaa7cr0R8lzZEq+qNNhAwj5s6auK3LKD
pZU6npkq/b7XKTT59B/aeJKvjQJUjDYRm0vu1cUtFshSLaF6ZOMlZrUzosjZabLevTnLJR/jGBHG
8DQSiV9uhlEJc+KPJDjPZWec8mLoXFnzt1QtV+YCi4pdwH4TneMWW87EMxgrDWyfykFLd11kJfcJ
N+QGHPbah+ViZ3NOX418qRcTnC27htrxoFgZfWbPemZ3837i0po/K0mTpy6NPCv/3rfMetzrfm78
6jNlNs+DkclonAs1Lz9gVK6OzzSShHRBhFWnO2JzOlILJwkpdg1uuW+RjK+KW9HX1dnTzsnhv5Mu
l+5SH6zq0baHAiKHbOVUVCLDyD7XeJWcW66WiCa0Ziu7TjfgtBUOkxr/BPOJ28fCwjXBVYIgfc67
pJs+DTk++ImrmrGu75iB1rwrax8ukBZIESYK9Lh03EQ14l9DQs/N5yg22uKuVgvVOOiYFw3vRmyr
LFdWwIi/DbUczdhSKZP5TtIjxfIiJy2q+2jWWh/5yYB5VK5ODoXFuZknl24XfelKuJAm9T6AJ6j/
VFp67by88VKwoBS/QuvceWsLrZ4IAEOQyfY63v89zR2CfZvhFH97lNVVJ0ZB0IMyTsQny0iskSRF
RQple3bRxWeTdkRu1gf6u1Qbx4M/pM2ft8db7XNhqw/maoGroPNZ3uKOXjkFP1W8uIuKY6XiShvW
uvHmWQmdITEmsAOgtrk4TQZiDRlvCdWrA6veF1ZcHlGiSe+McpTuDbXaEhavV5EUUgiYYUUrYHCL
bCeLZakz60bz6K+kn+lv54RuCEf7S+BrUuDKHU2Ob6+jmMHlQQbmYGY4AwgC7hKbmhqnLROtJ4Kr
s8zaG1ZZvejDFJYnMzcC61QZ0mgc6aswmhux+6uj32Jo5DgwWeEzozJali1hEYqec47jZc3YTU/l
6KS/EitP/tRyY1QO+RDpsUs/IYp4aTIGIy6ODg4qneN3L2WbNdK9k9IbytXMVHL2bEobwqCmSPnn
0LQb9UTCWM/7KEJWuxuqsS2/aVYWYBbXxZOxK5O6iw4FaE+97yKjaD86RNJ/+2pvfUVVqvVuNOFC
6MpQEH/0DVXbjbft9Z1czB+2EsUuhBpCeL/YXIqkTJ2JUN7D5qN0K0ptXuwMhu7Gk2P81PrpS273
+wnv/F910Tff9Nost+7x5dcXAB4xHXgPDG8iu8s3qQ5hcuFe4HhSnESnoa2VmpKxGiS7qU2SDRh0
lflSPtHA7YQFPADNkhztDxq5Z904nhPAYRxImlxkq9/NkVpHLlWnPFc/BDavwO0dvropyAzRV0Ng
geKBAkycud9y+16rUaAAT3mqmrXHtiEnzQLUIm8dBTgE4gN4KMm9uVrJ2spkI4ni8xAV3Z+DVKQu
jsXql9ujrEIvm1EQSyjwLJjJEt41qpm+XUken5teSk5WpsjvEU8mRyCurfxqdRWRuDMQUAGQAXDa
8ipyhibDSg3gJXXoGGGO38YksHY+Evy268ONa2g9MeStAtzioVIxVliMFoT5WARlGZzroS93PUO+
L9NSe1Ky7s09B4E/IGYDkDMpUCX1cj9k44gTHn0qzvFYUOSp6uzYpziv3P5S613HLDBKBJwAjSRr
vBxFAqwj1Kl4Cms/3RF4hPdFHDin26NcWTaRMfFGUcIGrl4Aj1VoFVYyhAnLlmjBviyc8rs9o+N1
4yYP5f3t0VZvBUUTnlpmZOEDTEXjck6GHw1mNvC8y0Ywu0aGe5pTSb/qsn8nxX1xgkq65a14ZYI8
hdDN8XYRT/BiyI4byZyTNjnDby/vfaOl9DW1Usrpav3+2+35XflmOG6ADOEKD73ilQD/200RWmOg
y0GJMVTRBI8OBtSfYj0rDm8fheKryjMvrJ2Wq9irE5BUamdn7GCxz2pa59A709a3ujYXUX7Fm5Jj
BSZ9+a3CIFZyHAuys9rZ/hFhivkjoHP897fOBcMoHYaUMBsHCl6MYjY0vtAGPzub/pjQNIQmaUmL
CeXtUdYPB6MYfBRUYlhWLk/sbMmzWjR5fi5SbT5lyLkOzpTMR1yb2ntdohlthUf4u7bKzC0GzHrL
k+m9do0gJRFKjstl9AelhDgdZudCsfrhWa0zM35CFKOO55o+XPmnSS27n2bpG/Gbzdxfuy7gmIJb
IfDWcjc2Zdoo8dAU5zQ0B3tXlA6d5uii+/YjRvWcohChEV8Qi5bLKabR5FuzHRRnv59zzAXoEGlk
GJw5qWm9+VIUXgu8X7xceLMug00tzgqo521xzsu5O4KOmOcibouNwHKNkwpLB7RR2NkQvUCxuZxR
1MRaJ0lpce7jZLgzEz05hpbkn0jGooM6lOY+y6DNgo/bu5HmUofeHvSnnDtv43pev6HI9Tnq1LVF
BWO5ezjbKTilVZxL2umchio33WwI84Mm1f5eSaij3T4o60PPeIj1gQ2B3ldARlFNRmUEcXn2iyhG
o1VNNA3OtwLXa7Miq+XBFl4gq0JsrqY611dXnpH1BLtZc+Jd7viISVW/PGSz3NzdntWVM4g+EN4z
eQr8xmVSRO4y11NtlWeOirbjedIOEeXto5NCcLRnGQOEqg1+3B70ylISHwjMUwieQPEu9xD3to+T
ojAj8lVn5+N4aexUIlh745NdWUygLSBs5Fu0YVpygRVozaMxydW5aHP578jMi+csMfMvDW38DmoZ
vZmWikYMnRZvKa0PcZ9bxCW2Wg/c2HZ5zvNJexC+2Ud11CnTaPqft1dwVRtgJO4V8EiuLyLWBRhZ
1xWcz4CZgcNohyZIq35HtoPEqlITHEyiNJM/mxOSbacP2/s6LouN3+DKxgFNRqkGDY0b1BE//+09
bzq16uc5bs7ccYV24L6u1YOmDF324BRKWd1jaiA954VsFBvZwKtw+SK3E9wZKqQ8HiIEXNqkh2EU
QwrqjHNa0SzD4oEySpxSsT0ogwdMPqvo3ilhRr0PcTGv/y6tcbZO8pDFzcfcmtHOuUlhzubfitkU
1Ttp1Jzp1I5q1Qhhkpzf3/5Uy02IdIGtwDcSBAuRol0uVDdAte5nJT33Vt7s+zl5CCT/nOvBV4rH
b82UxGAwcACLRDa4MlNVlaJTrDnOz2HRKPR0TXu6rMpvTV8YBX9mLinBZSJXWkypSUu1zfK2PtOi
0NwZhuSc2GqfDacsdlAl2o03Z7nZxXBQ9sjjySwo0okV/m2rlTqsTduemnNUStap1XljUqdXDsjC
+t1gj+mpmQb7UNdmsFOnKty4RZa3FcMjyiNIIjziHV/a3aRt2bQEXu1Zk2gwo6VKcJRM9HW3t8l6
FM7xq8cDtyJX8uLuMBs8frU56M7409iPFYq37G7MqmErQn6ti/x+elRE7gqICG4IAObmMk4wm1TK
na4bzuBDtMpRtXi0T40zyw+Yys75MbXn+JtuSJXyIayxmpj3CJfwiIUa0OKSZMtdU4FgqIh70zKI
PsW9Js8nxHnxuLP7AXOZqcdnBp2oE8dul5j2fAr8zPyZWHL2KfLBJtysDmN6KduB8+eE4as3SbL0
WTMbM35jUMRkgQ3Ie4VbkQApLreOlqBXHKt8PBeO9F3t9fAUFrG5ccJX4gwxis0tiHkAQ3HMF6NU
gWpnUTkBzfaKcqhHo9XdCtbbtJ+lHL8nZxxBxaSxdbDkDcYgP6cap/8UG4HdHOlkHWPFUsOtc0dc
baQ9lSZteGNqJBossJM5tlR2QVEW2V5Z2YOVqHN57h2bYDtTrCcp66jcv+7j//Vr/N/BS0EWANE+
b/713/z/r6KcUD2E7eJ//+WVL/nHtn55aR9/lP8t/ur/+6OXf/FfjxHwWlP83S7/1MVf4t//9/j7
H+2Pi/855G3UTh+6l3p6fmm6tH0dgN9U/Mn/3x/+18vrv/JpKl/++cevouPq4l8LkP7+8e8f3f/1
zz/AUX870uLf//cPn35k/L3zj/RHt/rzLz+alr+q6f+AjE455xVfIvD547+Gl//5ifIPKgivmaQB
0iBUbnmBzvCff9j/EFwkYA7IZRpwEelRU3TiJ+o/wISBPjBw0wnc+AN//N9pX3yg/3yw/8qxXC6i
vG34d9md/7kQyCsh/wBFEYELtHqFi/cqlvdFYU3vIXe0exouNG6o25RQlAiP53Jq3VKjUXUE4+y3
9fn3L/L7wGLHXQ5sMDRhIOQ50fZiceU5TmLGUzbU73O1i3e9GZtoLlTY8yoe07eHurxdxRwZiviH
ggaGwLxBlye0TyvaQA15/b7w0SgnbW8eR8OMNib0miwvZoQnL2RUYWJL1Cl+jd9eKiXALCBNk+59
WRSARYjwXbm2w2MjG+lnuoD2D20kD0cjSRX10NYjcJ8aY6s4mnqInFt3hh8RxiCHQW9Mcz+r1f9h
7ru2K0eSJH9lfwC9AALyNQLqakX9gkMmSSACWouvHwO7Z6Z4Wct76m375OmsqhRQER7u5uZmtS/N
atgyQynKgqqzqR4q0mGaedDk6rngyQ6Lruto3k7TvdJPzWPSV8N7z2Pp2ZRISvW5snXKR9Hv+1oq
ACqN8XQWmarea91QPbeRYm6ieHzTGyGf4Js2OGo/dhHVJMxVo3tXupWmVFslK+vLP/4mS/KABB0F
MkSxrzJIVWkyFZO47TYZzM6zhyJzwm68ZX30Pf36+vLo/GKjQJdsoQtcfRJDyKDPDFaz1ef4oa8c
0u3hBFP6xAhv8YO/+CNXnx8wP4TFF6YiZiuXBf+Xz9900cj1Mmy2GGz3qklmapQ5VUg8gfma7k8k
vFLVYVGHeXWID0167XV9i+RFplYLRaIaeNJrIosVr4qPSNLceLCAyBxIM9JB3euNDU2hCV1X4ujZ
gwWDnq7K6DAjCSJbpT72fC23rGzOoSxoLL9o/FH066Zgac4kyB7EpuxGierC+IdZovOkXlAx+0pc
YgE+NuFBFNMJDr/whtwKpDqjOE3GR9g+TLPYDBx6zK2XKusQ3qsl5L3MiQ2GR6zIVfsB//hqkvQA
gYwg7861qJ0bq2U5qn+8XNT7C3qIev/awgcuL/B3a5RmW8Rc8fGvnmHlsieS/IMnxQTCkMK3RjS/
ZlUh+eZs1w7ME+dNXMOjjOel7OlhLDlZHBqbos4GmoUyhfrsE1qvXq994OSuWQrcxMn6vD6JRubH
EJJlcLidN6PEU7eNCWFKM3JmDcp7WurtKjH1fmMXvbkztKZaOi2KU2MY6EISo1wlIx/wqfLJR2M+
vpF1fK3cHy8EqNKiRAZ838L58NfVBoKxXIrOaLd6YxEHkxPcQ2Ca1nM56wyOysMZ5tucaq0WUxOz
gDQ2055C55A8QT5BXeVQS6DRYBusD42KckUojg4uFpOQOVJF7m0GiYiOhQg9wRg2uMYiCaxp6Kj/
/m2vunX/3qSYFoZvH6QXcbBdJVBSF+txC6OfbQaZdrAao4o1kW34bTlpbmMNuZ9aU7JBrj/SUuke
Mb46+b/fw98cRqCNLIrqwKcBul5V1EOu9XKiInRLFvhRoS2JDeTVdd/Sw1u6Z397KZy2y1wN0tLr
UyLX4qpq5q7bCiOLWEri2skqBag7Wj+33uwS3q4XCea4UKthnHTh335fJLLSWo0OSuw2LeV2n1mZ
5QApJKehb4cNXgahSTxbGCWuk22syKVbdrVGASSC9tkVhhc1Ai6RU5zd6Fd+VU3fbwyjMDgnQQrG
//+YS4lMaMA00JzZRnWoug1gWKobcpyiuVJaUPyA25gZWdD7aMlTWHHiYNY0DPR8GLwclBffSIc5
ABAJc765l2F/ON2SbP2ZFwHt+yogUH4u2m7fX50WRjEIbKTcFmML4CivCzdOxnRtzHXum1OcrARU
PbYKOq//qBbEdgCeAkU10JmQRGCmFTnhX3d2FclKZ8Z5vsEMi+WaU1I6EToN/zQnAvQGjjnSItCZ
kLVc5URlb5d9NQptk8n16MkZx7s3c8n7fV/9OH8BEUCgCfUzcj0E7qt9ZUSyMadTP2+ySfFJWddB
N8uAJhSzgvbLf9QL/1H18f+sKb7VIb/WKP9fVh/4Pv/3v9P8H9XH7rVu4tc0/T+rJn3N35vvhQj+
6H8KEVP5F8Z7wKhG5Q/dvqXc+E8hYsj/Wkjzy4LAAAJQhv8pRBTtXwZ670jRDXS9IKmOnfCfSkT7
11JPAkCGXjgwQEyB/ZNK5PtawRbDfImCRiuwaFwLoMv3dT8oWZoNMs/O9SjXTKkUOsvWpR8MQuOx
sm5E/O/7+99XQ/N9MfrSl8ndq0PHENEwplKZnWGNnXjZSZ2jw0DAiiFgs5GYUzQCePCXj/I3Jc/f
XBNBH6MJeMWoea4tATMRxmqXjcm5n8zDyG0crO3olw135b4wfa4mG27fkuf7m9f61ZBHeQlM+sdr
7Y3e7golTc/qrM9B31qrdrQfW8mCCIdxS6Qepwq+0v9GdrxXaIcC2AfCv7xXnHDfvyIy/twSqWyc
7YPee1BuIdyxknd5pMoY0Ua8c5DX8/ypiy6KAMVsb7UHkgd6QuuQyZGjYkhEebVnukwbx+9W9G4V
92MF86Gj3K/a/pNoK0u4cGVqYy8Vd1pzMOJNiqEd3eU9M2NWZ77VPM9tRPMIuW3N1LuuXjWxo23F
qYjdibxPxZ3WX+Ices+H2XyGp9xc+pblh/qZmJBfO8na2dIFbZQIkLoKRs2plSUf4nmdGXB/VAMp
go0jWIfkbIUr4ptrgpZ9nFHItNkP86sRO5neMpwX/Fl7TN7UkiXScdb/pFK240bJMDlbFccB82ha
9mHJz5N10a3XCq3OqUdBV57U6g3UdKcpBMw8PvrwBWN/NLdp1HkNWfVFDsXyFMqzT+F8CnMHomzy
AH5n1+OJATZNT6ZIqUIeJb6px7VhzDgpS2orG7mEyg1tjjnHdC7G0lgRRSyyPawFCOfWyUYLHXN4
7iRmaD5033ixAsvr941wlfL9e5XgZFucYr/YjVfIXCWiOsqQfJ4HnlXMMEINXkBT6GBCNMZCCDXP
ajjZ5kMFUoJU3RWtdmv098e+wGZYOuzg8oIi9gNyncwWPKzJ0M6t9dpObczaoZmZUQ42BVSi3kjF
/u5qIFks3hwgTKGD+H1b6BLU8AuwR85pZ9+HcYmk3OhKlvdiO9Zxe+NqPwIN6CRfatxIriAxtABO
f00hwsHspY6M6d2IlJcCA3W01rw3y3DVDtnGsPn9VOe3UJYvAvS3rY+rgg6BzgwaBKDDXhXAUxjB
8Swxk7t60p9bM4gzzHHbLQotbiWVqyBhonVsjFCqGQKwe7GWy/iOZ/3JGHKLNp1FVlmbFC76Omhc
iPPvi+6rJ/zt/gCowcwXdk2Q4F9woO9vhas6xhLUyL7k5c7sfHxtk7DWCnTVsVHaoViSgykJFG9c
yYNbhlCwo3HpSh8JFqENiijtwau7tIGQmPCyXb1R1tVKX5vAv2kHlmzF7J3R4RkZfmNdU/w5ZXAq
zHoziGQBj4HEsSdTAXhYptK7tG3WRaCX1Ng3b9ElXqub+iVdR17sh27lquA0S1Q1qSKc8Kw///42
vgLxz7cBHi9SM8wAXB+AUYnm3lQl9sW6HyZG/qDqEtCUwRaogQCy8NPcFPdpS9VjusGLGDMayk4J
VUSbwjeyfoAzj1Sx6lLuho34KN7wHGZJASr8fp9fzjW/3ecVUASbuwEgR2xfxKrcahMFYSNe1V6x
KQIpyBFGPxW826dkP3vhqX9SDvl2WneuSUO4Sak+uufhLl7ZAZoS6pmsyOL96/EisDu3SB2pctLY
gazjnGyFxqzxvo2dnNChomNL9YbhBOstmgCNoWZgbsLVcFRO4xkTtq1JSwAwlTMCYoudqvNTg5L5
oI2bWfeacGcXxwlyXsVz257zipGaak/pPqSFpwUwOTyVu+IAjYTiUu+Efyvz/kqtr98bYGPMOgH1
XCbovq/2BLO0GUzBrAt/kNfKQVnNB7Ft9tnepnogPWoPDc1OXYXVSpOERiPVWzo3DBrBkoIinA0v
2egCO7IK1oyrejjWNUw6WK5Al4/hz6W136E84R7K5LiCA5ljDYx3ziRQNbOwpF2OQVpXiVmzFRs9
cfIXnDsQ4ZbidVVi03npS3WR1t3KehQvxqOy6/ew3zvi4CGw4zihoZTBsBDB49LJVNcudr+KdQf7
oSoCojlSAX9HuEU7du/C9kpuaRZTcWOsk3yvoHFQIWYsAs0Q9YDJAUg839/iJJDjZMh5LuEu3PGH
bk1W8X3ISifdVjGTR1fCPGvhxQ3D1BpIZ9nOWHVeusk33K8c+1SsRlf1NE/OqfoIMD3d3XIzRIsJ
9/DXLw3gAkUjCkbw0WwI/FzF3VIrYB8QVtMptXye+YWyFjaFS7KB/RilKuL/JilD2thuFq2iaF3y
VWqejP4k8pVsrzFr0ZTPmn1vtesG+mXRTp+YTJwpDARn1Z/S8qKegkvUfk6HOHQw5E5OeUtrmaoK
1d6TitqvmIr5VA23K+6j6cmqD8ro4tcBNaYTFTH045nVubrJhgH6s15dOFy9zIXTVM40rAuxR3uh
Tp2Q+2nsQcKqNXPkNjGDDTK1CRQz1r18D1IuHDD3c7IrKz9GzwDRuDlwYdI537caZ51pO2p+bxD4
rDjYmD3Y7JZXtT6gT3GGXGj3hr44MS5JtxGqVySnXvKN6W1CrmjkmC8BBd7IaWUSN4HSFIRpaKrh
EXEzWgGKQY1MULAwoxJiJNEZlmgeJ+CxQ4gH7n+6YzQRhakvrc1tNp7N+Nh3u8biXm89cPMOUjA0
E3hbtwQtr5MLzCQZgK+w1cG7RQl1tdXDTG2g2h/LZ9iGQs13FKvQmIhbhWqD2Rvzxsnx42rA6tB/
AoUHEoZoaV0lF3ImNAO9h/oMgOa9qZG6kSQRVIYmKI5L9RZUdL0D0UwBCAI+w1IeLhzF7zsQLROj
ARMlugAvq2inVBg8yPM/aCosef4azrAy4+Yq73uyjSA7C4aHo81RDW9Yc10X5JYnyHW/dyEToZZC
oYrUCs30a1afNAiNy9CfO8NX+RHwsu4hcQS8amwj0gHHi0K/JThUpQzSgBLk5M2TbhQZqhH5ZE5Q
Efj9gLzO9XA7SGugIYmsC9wx+yqzRGwaI4gtzmc4VvkaZMpjbWihVQw15lmRnDkrQroQwG6cy99h
TMit6IscO9IHcHDAyb/mp46ctCYGkuRzx8vGlZNGZr0SNZBRxsr7p0+4NPGRpWAgGS/+GpyVolSL
I2g3n1sYltAidNsRXUp0dGJUli+ECMNJFM37/aJIzq/DKmYN4Ni02Ooh7qNr/n3hjbVakros1XOS
QKiEZWIVa+92SlhS7OcUDipBZ+/N6BWKypT0NpopCAry3pJ3up3QsnjWqzutPYflQy4fx3GTj5ep
fJiat6rFKhkvcbod2jdubLR2i2w5yTcQ9LKmIK920xyAJ6FoaNbEKOIayrWMPWGIqM16JlZmFSRq
geCHCs86zGAVzEEt6FieTI5df8y7nW4EmfwsVwjgmrSv5kCbdon0WaDmmCFd3KicQpnTxNGrPRnR
ubPPZvFQmaiEAhM3Yh2kyFPJn7R40Ce3GPdN5AxGgDOuN0+pvLL1TZ05Sv5pmwL5wBYTnpaJh84c
CUphvKc9PNMmOkuuLT1a4l6d92p8RoVtGk6IZ+J4i9Ja1T7Cztf7V6WAacaJV3cpyltIQAnFj4fS
6aeVwLuScNDWjiltOfpkZQaujxU6RN/BmaH7ExcS7JJflQVB119gpwCNaFoafqqwuIGc9ymfUOwE
NWeFvipB/NNWqJ8N867v7mL8Vp4YrCaXZmKj9dDZnkJclQTAKHiIwnmJ1U3pEnTAbsnh/Di1kZYt
lF1IbAF9xX76vrwqng8R/Fy0c8yjFAU7DIbK0mppDidPOulSzbhS3qIJ/8imwQCB+w6IAwikuOx1
rhDP0TIBLpPzbLznPag4M2xBXLmKqFVskuqzkfYgjGnocnXRibTrCHrCua+EO616aDMPAaUZnyXL
S81dNu6gNMpVaKnrJwulgH6alJcwYppGS+AJSBrr9ZCi6UhrYz1hskYTaD/gzU7rqvB62+nXqrnN
aUbukdXNxzBkhn2y+86VY7q0OSOvJ56KAU+JNdYa7g+0lNe5vB6bjyj3NN1tU7d4Dw1fxruT1/ap
T3b7mdB6OMTiqZh0qqc1rTikEzpox5xKs6Bm/WCSddQzXh9S4pkjzfmNcWSoCvwIHZizwTzRV0cJ
iN9VzWI1VRlNOVHPnKzR60W20G/TFWQr3ZQNnz00+HdzT+snzYR0Dwsn6GdgNM2gfXiS5/VYVBS6
6YSN5q6Mt6n2tvxLBLcwnj2gH5X1TprTuXRUAj02Bml36TLti3ktzF2c7w4FsLaEyV2OrFlbaTib
yfQx9pCKI0+dhVdQ4Cf0NVaZUnqYxrPTF5u/TmJnA/MBIxeu0PwSg889BtJbeVSaHeRUlGgT9U5u
PITTfd/1zIogdD69RtqJlD0KpR1s6CXjUBJKkAfISsayAQGhPkzTq9Vt7UJGwXSWOEazu23vFBUL
27MsAbMrGGRbc0sFZ8qJdArKWW34MaFZdNfohRt2bwoaqUJKqF7fwcJqeWUT6sEuCWQcA/VORXEt
UMNzCgpglYzUMJ3pQdl26q4ivjpQQ95r/Fy/DlAyPA4Ybp47akm71NBoVB30cB+KweFQxa/fCWJb
vFO7MeAtpPcHfZvXx0Z/UKIwSCKU4+What1XHQ4/evdWjPoWknEraJRSa6xoOULH2cnMD9mIaYXR
w2aOodDh5zUUWivPbP9g4tLMQsR1D+7bSykUQjVphktAjZiZTFTS7rJyHU6rESaQHXC9rjtGZKJg
0JXpu07uVAobe2n09QRdcOTMgVjcoHAWIM33Cove42P6+cuD+iaVXoyZjtCTZUecpftOdpR3sBAs
FC+VB4aZXTA7AV9tl8Q+zoP+1O7HGSWwB3UMcFWZSH3IOgkvNP1C5pDtcatkPaVOed8mG8CqHmaF
ZncEba2kJFrJDgbL/AHyuLAbcqNmxzs3Nj0jsJ3GRXyIn6GpUrxEG9sr9smrdKximim0P49utxoC
sE6aQwcs1ViZwF3O8UuU01GiclBduMDdTRrOMsZX5UY8alQO2XSqNUd7vGXXftWcXFIbqIcu0wXL
gAMq6CucqEAunyUwjziLGkzxnpcyHcGwRoEYU4NoEIRVbFfIuYoNClwrSjsHE9MbeC1oFOZB+1hT
7hvJ3DZycoML+yMXBn4I0vMX8xt8pms1LBsTdVwCTeYs4rRjka4WTpL3t3RGf2SUeHTYjYGTY2jg
T14TWUjLw8oSk3wWUHGmpd49yLF8hEM9ivz5tZXn4yDsGzET4kXXMRNYJUDLxSITbx49hO/nIbhC
kirEpJwzkE1nJptOJgcAoviMSOBVuQP8eyQYLQlydS8kP8Y6nR9SxFig8OXK+lC484bwU7YLZNGl
G1M5RwJyXeBCVRUb+z3XETM2U/zRGcd5+FCyJ7PZyOlb3x0xTViIh7z/nC0PXfFeMNBBIMBVSRSd
hkQ4EK1EzqkAhadm5WENiNjLJ1ZPYHe6BTIpseb1KjedERSqjqWcYccMmKCeKDoPcbq2ACt7OtMC
dQNAI0AicmpcFJMMeKED6MpXvIlVbu81brS3TuFL8RneJ5/lU+HqTrFBHwW/D10jr3INt39OHrM3
5bnaKCv1ZTpJ+Fk/DjAPAplIRhsFFs8OfuRRMCteMp97KZjyFTG343DKfYsEZfbWJ3+mDMKCG7kH
GWgni0M7rKQmpxCOprwMev0iqq1cPGVOXm2xwWfV49VaSTY2QJxolfIgJ56d+KBl4MDOMUQPe5EI
G1q+q55haZE9T4C5C0jFUTTzJA0hkKYjNZ/52++5Ogrdn4sHFBg07BcE5Gc1MrWgNlppN59jxSFV
MBqBEFtN85TRC20XSSX+u2Y4Kl+hBUflkmFhay925dSa25d3ufnWFXtg8da8a5FYw6VD8XtOy9iN
Z0/nNEL5JmhUsuacPktPZcaKfcOQXAMhSKlxaUN3UByRueohvExPBliGk1cUVD9pT/2D8hmf84cM
q+EUbcsAN7SudrGX4C+wX9LBGTEavoWUl2e6uMdV/lC+6g+9D+OxnEo6Sy4I9596TcG5AqoMe2mu
OF1JQe8pg/hgBmlJ5VeMF5iBsSrhpafcQbvJK9fxSw76l0ZTt1m1n0ACcXAqtHnWdwlubUd2umsz
yc38xDecxou2BsVhwmQPU4AJlV4FABpsKMHIC7AW+RJuwzt5AN4B1Ed+V1eRL4DxCNDJaLUr1sOe
BH1gvDeI1m7hqW/qo9hMHC8B8xnaXQXS1RP2VF66YnaSxB2mtQ4MVXHnPJDRs+rfS/M09auJXOJy
9vVxa8eeaBh+DZIhy6GQU/MsP+ePyc547gbYwtJol91XFcUPs3TxA9NfhhQYhQdHFKWljcHihEE/
b8DlhsBeDII2Vr8rBhlo3VMzrTE6YCK+v/WB6VsZa2eg9u4Q++Cc9Cew4ZT74V3/6Hdqiy4GrfE3
WTRDjzJxgSBJfVAbLI1YCEu/xG90X233SQpapmdqDn5zkbBco/FHjDl8OLAJNgrHmhy580J9HdpO
LTZwOdIVLyQrRfGsYh0PpwQQaxQY3afGkU9dCFrEfcArv9F28AcjzWFAaSLctnXwHzuTWqVfFE47
INRRkL8SOP2lDpqIA7oWaN+hE3mj9v8JgcDgcOn0YERNQ7/nevxH0+sMU1zZfM46E3YCA3Z4yMeU
Jj36HRjLW7fJWam3htod88IFV1F1JPyPYZAfEC9JbqC0PxAp3A6ODTjDLTopaHh9PzpqUo/Q/ImV
s/Jk5/bkynqJDmuBtsZo3Tin0Or7EWpAnEFmYC+OaoAGrsA2OQ0J/IvK+Tw6WVCtu/24HR5Aq/Rs
dzhia/CKzgrL4nU33pUJw1yUAoj4Xj1qd5Og1hEoueiPUB0TQMwl1COohD2odzY5U7lvxdT6M9+D
FMr01wxuMTo1WpaaNIUtmOU1WNtH1XSz9pA2bOhdM1sOqE64Y+HUKMtaKh/F57LRD9Nz1wdE3EXa
fupdgvB8nI7lRn2ug2iVbVt3Xkc+9+1z4ktuu5mOmpP4wFYf8fsOCO8P+euwLfeqNyAukT1YgZXY
m1iSodMIV59h/bKeuN8mu7k9jsku03AfjnYcBQPiq1VLOAwJ2l+uZJ4UHDkK00x8GzYcpfslNu7k
I24/eoERWHQvH9Ffk5/Ip4QYmW6AE5sRDZ/n2UEfBgURYoxxJGfDMZyCKVT35i3yW0+jOG8d1Zs/
MaMi21S6z98wNQnrK9xvcj9g31m0+sCLXkJNMK+Np/jcFJTfFXcohaR1eUorbNA+X05N+90+DhLT
FFDQKP5789YjaKGVlKDAoN1n4ea76sCfAJusrX23tgPjLD4inM/Dut6md/qfaa3ukjebADim5hGg
MH6WxrW4JwRtZUfrUELTVtnoZNmqIJCl/akJN1azH2xH8pJinfbBNEIe99S1R67tIs3jYAobjkSc
UvG4haCD8OCkkm83vk0cqQtm7sNLDCM5QDG0khkvAKyNBoHbyRqmC6wWmjzaOV2YBRI13Kk9lt1O
VYOp89TprGq7pGGxwRo8d76Vul3aQoYPQzz6zuYPGKsLG2rewHX/Zs+iUwES0iJKgYnJq8aK1cFp
Ihzb+TxDouUgEZ5voGY1QoRs1Nyq1ad/HCNAyYZsF0iQ6JVg836PEaIwJjEMUnKGQYzBWm4hYtbV
upCT98mSbpE8v3yOv/VkAO4g5wDDDsNjiBNXUcIWJYFvmpWcRROWDtzr33Q1744EnlkYn/oDDlzI
J1RJcVtg4h6Mi3jMwdTOcaRCHJi1GUbvcVoZ9iT5mBCCPagN/rUdNX9+T52uPwPePNCgBV2XF8Ec
9QrkrEaME7Qi4+dytgu0djosU8NoHRQ7bB7UbvX75b6mOv76XpbrYXoVPcmFBgEFlO+fISntbC6b
lJ8tPg+btJq2owgtL2niBnpC85/KQEU1CcLdyZrRaIkt0wM0nLNCS+tNX6NmxPPUVBJaGECSrQOs
V5pbGJDeOOO+WMff7hSqHxD1AucNEzqoTa7eTJNJFdTDyHxRXzpcT6GgT6d30kHz9UvoW+vMLU7o
l8aXaF18kEeEejRF+UuaMCkDXktrELLFUSs8aPAArklBgOj2GQAX7kncSxIHKYkeOiqgH4Xj/L90
2l7rA/uciU2kbPKQ6fC5hXpRykRN8wkNJ8+GHOfs6lYP6aoVzL26GkmEh9anPSC/dqpsl6sAb09S
eB6Q7guXVy4wASQi0wb/SCTK3wp3OmFwoDIx3bNECSAZPQFEwjjSJeRyOI8eW0Q/cKxMhln3WDg1
kkDIOg03XvEX6eX6FWMCBG2dL7Ex7SoGJIZiAn5N5ctcYgyoyxKHmKPO0hgHZSmNKsWufe1znJ9l
guwqkw+aEn4KeESu0BQ5/r40rzE7A0YlsKpa3EShHYI5g+8rE6VwbGDL5hcVQt3o4qQHTRt6P+R/
FLVD1no/9UUghvGWavE1Dvx1XYxeITjB2gkqPd+vmxO4AhoNzy+9LXmtAlJXOYqZciOkmcpVgFlG
c6Oh8mPT41EX0UwUTOhwQC75+yUlTWkbhVTZRRSid2tzM2EeBkUesnmRJd7v7/VvLrZsJGivoZcO
WcurwAt1MZ2Xuo73KqonHudIsIn1USjd/ZTyW5npdXKGvx4gAqgNSAeXY+UqEyQwRwS4HQ2XcE4A
ueUNcm0VLZvfH+nrsPi+cKF5BRwdraFlMPl6sFRgrLRRKqO/QJgfYFaBaZm7WNDBoPKM7Y+kj1ko
enlgpUcd/imyC+lpHYTW/L7jqyLfiPgs2Ydy3JS6K0K/sDGzkXqp7qoZBm7dbnSGak/qu7JxUsi7
N/4oObYWNInTckyybFoFPmOr3N5EmoshiXoO7NC1dbSoHeUT5SS61rAdQeYIl19+l90pD+YIpw2X
cFbukXvh19OHpKdyQavYVSoG8Ta1Z13LCrQM0z1m+luOCeS9MKGavxTxmCCyJAad9xpy08SFfp3Y
tFkgh34y+P0u92/5I1+jUPiUC18O0tMID9aPOQlNljKYZ8rdRU5mZhv9AT0+OtvqyPq2fur04gCJ
plsRaYk43z8sJD7RZ8YyWhbrtR9IbsZwKcEkwgVDCwJl4OhMmRm7GKwFt6tvNAcT+ICE+jHIpTZy
q6K81V7++diLIhgBRRsDy5r5dSz9ZYpMjmbY5+pjfkkl7SHlGWe1FodMVHnltkJVHVF8whwxvfHk
P3cpQjD4mIsDIsjX1zaITQf5ft5jym+CSOK6tXwJXDw91lmmRJL/+/b5wf4EpogcAPMAxmL6A57Z
Vfxp5S4c6gIXG6xLJSsBxE0FWgKf8XAspBzKnQq0yWYbLaS0LG4kgn9zdTBPF80hsABRul5PgxY4
7+McLsEXKZdt9CxmByrMO9LplQOB2t20HSoh0ASMHtCZe/r90X++ZujzYeIRankYx0bo/f7kqsbL
qLfy+tJkzaZqvibqbcSLzqCj3dyMUz9WM64GWAwySwur/xrItge5BsVPby6gVrQBgKyhXY2YBaSd
ajyQRcwak2kTGsyJdWM5/eCCggKOp8QnBpALVgpRvz9ojKcxpRIdsAx+VWpSy3cx+NB5d+laaZPX
EAnsVbSkx9aUMBIJtSAwRC2MGa8MOwIFs0xlr51lzxw049Kgz/77Z/iRnuP2IJ1CcNqjsQ+/h6vD
XpSpBDJuJJ+nCq7C0Th9xn3VeEZRYuo1QXcfyYAJ6jpamTamflBXo4iu4seWq2h2aZnmtVZXuJmB
dK8kZ2jYdG6dgfFWihu3+mPFgK4K5QIoJmFjIlO/utMeHjrGmBvlxS7B354bdEzsslKgm5P8gTth
e+PD/ThAF0421BaxQBWINF3bg9pN1yg5xrMuMG0ioJSDt5KGXXpjD+o/4iz0J0ChAW6DRgCYuFfJ
9aDXpGjUlF8qkNU4zWz1mSjjuYnnVVzxYmtoYKtF04wmsFaVG0PHfdhSSnZjZxxCObKPGOWGOOMM
es9o6useVpf7Ep7wmwTqydSYnzQrQ2u3FsbBjiXwhuYObuLqHwtEXikO3+wolla4DaClAIXVdNzb
lQ60Gy5uDDZCYBvISFRaTVpLSVic7Sx3BGnxAeZZ80tTbk4d0NGwtfrTbLoplIzOoBVMEDE+mhX8
7lt+Iz39myVrYZgKi2FhQuFwuuL5NBwmdF2TisvcZoJF8NlhvVwVjpkqBZNnQH6J6DUmNxgYh3Q0
WLukyNB0le0PuZV3kJByyaj1jzBaYHMNKKBW7drD8LR2Izv60rT5doji4y7alouo/2LZeLX3KzWP
OtvK+UUfJO6ToScHpS0kN+pbFRKDWFFdWIBQUKIqKoCdkv9i77x648bSPv9VGnO9NBgO08VebLGi
shVKsm8IyYHxMOdPvz/K7h5Vya9rvcAL7AIDeBo9bVuH5ElP+AcajGrF9g/bUlkWhpYslboDEIhc
9JRM0W5Cs1LaKNIlot1gb1NfCCU4b3xN3/7+XHh3+bIWoQSguDCr7rHpDk8to80qJTT7boZ2uRuD
1XFBk20RqGDYHTjqi9TBVvnPx+SkRDcTgy7QpEdj9roJVNfpqls9br5MKfauYfqY+slOOj63IQ0w
RQ3Xvx9TOxZym/2oESZkJRHs4Mh0fDXg31HpFs5xt1m0NDL4y3e2i0fKsM8ybHPbRaA9mfISQlJT
nkkL8A4gzWjBVyFZDdD8LVdRhO0HxJ5ReirkjMiplwYpWz0CMPCnRTCBydBf7AYc8IuF9GxunFdU
/iAB6d11h0xtKrZxhkn7rT5cdcB8imTrjzdNurTHVZaQdJIR7eu09LriQWovfbmq6eO15k64azf8
Dv43DSkRWhuf0roUD1a+dR4za9lnT4Zx3sO4mYWyvfrGdFbtSEsM5A/9Umtltd6rOM3wXSlu8bpY
yHKZDbC5L4V1bVcPPoU861GkYuUk1+i1LKpbbHG6fF0EmPFQkr0ai+XoLJRPHL90viITTfY1jEY2
FSrSSQbLgjYciMiNVpw4n99fBy6ZKDpSEESBYR6jIVN17JE2RuK9NgwgFANVTj+6CsDX5n2XnFia
P9Q/Drcyw7ETXK4FREeOWbCRKaUalaK/bcW61z/m1sKfruuayVOR869XZkrFwHyynWe3uPSZxNy/
C5unsD2rjU+G+KaJb0NPrau4CYpvqXIZ+qgxr0TyOLVoItN0O/dVmjEPmvMwji2ixY9Bp3tN6y6Q
jF5H9MuU2Gt8WhugKzrAI32y89vbPrzM9U3gPLUuWKniq15XqOVRyGCG6jbyNKSEmrJgPT+6/tkY
VgsTWk9vmd6YUWCnpDLUza4LlZXRYzbi9SDpRN9SQ+mpzlFhTprl2IGToKnm5hAbYgT0R4qTqgAo
jK6RDBaK8U0zv0ZKsci0G/dpIKuqIIApIPozygbBU5nLTcejjxS2K35Xh8vU+yqF1j3wmIUaYetS
c60kdLq7T+ZnOAQ9RflqEe87UEuppzsfq+I2Tr4KusiJ7lIY2DlwpN3g3g0+RtWn3LpVgc6ETzkg
Huu8dEl5YRaBeJPxrc/DCHfn5pu2+ASOCjzzsEwNYBSs2HaDG7cDQJ2SdLlz9MW0z7n8PD9cuK5H
wYWGWvugf9fuhnBJK1wToLySCx3KgvBsHjhctcVH5SPtwe7FOEe3g0J9tMkzT1QrTO4pSWGZW1O4
AcamL3MgfdyW6jJxXnp9r7irPFjRFJLhssMQNlkFhodyl9Vu7HiLlY5LkuyfReAZ+89uTW1yp9u7
clzH1bqfaXljBTIElYr5Pw/jNfJcfGH++/CohiONuU9t/mmgoQscF/kHe99/nfAsilats4FlSKe2
0u/d5Az54Ew/C5qnwNml02e7e55YmQ4sFoe4Y25at+Eq4RxjndAedTd5uzKcpTOcA4znKORX1l1U
yl0CRCrZkZwNOFmmIAguZLuKiysLxEhWvyRzY3lYJPUu0z4KHl4pvnbaxy6984e7mK5jjenBcO5U
O4urPU8esvAy868MbaMHm1CeiWDjxxdJexanZ2U75/nGtAUmmU3XWnZuactMrKV5O/aPMPqM7qFN
13LX5tejsxnEuojuqwSO4K3W3rQgAPxHXBkW07Az3ZXrXIBol+YW4R2kIELwUGcWnclTumNivvOP
DhIbOBzJHpLoxH3vwtgcB95m7G4nOoERINM0bhY2wjXrUVPv4jjtd1Np9deiKcWilgHi23q09BG/
3IQq5ZSy1SkQJ8NsGgF0rkyIg+3OaDzbkgAapE8vZdG63b0TZ/eNPzdy9XyV2iowiBkRloHaamQ4
bMohoBTTIQjS1VxTqasmnhk+IjSgLQpblsBmEVMkGLHKxotSC+DnlG+SDozWiTv4XQxMZAT1cE4I
8XhCNvIw2FAKRHe0UEnvdF/tb6ywW5ZGttSF3y2mTuMy7mC1OMHL0NYICanBKe8l7d2c8AAzUXAm
Qc5p+PyAb0oNZqt19mSa6R1ZnLgIihvKAuO6aMT3qAZD2DRIC6UVVeJqHHovS6avsMdpPhUs9N9/
i3n2D1bH/CTI5uj0gdCvfy0Uv3mSfkpDN0Wb5G5K1U+BOXF3j6ReOTHvxkL7xuVc//2Ir2HVuyEt
zHzA8pvkgUeZeCYNrAV1QQ207pulk2e91yT2F6NwnRspAhgUrb6zqkwCjK39lS+q62rQ7w0uw7PS
GYH2WfIhQPMTBuFYEQJlnddUycLVv9kDlxY06OHEV3qFdx0+M3SDWQ+M6B9w2nFgHU1+lIxRmYCH
Y310WhZuukHVvd5vu6XWR82qSLtpoQfkTRawXVSwg5sGrEVA37HN0m4tAlfbjKrabvRWLMwSeaAE
Q5F14NfW2sxyd+PYMxlGxqAy6qbe1Fphbccc+BXCm1/GzK4vRk1usH75Q1ltJmJWjOeQgG8Fn+NY
1r0ei8HPxZTc6bArFmg23Y/4YJ6Y9XcB/tEgR7PuB2ai64kPoqZW6Xjgpr2OtKoAUMM/hAP1zw50
hHRSarIpCmFW7T6V7XU2pMU6tjFhwhbD03AtGRyIQn0H9ov2k6eCaVhOaLQTxHIzDJCYpCVg+SnO
thAB/IRCsdfuktk1ToXy73fxXFXXKWdh2QZ28WgXF5FjoZ8zKbdWA8IJFehpVaodVQIn6HdhQdJi
ERe0wYU5zHXeIKjg1zoWSK3eObFAj7VZ5zmkhWGBmpx7Ge9UmRtX+CNpknLblunGbIxuUzZ8RWUS
u9zUYSvouLBOwPNEguavNhrXbtQQJECYWAUmQZgpabnE9ilE4y8fDGOyWXCMAidqFYdHXVb0WZxW
lXJbuuPkNUF/a0zljvggXXK2wQLOmk9d6y8HnzmUoXKuUlDw7BG4VIcRIsp04V0uh6cTy3HO7Y42
NLtZZyczb2T1R7lf1aL9OAZFcJf6TnY1kc9aRrvxU6c/nzJ/Z/nIWBWJE3iDGFRP8Kc8qy6sc9PU
VrFyPuQXBu1SoWLeFNSNJFawvmduOK7LMVMxKs1/LLb/CKz8i0z4zdy9E1i5e0Y98a/tt/Rb9vw/
/vpf9ZdvWY1A5F+Irfx1X0V185z99fX5L6/Nwue34iuvP/aH+IoiPqDpTROMdAqsEp5r7OQf6isK
GisoqZD+UzNBY/ytDqRif7AEpk+IrMD0QnTXIk74qb+iCPUDilkmCaFJt4RV/bdCzM2PVfZDmvPX
QpBHdXFATY6pz+1AtN3RXwHVdbhHpkEOkczDMzUJu3Rd27jVpMsMYmm2rTKtkw+0+Ir8JUjEAJs0
VIyK0F9rCbNi3Q4B7L/5wD+f760+5FF4QtsHgiH7gpeGrTJXkw6fB2vSMXFciKYp9hHAeMqW2L2L
C1kZnmWMefRF6WoHFZDclB24hXoy3Xo71JOhpMvIxmpaWQ3WpJOzVu4p+MpRAcWic+GSfuPkPqu+
umhgHz5d4MrUJQBtFzldGWDzhWxLgv/GDrEJJtBVwNqEtG6A+M6IFA4dM3XKmzhLB3eNG8KMiQoC
Rz0BqzkCWIBTmCUOgKZR2FbnCsF8XbwJpXRaoBkCxWdVZqb5uJrUVgwXCsa4dJFL/ITxVKssfSKR
bdUkK/ecfqLbJZob2Y6ndbFvOZ7RK+ME3NLNELQT1ljH91JL7Uci0nTolkkVRwCzq85sARn52qj+
NJL5bzhn7nPJr2P92AOtp/9SEer/QZ0nFKbf7JJ3x9B9ns1q+z8Ea2dV2tc///N80WzjAwVipIUI
A+BkzkLEf58vtvsBhCTm61CEMWJ0iIt+6swqmvlh/tMoVnJBsn50gvO/zxddfEAcbJYQcag64Xny
R1KzR7BREyzNbB5OPWnufyFKdJQE2pg4mWE0mA+Dk7sXosnrnRtLZZnFUBBNltZWT9TsHrFZeNR5
gj6SyPRhh8NU5RHT4CbWYOW1CLVqOpGM8WneXMQ8GY0I5Pgg0hO/IGp0dPbJoVCDIFKaB19Fj89v
qOSVVqnd0ONP1pUi0h8XKevu14et+NV4TAe9MQNZgePUK+yAlkxj0D2gxdiu0h4KFQL12qkj9DDF
/PFagCE4nZDUgjl79MFDv0g0Pwu7h8IGb50pbg6LIHQUVDHc/hZ7SbQ0YgfhRd0ylo1dd55SVu3N
myX6i4N8/nb/DnJ4CNR1sLcFjAFglsD+6KSMkljUvuvklJb7cVs3Y/BpLKERoUbYPiqioHyR+z6C
RzkStALE6O+HP7rX5vF1NOhonuEjT5KpHo2vCLOetHwubTewOf0cVG2rD86NoTbaVW7a3bI1Y/3c
KOvhKh7EU8v5dmIi3k03omvEd7PJDvQdUDeHh3LWJMpUp0Gzr3TdB3hOLaOpbOvEKPOLHH5oRmH/
En7j5/5OB2IY4r7UwqHZl5ZR7fQoAaofYohaxZi7nvio+ruxsEGF9c0uBgEOsvLwjaai6zUc/sa9
YabTbpoACSg5IHaVK/us080wXORFCB67UZ6sHkKfEjUJterA16UXGekpy8PDCsI8yUB+gFnaXMlk
Q+ZRd0xQuYllW/V7y1A+twAA6B5l23gwP6Lytgij4lRv/f3HJkoCK0KyytkIWerwA+gOFqNWkY77
fIgB7EAjXwao4qMBFtknVvC7oYgziMoIOHAXoV16tHqa0hxrLvNun7ZQCmUEa3TC2APmXf1nqpd8
RoYiRXYMxpvlIedz8k30kBVlXIR+3+5bJZPrwXaVM7+1Ks+vTPM2Hy11pdmVjbOqPEXy/9VLkv0S
+s74LRA/hyPHTRsWIqmGPbLQYosyr4KaRp6uhTmecsR7d9jzkjT3IEITws3CLodDDVjiRe6kD3tf
+Bd2nTxhHJ0uBjtCaLA2Xn6/U94tzDlIhEbHHuGa5aMeDmYXOrq7HX7UyVDAUIV6mHkJKuvbYpTF
xRQp8rzNACP/8ahonpONc+5yv+hH81hNU0KtJlT3UyL9l6RHLyOq6MVGurJV2lnMd1SM778fc/5s
B8cPwQWFGyCzGA1SozraETyF6Dq3VPddAL3a7f3Em/gB2z8ehSSIYAThYyBLrwT3tyu060mwGn/a
W3XorkKzbhaOMfjr349yxAF93Qh8N1Pl4AaFRtRyOG0+rjZdYXbWPi6cSwnRqAjg1TUFhjfQl6uV
ZqBwhpp3vA3T/YBRUqyOqDmOUJAJHYb97x/nF5tjjhIo8cyaI8Rvh09TGmGB6Za09g5Q3Bqs85QP
Sx27jt8P88u3niGNJDUGNlfHWNQxsZHaogG2R1oDWESPwOB5dOnc9WJlAHhY6LvyC1pnwVfIBP4p
IOyvXvLt4Ec7BRu41JVVbe0z91K0F7Z9FYQn2DvvhyB/psgGIgn1FuDuh9+xM7JMTZW4eUT8Ot2k
EwaVMrGRxU7N5I/XKYuUjU9MCSCdfzscSumlEGHSuvuyt/pVopPCAuwvTpSxj5x+53Wqv3oqziuD
6F0c3XuaHVcRFX537zhdngALz5tvAW7UvufHdC3hoFUxPGUzS3ZF04TfcV0ZmEAjgYCfl0J8Ulvp
UpjzrTBZgjbIvkozQ5wyazTg9z5i1RSfnCRqNqGZ2j4UziRFy8loxnNRlN0NyDWg6Q6MARB1AtJp
q+TqNohKlkktZu0/A+22705OaeHEGff+vOHVDWJLCJ80Dl6zjTcngaklJYXu3t5ndZqvCukbtCbq
U8Yp76JXPjDHNukBULoZk3k4jxn2TpXu1O5+nDXQE19DNcNvcls/092IAmspxuai7SFFx34yqxzW
qfwjCNg8xzTMXos/PAagtaPkZCJnR3ZeCfZmr7u7gX7QUleTZKv0ebZKQhqOvz8G3n9YxBupbCAr
D/WBKszhK1OEL6VWNclerYJkaU8ILFkSwsLvR3n/YRmFH4+DF9BExGkPR9EHzR9ivU72IZc0UBKj
MHFKKJFZ6DvzJgu66jzIKIIaJaiSMQiKE2fBL8efs1HAPmS+x+03NCpFOuGJvcdtILoaJC0dRQ2s
bZQT4FgS3+t+GJCyMHLlqQy1Uw2oowLSPKu8P0hfi3o0clrHfPch7R0lDK14n0IO7VGX5Wqtzm1s
3VaDMRb3cRggaDHS+IUqlXlWOaXbctTEicX1i8mezaNBawIqAaF/NA1+qeWN4TMNdLESr3PQ9IPc
OP75kpq9ogmXkVaYC4yHk91PgVuWNksqLxu5qtNhOCvU+JRW2C/fhbPW5cZ2ZzLH4ShpLzFNdZJk
bzXwdfo+LOAg2vWJM/eodfg6c8RxmgOX6UcJ8HCY1u8wyO3UeB8VQwpeVIuTb42CdccitSO6t3lf
hpepdOUDnr7qF6zVER/y/WFlZKhq2kP33VZbMIlDbwNfUaZs/K4lir4RgzEhctJU4yqNEsSMfJjA
fqcBZPnjrccLgPWe32BOzQ9fQB8CuhJ+G+/lRJ+mtdngmHWC11A0IA+jLjzFz18kpuFFN57Cux3V
dX9+Ppq9VK0xVQLhfzh6LqF/YRGP3EJamas2kmB1lELbVSqMpqTQ4s1oDPa2L1t1XZq9eZV3/ng7
+Gq0DhI//L9Y/ygxzb0hqs3i+FtYVHncXmbx3k1Ve4ftRw7hQWSb33/x+YsexsbcIcQCr+NQTjuK
jTvXHqqmm6L95PSJ5ycDKoduIHeRlGTPuTmcGO8XH3nWVuYTs+soLx+HyfTBKpZoVe/dvvtU2IgH
5KFuLnrNGnfTYFhPWtM9dQJZry7v453WqpDg1a4+N6o8Wf3+5d9VYOYOOxEXYaUzI1jnCuPbrDKM
JHCPMWv2gdC1EumWpj4jMZKrwK3DDau+fuTDYekSCIBVRTgj70v1xKJ/V32cn4ILnD4HlRjy26NV
XyrMc2LYzVwicBAIKZtHwtFg16vAenoV9p7MKGOISmbrEZOml6Y1xntf0b9lLvZaY3OLZ497ojhm
z6v9zcrg/J9rF1TsZzUwgoyj3aDlvZOB9OyebK74i6At4ierrgEQ+tDVEPuxHeTl6gpU9gLon3kZ
OGn5ZJWjaNAFnpAZGlMjvSqz1v8cas0siGSn5qVlh0a96HooK0gHpRbA5aDT7qUYgCwqY5hfNxgz
gNQE//KEJHI7LKamz+5L3DuRJqaoc1P3tfaR0hqIpAgg/L1eF8YACbFEjavKg/JzEKXhF0S2xH0q
8xh2+FQDjRtIywC2FRP4Ht30y9uuV7LPmay0/ei4SOWaLRY+C2H4tEbA6YXPutpMoAjDxD3PByu7
JGQNvuBTk3G0onDzYkzItedaaHyFLACNOk6k/mJ0ToQEkTWIF80Nyo9iUpG+xFY2oJ1cqESwE2sJ
xTgj/FK4tkS/oycYN8x2Rg+5bnWv1DmIPhkX7gQAaEJkLg+L+JOaSf9HKvDf0M34/82WgrjhzVHw
vl3Rds9pe9iv4C/8069wPyBAR5JNtZKNPzclfrpR2NYHFYN19gS9DGqmBN1/tytM2qG0tTAkpjzF
BTZXw/5uV2jqB6wo5rsfnyjuZuNP+qGvmIA3O5NABQccTs5Z44JkURxF/rUtisYszAY4HUBBCez2
fDAA7JmyFduorZ1dVg9yYwVVfqN3RnEmCr9Yp6M13dTG0J23SZLCZc02QQDTxsnL5MJ1m/Je04bs
ws6I8ywsEbaiqqfzSJtUhLXM2kdWGHFHxP6rE2HLYe47p/QEuWhoUgSnFM+9cHgIq6Iykdk3xJ0J
4mcZyMxZxY7zBdcAZfdmkm9+fKK3ndu5GvHvD/dzpLn7SMGfCtsxh6SVtRv3RWve6RJGYxgODlcO
KlWZWUhAqqF1WbSzsaCbatOJQ/4XL8mIJEuzW6yOdOfhS4ZOkQ+OVP07M0IWGkHf4Dz1BeA20xpP
3GrvhmKROeQtvCOeUUDoD4eKWTed28nyXumtZh2O1rO0QhWbT808MXPGHIMffFD6UjiwsAxpigPU
O7q56MRbgbTG8j6x1bUM6h114rUzNRdZqa7KQa4xZ1mYxi4LiODFIyf0Ry3XvRgiuf+MGh21NK9S
6m3YN2ejvFErYLed2ElB+SO9M9vwYcCa3pCzklB9jhrAedUBHAsRhWt17cSNNz/s4csIasxz4Anw
kOzrKEh3hjG2Qj1N7rWkRzdLBYI2+Jm+kGOTe5FQThW13q1GiIY6lXoKPnRGWBmH81T0iLTF1Cbu
aZhbm8kf4MoqAwoj0s92xdC7HxPFBo1UnVwhh+kI+4CR534nOw9kFEX1w5HtOB5gs3F1tjYloKDI
EE7RfXlitx1jmxiGzA0NYJprUFdUe36MN3UQrdDyWIEtf9/6Ggx1JUy2gn7TJpE2ck9OuoRhUtN5
ATYcVKCxaj+0FpXAxzeWVXSFyqCxUjCpa8vnPzwHUHJzbUCuEC1nYeKjA7QYyrTNYz94iPwg9/y0
aa9tDUKLX4Bv1yCLrDoNHrQNFOL3A7+qVhyssTkJtIj2+B/dmdeq2dtPgjG1Glpm9dAIAPWA+OlH
wWLus49lPT5WRncfp+Po2YGrzvHTS4PxTG+gryaFj8pXexP2hE+gv57zptgkrf4t0IxmQW32Be9w
gILTZijI01FO+/2TH4XKrJkZ/+OwYqlq0Yw5hm8owE9FQA32oTT1Sx+nsz4tlrnjXtUuNguZ8Mwm
W0SKeNR+SnP8J0r5F8fmm1l4F6U8YpwV1a9QrnXbtBmr/A3AYv67/wQsFnCIuYIMTYvJ+bd9loKS
yQdstWfQxRxH/B2saMaHOa6h9wune1a64Qj4J1gRH2ZuLO5ZnOoW2CntT6KVo1OArJpswCaXsCjc
Uc05TvgCXFSjSFObh7iNCcMrQ6ZXQxbZqmdSMdzMXOBFPARBsppGvYOSwL3g6OG3LLDqZwD3zVU6
GPIWMM+0qckeT9yW8yn77x35+njgR8Atg3GjcXMsv9ODl1UrysQPZYz4EIoaZyhgOUCTZSlOHIiH
x+7PoWiW0Meg1M9sHZ6HTWf34Hyn5mFURoQg+ypYBWoYn5DifBceznc/Chpzp4vN+k4GvoeuoFRQ
CvYk0O1Gs+AtSPjrAzAGD4piCXm2RTKlaXyuunR0rqZSuUyq9LwKfUS9tCAj606mFcL95p10+OKK
5ibLeByTte3fJja81wS42zYOaF4Xdehv4Eea2F246qlqwZyAH84OqFjias5KdRYfOPpkI3FhNco6
3Nu2En61uRFuKJ7VHiEWWXlUuDCGtLNBoEDeirHYdOnkBWOiLmVjQrJFrC+tZQW9+94UXbzqkiD6
Man/OZ04ndzfnU53zzI/OpH48/+cSNoHoAf4gRNNsfLnMtA/kC/9A+4MmH5S4iYSOTyV8JYkcAUp
AXqU2OHgVOIA4fYUIFW5PpEl/wNM6Wv76WBhEXTROqHTzkOQkB3F40HZKlI6k4b3RQSyuoKQDbfe
n4qvReQjrtmY5kIJtGDwyBjS3HO0yYeQhxPe7Oiglj1OPUWGcKDtoova93Ja1Kll3QgyduyRVKNO
vCAZdXuJJ2x+F0/K56qrqcRmep+/qNRTx1lQna4QVHHllhbPFM5drU4u9LQbi1WrmuFXaRUOtbEM
yCRmJRUasLJJi5vIIEAum74rvX62xV4VUVkqn2AIu9fREFBvkBSCd0naAeUJMjQ1y3GYToTL704z
apJoFFDKo/WDSNBRuFwxsxFVWu0+VSMf3f628qQU3fLNmrr5MSNvU7Z3xzOjaJD46BTOxNLXDORN
wJRWBGdlEVEhykS9ysK8Wg9GjUk0IhEro5On3Ile4bGHC4NXIQ+dXSsoIs1Y6LdBa6vLbDJQp7i3
1GKk0ZN3nwbDUYx177ultSgAYaUoGybRZVsFhr/JNLuXi9oooAMPOe3oovEhsUVGf458GkTysTau
IHYKRC9Lx97CKMhtr7F76ObBmIs7EWFL6OmFGB9aezSRDTDAEK+iAoZPNvZVvaIRCjOYizrJl9Ok
jdYiafup8cLCzqwFmg/xda3VaMYKoxgRkcVfSnGRFVhaokBW0bfLWyv0h89IR9mIgNWt8WxGVvVd
yCQm1hawyxYCJIg8kfO+m7sZoICUntBohM7f8/BT9kgRNe1gDfdNkH33p/w8UPhKk+5ukS6I1q8L
5T/n8L+Qg+GwpPExJ/RAduhUvdlD76JGJJyL4lvVQAL4Ybr6Nmr85c/6+8xW3Q9Ibs3w9p+w/X+f
2fwWpzEsGhoF5PszgvdnKElpizYh2xPMy8wYmZOpn5EkvwVmCiTeHIsQ8kDS/oMjm9zsMBg4/gzH
vQo0BqM2akW8a+V5KOKFrX2TnJeCPr+CAq82XsFY1vvlWHrj9FAGeFut4KnE5spBFN8/o6wcojDF
7hOrPNnaXxJ2D7L61m1Z3lj+1eRu4A+IdGtPjzgDxPbX2QMgg2oTNV9K8VETF35w3/m7kDKV7WFl
oJnPUXjnJFdKe2UXZ6V+Xls3uXMh4hs6Fgn/PFf88ym6roeN46Cj6J/Pdu56dFUp1Lhh/EzNlT27
WeJMkLzY2dZHIM/dm9F1jrtflS3Q3qtmxIKL0h5SvumlRLqv21nauvPPMSGwsntK14nh6fgWx1u9
2oX9s97hnpYjSOjXXtzeyvEuNO4ndackj9r0uUt2dnjp11vZ7CyOuH6DhbTVry0iOshR7oWlAadI
9y6eZonXDACer4dxY0VA3q5D90LrV3F6XhfbITwz+suxu0EUtvbh4Z1N3adZ/QCpbhJQI75BQ8c3
tjZixNMTrhlbBEfnX/l6Eo/h8LFN7oueqn58LhEINK8qcVfWd356GYdb5KVjzO2cVZTNCsXJtGzo
v1lnlbLFPUxHDlZb68WmDK///Bz5NXZ/Poq+5MVYRYhfQmD5eTTNG/Dg/6yyBsLwx/ZbNd5+q9u0
+XvRz3/y//Q3f2Z692Px7X/+60veZjRXb78FUHvebue5Mv1fmy9vvtGQiA5itPkv/NjuwvqATD8t
L/SuQDoQBf292+HuqNqc7P8Nred3fm52YUDrMTGFIUE0KZHp/Lifm11oHwjcqH2D+iEe4Az5k81u
H+GHqIcRGlIUo/Q1lxxgIx9eHqBmXRsWS7WanKZMNukYs6R6u7D2kQl+Zx22vlp7ZdAZ1toS1fCg
d6nzzBMPO9/JEcXt6EHhIBi2AnMM2DbtGQX9eeEmhvtk+i16hk0jXZK9yE3MDSXKHjWGqeuuB92u
S5xPdHRgKGo6n5vUgk9Tu+qIuq9b+peZ4wLvq/omnP21ciX3QGsh8Z+o/XDRNJrh4yTe6l5gw0y5
7js/3kad6l7YVeNjxtUH4UKYcfmdEHI2EAnV52kawZoAmUo+5W6WGhwOaY+qeBqqVxH08k9N2dkP
bib7aBPSocqxAgix9bPGALV1vxd2vehTOeF5Ecj6GbFS7WuYSQ2R3ymSj3oDImyhjowNSGiSGFho
XekvnbDGnFCDH/xkhtZ0niF7ae0UmqGbSEuvdVHhj9H2bnWmh4QLG1lnylWVmpA33TyOv4ZxogAt
FGI8q6yCopXaNbaFJ+VYp3h40O30TL3B2URUStctARHW0aLxM4NGmwKimJPEMCAxZ21BPofk5GVe
REGHyGarfxZ1puF7baXVR27IYNY6QPQ/biieL9VEpOai1BvnukoMzILTwAknr5Q1IoPkg6q+UhRR
PRq56b5A4EhQjjASenCTFetnWubI2zFEVdMLQpqcy2SuQHchhYCtj5IJ4LAilrj86VkD1bwUpbOw
ZTvdWLWukVj2Y19snVjE9SKwE0QOlD7Tt8R/vb601B7T51ybnAdKNVmGVaCOvunQmk2ycBptjODy
ZpGyaQcX+xohFLs8K+sClZHUVHFmLbO8RNohR/LKIyor9G1T4osyCBfuOxVsp1uFbsgPq6IKHWc3
rvQ7p8fDJhuaECGHyQGTMITOItIzY4SRxkKDQzLWGEXU3cOQVBN21HaMB4LmttI6m8Isbr2YAu5z
GowqPGHqOeel0/rVarScXHq6488cWMu05cqUBWKN9CWdS3vKrcQTve2MCx2+FXoqqWJhSmrX07SN
S4x3FyKqTHObO4iaoXEC+RwgeoKHzyi04XOG4/enQtHxaxWNk/J9alFDi3PHjn9P+3GtjpX7Uk0N
P6lsUV8Jx6K6nIyMXkakxeq2kR0em32cs3kNa+h19EZChBGppI/fk0GLPtnthL4JIk0NHdqYyH4X
4jNseq7KOYGTe1l91+hdG14MyjBZaqgezdgDspJFaih56rWRbz7aMs8SzxBDDCjEFSUfU4hqX2dR
+j2lk/xZ1k2JO2tV+N+aosD4h23YX5mdPsXLtABs4rV1jk8k+BJEbhO3SlsEcrTw0Ulcvfd6o7Q0
zx5CNfCAQ7atl0RaMNGKitHZrCcRIz+rOZNK5TxD1jOZF4+XmXFtn2GuWOoL0YQi9IykQ+6+ECAK
uMqV6Ya2Ro8dhBlKuVSdBuEtNmqLZYOjUPbPwtpWd1bt9PGmwVTFZxCgQWs17CGEj0rA+WTRzTe2
o5ugqwTYgEPRCESVou1ZUfaNRCGxbit6pcLVJ7a7tV8OKdq/XSKecrPCGcdxhmhvtj2S8WB78Cju
MXmR5xGIZZZ1KMonB1QFtW6XQ6CFbi0Xkx8qmPQUrWuvywl57BVhWFBw/qhG/IXnGdpdZMloWGPC
KD4PrsB1gTdvb0M7CcKVLJSu31Z5OxmbIJ205lZUIUtEUUbTuoE07Vdr3eYRFxn4zWTd9zW2bjYI
oK9KbBE12aW7jqWF6GkRfHRjY+AsLtsY77bclgmOSMU2A7yzMH1046spYmIpyTGBpotWiYldumXK
TURGeDHl2WXc68i2SH9nMvkOkuJOPt7QoFy5wYgcq9YvNNleJQHyCGxkWXTXolS/1EX0UTVRQzVi
7Syp2o3RhmiP+P0itGSz7ZJ+aTjorAAqgK6Gm5aLBlKBREgEKLGuzCf8Gb+OdXY3ECCKvlh3mv6s
BTddU17KZMTOZtwadbirGyyMA3c1Ek1PiO1oaAwP0biSZfhUdY6ybMyy3Nr/m7rzWpJUOdf2FaGA
BBI42QdlqK42M909fp0QYzGJ93D1/8NIW2uKalX9rbOtUISWIqTOyiTNZ15TD++7PMCOOonHG1Ni
9JPnz6Tg4RaJOtT43Ic8MsU2xfBex5bI6b67WYwxXw/61mO0VEdEvEbVagjcW89MPtmTGfltqoNz
TugGoaqmIZYyKEx0Z5Vi8THdxnOpbq3G1G7drHsPxTfb2Fazw0OhuBnUjSgyzupUH1WIkFaUuzfY
t/up2z839CF66d16Rsntk2D+Nn6bex2px8GZjvz/PwV1+KlJLDpQufUuVfFt70R3rjLvVT8hQOvO
OGvr06GvRkJUnT9bhtZTlI7fbS3J91kfNd52sI2eDidwphyV/jzjqNbtXrOED5OOQzrfJfi/pblx
Nxga5gs5Wi629bZDSXVbc+fAdD0uEhflxnWrzyQFuwzMXiE9pBLSmy4RN/rkfiybBaQ9Ryi0Z676
CEd2q8vybSPivREDPJnd7IHbCLHsMYv30ZgU+2gGzhXlyOsW9GVaYwlo0vZ7XIjnuspAGbWFt+1m
HT3B1K+K6n0vks9cqFugD9FRA2HXL4X5ti24BWKMZqwKSLlPCPSucoq7qkq/ijT6NCI0+L0uDOO9
I/DCs0S3gWHuUXBGB0Rzx4cG/NIu8SLk0YrxqUcyZ0O5Qe2LrsKESNOEdQc76rtroUxSOL3xMBjG
tGnHz1aJNrmXyJ8Mt0tIsaK4xsWo7W0P35CAUC0zHhKcKM0oqA4uUcdOlNqPGfkoRBX2czoHt6Ks
y3eN5RChiJnyzKKZ+Ggl6Abn5nOiI5WSeh3+YUKiDaf31peu7uf7WYU7VYElT6tuo/LpSViDnyXI
TeWCLMzlG9Lveszy8lDXb+qwD490+t7kM4qbWnus09xj5eNvcxw9zDgczPBNzDF8o0n72E7y0WkT
bId5ZuF27pB7eSdsDJuiAb8IGe4jy1kuvrlclMbDDUxzUsOqFTurCMSmVdlN2+FvrKmHqQ7vlMJ1
w8iecxDwjYNue9MfQt17FLw0NjmjMgw8sQN141VsNq86hNMO8X8s3/+KFDYxdfOBMONzjDuSF33P
S1LX9CmeyGdrtnPxrpvMWxnw+fHCJBbUtjGSHSYGS2Y4D49d+JEO1tYxaj+oEX33fmhFez8hUNy1
QfAAivJObxNfS2E2ulNAz/7nYJi4CVjGvooUNhYRDm28MiWe9wIp87q7wap1n1Bh3fXLUMiP/xVg
V27BcjEOgYlELGjkXaik5/eDemujJ5J6kpQz4GYW83dVTShJK3veUZTqNlNNOKLP7Y+8gY4Pm3WX
zHDDh9xCVSp7M9gN7qd1vlMp10kTf84GWLZMDVXAQSHpZFdfibARvy++jmKpXkl9giwlaa/85bR8
oGM4684PE18KYwiqiPSgbdGL1HTRgDhz9Rwz566ecOPJ1F9IOiGUn8jUTXCaxp8L/QYdE65CDgNi
cp0G6SPhLWjKLkZyf2iybR/HFsbPMrO+13aSfTWsDM8UkCZBuZdOIGsk7LJs3AbIJRFs5Xlc79JE
UI72Rslr2KLusAH/09yVboYfPZoh5i05TPeTZVX9UcjAiXcyDlDbGktXPiVhlv1KbcPD3azXrXeO
5uIvoLvVgKRh3xlfalvFH6lIyvagqkgWz7AL3XsH3l8Efrq33pUiNFxIlp6V7qIRj3IcJMfyB0cL
5dKxTmugIug7QXbNEXfmNVQI2ol0AMlO7BE8DYNomq3RttPbVCtxhwTzTy1ibLNxwPh71F2kUUJQ
kYOVLL8Sieb0Vi8lFdaIxiGhpZcKeVuoWPs0zIX2htBkqu7UJNU+aybnhwHEkEpu2VGCRRFp/vb6
CsJ/pPb/WUP4n/9zqLoFS/Sf6w3P6H2dlhsoB/5vvUEzpPsPJMVoKv+NnfsXqs77B4+CCxRjkd61
2JH/Lji4xj/ol1JepAeoIzBlUYv4u+AAt8igXUSxgbolnKn/LbT8q69wSWSE9tGfncaltElrmmYD
GD5kjcHhntYbArOI9In9xLWrWyGiVHost2GX1N3n0WrLlHpCUqrWLyrYWY860FD5HLhuktyQgHnT
Y22MpQnPCQygm4HZUFl/A4wF07YUEzg8koJaf1KFV3yEPuHiwpGBPCaTVLG9LyIZyCcrsoPAh8Gq
RQhE5rlbWwT4WjE2fqPQeEa8MIGxvK8q0T1TqNDJdYSmP6La3Xz39FbDREnzEl690eC1I1cmWShi
aR3AoWIrFlid/dnozBb4agLGe6cP9NoIUqgq2kPAc6ziGNzuYLWEEnmX47ogYydq/CS21bMGRhrL
s6QvU18XvSGPOjjf1PJlM7FUqeZVvIytV4dksn9soxeaQC99G7q/C5yID42A7+m3qbS8F6yZk8Dv
DZMavHFdAyKeS+8uU0Yd7y4Pt2LALHthYVEArPz9byiHp+MFcdiw5VpKzAnXg7URfQgxHi0Ia/im
i4woYG7jKror8mJKv89eY7zvy6H5PA0NW2CKm/GaI8lS7fq7K8Uv4sJduEhgh/gHaa5+URNqcxKG
ObF3k+gwui2tELuumDWBjZI5zMhTDhFmpqnXEAdV+YghVOaE137G75X+83cgjo21PC0AcCPIN9ir
tqmUeTdraUDpIEJUFVWvOCjEW5UrfMJU1JI5WoEWYMBLk03djaE0f+pGWu2MURO0rVQp5q9m2MNa
Y8sDKDpQmokq/IAX63okIjUtPyZxGah9H2YqexqCeQq+2/3Y4POiU0my8+3lj80FcrKyfGZ0NZbL
BdkPkvpVG1NP3GiKgdOiPYr10l8zPIFsLyMT3f/LA512wyz0eCDtsnJQyOmJOL833R+dTDs3A/ZI
QLktcsZW4gdsTM6bpMCwbpujcITYq52RU10edX10GJWDY0LTR26DXu2qnZm5A2rWdP+w0V4MfSKF
zpkpiwCDP6++uTzW2QyRigRTxKFBvXHBt50emxCCYCpU2tHIlulYIiqHtvdNO+W9e4ucvS3u2g7q
mnfldjjFiLCwYK3BGGL6h1qkhdzU6bB0ul0za0JJ+BPOcjsajXrMgoTgPfeC5qMx1Y3f0kmnUP7v
t+3/41JahpUSlhwFari0axDlLLJhKoRlM6w+zxW9oGF86Fy37DYxChTfL4+2HKyTg0d9FsQmFXuG
5dVbTRKGmujn2UlCrOtVd1PXpXMIOtM8aEHqPTZoe6D5b864NI7jlS1EBfNscLAYVP0NMBuLi+Fq
8CBQlYgrk/3TBGOZh1vlUZt9bmpynq8pDeDGg17O7z649oywdqTCpUtu9FqKSpYqoefTV2taacBl
UOBZH50x6XNaRyY+mHrepeJtNWqSsDsFYp7gMNbNxfw0FM1YHAI+cPZUzDkphhyMiao+Lh3V9Fy2
ukRUMpCafJqDPp5/mXFV2sON3khF164fHJ0+YNxr/U/Yi3OI697Qk50mk5uoB2uIhfUmpgBUPUGk
keM2FGGBFeaQmqFzp3RU9pCwNAYXR+cBzao3TVhY2X50x6qe/HCOxdxtOyOPsRMl8ZH90bPCzCqx
/3S89EM0p5S5ozGcjXFXOpEFzs2cxxmPcxGnu7C3c5tQn6vPvQ+RmFTdpkzTAfeaUDejNxRe8uRA
ZppZN/yN0Jv9SBuLoN+iPC+Sb2ke0UwQSykO7XDD4+podKm5xZvISdwkO7JzHUx/y9EevV0797im
IDqsacBBOkcE9j6tRDaaj5jbwdr5lZsyH+qbqsxSLd4VJn6VAmUeq4qcbWcGE3F8OPWY9YZxprk/
PS3zEGKuB0WdVdqlE27GInLKb5pdlmKLnxKa6LEJ66bde8agNT+Jb5x2R9MzSn56Xprmt5oZEJlQ
Nkkqca+NeSkxKgvnCO8AQx8hp1ttotTGGpqu2IrEzdNPlphJkGoJPelWdDLzboZwyChbhGXbH6O8
17Q35Gghb5CG4GDzjkx8yh+JYMpfUGpc7zmstQFLwa6Ep/2Z4kAY8bJTg8ItV42T/kBsGAt01T3P
vOvHqSl8sxMTFX0lY/vWbbFiwecWPs/4gVr0eBN6TqD8Es0ZfpehUrzJyiwZ7NvIyev3sZ7hyV1A
YSJ5TrWwk/M3N9dgGG9KPhn+8KlbWOowGI2Zt/dNJSJDHsqc7ku58wYVzZDYQ1QVU80p4m1XOcq+
HZtMpceh5EkZseBs484Nb91Qs51q7ySelbx3HDPrPlLYn6duW9WJHh2BzWgRu9Y1stFXwkxL9Ix1
HanRTWtTfqZH1Fn6bdGHvcw2PTLnM+XxMbUL/GyRu3LMTTe0kuTb0rIBFfyJTjx0klLbLgVvyvsj
VFPx6MqJRSX/q2brm6hDA2N0WUXl3gqgge2ysFZQ1JVNRKoPw5j8NQooC75NEap7UwpaYvfz5BrT
g8w6KtcUuDRwTkoMFdTLQO/H+6lwjOjgDo4RPhi2G8YfnTQOVffQJ1npNnv4tUU7bdkX1ngsY70N
3G9pTZntQ4DWD85lM2AvxAYiQDiQ5t0x8KIPTW/F8Y20mnLobjMgo/LYK0eZoe+ONGfF23pKNcpO
etY6xVNBTbvRdmljcklQ4TGs9MtE4tp+Alfm4lI9a4b+MXM6vbtz9KwYj1pttsGDFkSUosfBsr5P
LYS4a2/hchP//UxAKwHQyz1LAgNcCgDvKlIOcjtSmovofzXRU6Fl0RybrKh2owNtsRyd/srbcD7e
InQAcXqxHFvEnU7f3mTR7On6yfNVMEQ3wLOam8LBu8s1uZ/n2bzGODl9Bpf5iSUmX8SY2XBLzneC
ztIC2fft4HqYGhfult040kDoZ7pHAfq/1vwLykS806R5TdNhlRP8HhluKnwXwbUJBH4VJ3YFEUUq
ZhK0LmqiW8UlMW6nEUSHrkfVJ1320zGFGYYdYV3b2zDJhsxPqgRnNFnkxhWQ71nUSjgJiBLIsoSm
D5/gdB2M0NRiejbBr4iW7m3SGeJoLzJBl4OO069LZOXwt20AAnB7HNr+q1GgJDZzm2b1r0hXdb0Z
Sk1vkB8mojxUZtrlflN4+F5eHnSd6oAYAo2AFiBfeMnDlnDvjzhZBhSLCqcNflUcsh6X8DxXh1ro
yeiTow/AGmOFBSzS+jP5aTC1RzdA4+bz5V9xPnWcT0yUTRcvQttYKwKOtqwC14yWkCeiHWoeyjHE
R2mbp65ZP1Tkh2G2QdLSrK6cqPUOl8gTG9JzuLjQ7yQTPZ0+7l6TEOif3Jh9jBp+EEGMPbiiM55z
LsfoUDQ49lEs7RevWHyFbi7P+zTUW7a5jvMZ/4KBD75j7VOoiVB2yE44/gQW7SY1RXVLfS96E+SE
SFe+9AtjUdgBV7bUcVDzWJbijy+dinY2E9JUn+jau8cqBK0rQI6PpUzG/WunBQ552U7sZRP63fK5
/xyq0/thsisNCn3oRBglAAQJC43GsI550hWp09OE5PdVwfsKxYiiFUdHmqeDTZhjYisZhocmqd1j
Uiv6ARZO86LscEl3c11uIEaZV66EF0aFTEZCAh4Xqbm1eFjoNoS9pqVh1pi2T4UQw1FKRBIEQuzv
kFcFrab1dn3lG654QUxWLkL9AqIIvsgCotHpZF2wDCYmU1hsOLPSD1nSD4T0YJ7TDY0JScco1AIq
uzO92H2allmxbSbdGTaeXifhNZewsy1FaQTWA7+J1ia/a7Wlwq4PQirB6kCrVhu2ZQeA+GPfVXij
TVXcvnbJuahI/vCJxo+XitDqqnLDCWVLs8brPsqgvadDg+9PDHOElrcxbK1JZbtAxm7tX97Np5cT
a87EyD25lniMqIquxrX6qhijKmgOgxrxqDDF8KznzQCnpOu0DcUb+S/d2/8oC3p6Kf8ecZEEpUZC
nm2A/jr9yroyNLMj/DuEg7EXdRa+zbXEOeSiLT+xqz8LK8mfszYcyWRE8nR5uusrkeCCqhfniZoc
t9M6/RxLS08rGbSHqSDfVCmKAyoumvephefdkDeGP2ilsxsTNV75wCtphmXeApIWKbcDHYHK17Lf
/rg3gjDXwqgf+0PfhfMhdtulr5J53+u5R/41trCXGVq1pckc79O+G24k+KmDAim3c2K83UUH6qkL
BJSVy2tyttHZQSiH8ilRRAR+v/ogRSl5Hdp6OmjViKad3ZUHrZm/9hnK/5dHOlt9RoKAgyoK1XsE
rVZXpx1XWVc083RIY+xOxlzoAIYaLM8SW/vSalFzP05MLwmEll8Z+qVJSshj1OYZ/Dcf5c/VL6ww
r63Zmw4EZMR4dg/oyUzDrx5r++PyLNfy1KAdFxNDmPsLKZby5OrmsDSUrOi9GQeoYkDuUxzf9bYu
DmhgqGOVggkpBGx74Vbhm9GbjEPbJHLr6rX+DlUi6c9p9cnKRLkN8U4C+mZkQCwUNDYNP5zLv/X0
ixBtL9xVIJgwWKjGct2fbso2yyoGcpOdHSO1cptqozX/pWkpMMQuDNRbp3Sa50mkbmpvAaBckyRe
D78Yolg2bPblPYWVtYqE1eCOferYsz/QsD/mWpk/2VX/VRlRf6B4kG6baPBuc3RVr1x7py8cj8wy
MHO2CIsI/uVq3jbYPiVBSPmOZeQ/Uk0N2S5yan3cZqZTAvCzZP8xpl/04fJ6n163y7hLQrWIAkFi
5r+sxjWEKkKnnnS/i11xoOouEAYexSGNsJXymiE9/hfjIUPEwSa54pSfft9yMkfqPNTS7cBp7hyU
eR4AJVmHek6+RcaoX7leX5oe+wntK2TZecRWB1wzS7BobqUDoy28t7ldk7WBQLNp1xclFTfEGa4E
DS+OSKUWLw7iFOg9pxNE18uLDcJ3f7DgNwNLEIeJiuHeDPpkk41WcUVR7fQe+ecHhEJoLEhirvF1
Pye10OMfS8GCWmDYwgi3JwRoxl0vJ/e/GAqAC+RO3ipgbMtP+ePBWMQQO0sEsw9djH74NGn2pkD6
Ya+CMdBe9Qj8c17cjpCyF7C2vi4Kt8YQTpYbG34yjPZ9Y0fuvaxqfN8o1D1f3pPnS7jw8Th6BLY8
hOvGTzZIOQ+JrftoSzh7L/LURkdE54NqqmsOBufHHDTkooKJ6hA52NLy/XMJWw+EaWJI3VdYiuxt
q7N2dZggCI7frA8rDnDTgMXq6+dHSr18OT4RZYvTQTsZDXrvtrqPIKTjAVG2ivejNZjpkbgou+Zz
f36F4s1uwJtZ+kHY0Szh1h+7RHid6qM+Fn7saF311iicatrEeesmLQiJxqx2aSQCjNksPJzew7Md
zX/xpf5jRPfCKnOdUsxkvtDr1vK/2A1hpQCewxez1tCfA0OSl5gJVfxvMQsGxG3NSfqqzGjZsKiN
/e62mQi/s2NP5+3MaSbsgUEr6eBhRA3gGNJxuJtiB0SQOdm7rJvqVx/JhTdK9ICtL2Wq9f3G4naW
a2AaHCfyc6+ng29Mi15B5jb/5I68ak2XQIntS6uElOB0eloTjx2QYeyJTYJxkafdkcSJGDFV86HX
FugU5mq7V+9c5F4IWFD9NpZJng4aAyBI7LkxeZ2maNdK4NpdNaubZsFhXh7q/N6GJK/TS4AEQnVg
rQERmxRyNTkZPupwYhvFmvlmcOLhPhi16DkVwPouj/fCpcMOBdC10N9IbVdTy2TRa0PCeKIAGWvM
7fhoRdkPVY3tzetHIpOl/UtE5SGdfrqIeG+1iT7MM7X+cX7QuxzcXirH75LzeWU7Lj/67xLtcgYc
2M8W7QOodgb1gdOhPJyyQZxhbdbokTXRNKHOtBWFMD9dntL5AXegNy9SppxwNI9Wz3o0qK6NHEP4
bmPn1Mxt9Umrqvw+jtH4K1vrQzXmkJAvD3p+sVHRwUIId+aleLRWaHWB3Wtgag1fT/Esw7rQ82fq
zz/0CJB4H6BPTWWt9xMAw1fewvO9uYCEEKsQNLqRyFpdLbOrtUgMz/DiLNR78sr85dKUuNd68QWn
IHnl0L00GjVRmqJ4STPT1c7MSVgMNGsMyMh5RarndOEeWk29NdPUua3iyWleOeJS1rcwEKACTm2Q
RPx02wRahUFEOLeLWQZ+sp7xsxPO7ShhLNL6Hq6s5vrkMRoyZxbnjoogBPlVHyE3st4rdA//AK3X
jxXB6EHLiiDdZGAX8yubZr2YvwcjxMYMA6cxsq/TqdnkyEXUMljZieggoBGhvtFVsAmh3+tlIa8c
9tNixlLTZnI8CAsUjZBm3bRwQZogk2q1+9FobbSpSsh8XhrYu6nLkjvGaxC4qYOjaKT9mX+qXnmt
LeNDsHPZP8gZO2vZ5EYRsyFuhu9nmI5bKrmJP9FTxtW9nq/smrPvCOyDr7fgTX7fAavvOHp9AObC
LPdDI6cvfZKW0WNZdU1yi3iGerx8+F8aDK9wXlpqb/g9rW42E6ycacQW8VmZJ3eBq6DfFnRlW68p
Xz8vCp1LDcQGs8d/nG4Z5O46q4Levp+NqKqBAIc9IP2gWOx5hir/69UTI0Lg8JEkLaOtwjXVyQAI
GmcvpI3vk565H1XlJbs2gjlweaj1rU01hwIDgB19KXsgCX86MfwX0P8MHECvQdveykYeyWms/WLg
gACumWzLcr7mgfv7j/75JDGopPjB20Q4wquxGjR0RRIAC2jQCK+mR81mm8AwqdubeaCxjNivceeI
LvDB3unBlhoh1BDNAG/ct2P+Djh3c4SuCW7/1WuBVt6iwcDjDyBvteyjp1rUFcAPCAu1l3ycvXRb
WXiHhdQIbyQaYX6NiWX62mH5cyw8pQ2KXXT6Vg9nm1ihCToFYbTenkAZAme0avhb4MTmo97WVDuM
9nh5qmdHZxlzATjyJSh0rYO4IBy1MVLFsLemVP2Kzc7zG6j6x6LUmyubeXmaTj72MhQdAmTPGAux
qNMdZibInNpTPOwHy4aWGFG4DdJivBIKvzQK9QTOJ+K2BvfB6SjxPFfoEKEu11ia9SZx6nKr68Fw
5bS8tGz0PJY3kcod+LbTUSJzaoXonGHvmFV/OwpV+dBytBTB6Opahnh2Mlm330adiMehVbl2/TPt
tjOrMhz3ohLmzrPnalOBDXqKEIzZIBkICaHr8tfec8vNvYD3TEkBCtzX6QRjBJkNI+nGfYfq+g5j
svSWm2faGyKr/Mtb8IX5UUqkG0e0CMJsXeLHALXNO5fy8SAm8weGOHinJwiDQwuI2/eFpY+HgFT4
2+VRX/iCv1GXwNso6aHFdzrBAXZbgYXCsC/bETUbO4l3HViZrSyL6eN/MxQoTIisGF6uu9lWllNL
t03OWKyHN7PUuE28BjYRXfsrV8g6DEY2dqHB/3uo1RlzYC8GyFIMe9dVJUISKse6HRLGViqzBX4W
RI9aHyZbrS6GK8HNb3uA1fnmCUaJFlY/tZr19VUnbuyU3TzsW1zFFlbTcPQQen1MnXEEypyx4Js8
buznrFkIptYU1096H4xv4dro9yPOAzfd6PIFDCsGyVnSdyd/1rUrS/TCBUGDnzfOXdThIIKffviA
jNWzKG3uIXr8MvJ0goHmuFfuh2Wd12vBUwpeBIAot94qIpllCrHb45M3vaNuS1Il360D897tI3Nv
jJNxpb5xFlny3Wn8InS3JAZi3dEGwlWmGXTgfVNBAWxa+uhmZ8U+t4mxc92ugUM4httmgGaQluM1
MfeXjvCiY0eCTpRrr0WtOkyquyAGOFfJMX0wKqPXD42EhecUaEfhF552b1u7ta2HyyfrxWVGSQvA
xtKjW1+Ns5EOY6+z5VD87nbdNLt3DcSjnczSetcrV99fHu+FPY6S7gLC4YleVClX937fgKCcpdHv
S4iIWL42MvlJedV+DwdjbDd9Wlv+BOb3R58M/a5E0QN1FN2qfhaTgeSoHpUthA6EP/e9PsbFBjx2
sQvd0f16+Yee325sBhJE5KTo11A7Pd3kTdFnFMB7CFs9CWk5YyKwt2s8/7aIM5rBlfj7/DMsMQQN
S6pPuJeYy6/5o6rIYTNlCaZubyootYBl5i+wQrhlgjZitprx9OrZcaRoB1OoNQkpVuMZZTrj6o4c
AWq6ot7GRFTlF9nU6qumNfl45Sy/sJYIlixlNVruQOhXd2pr0cHv9KTbw4pWh5l49hOuKOXXQIRJ
sr08s/PLCa0xIFYmJP5F1Hs1Fni9ycU8dkIjumt+it4yASY7w6fLo6ywExxRcglrQbThhLCoX6+C
pMYa6kHG87SH1GrvGqeNPhu1nlTkM0L8qszG0R4Ms0COZxrm5tdUNNNtgu6Gc7j8Q86WlsgGSfFl
cSm5A2o43Tiw/QDMERf4CAZFSCcS+RcRDkkTSeX+8lBne9QCuwCCDyIPpC0wDKdDgftFkYMrCEed
pD+Obt49x1bt3JhGncDN1OMre/TsRiZ+WmyuSKtoXrDSp+ORMqVtPiXCx6ajeCviUD7rpjJ/hRbE
k00GEpQSnE7D5DbsPD27aWLtmvT3WTCwjL4I6NJ68mxyrNOfYKFnaKaqF36YR9WXnLblG4wmus96
0xbTVo0JpPEOUit+WNWVHXb+YSnwsX3RHCchp2l7OrQTDZ0VyEn4NFEWGhM+1HvcG7pjmE2Wd+XT
vjQYc1xSUdpfKBaeDmZjbjBwJwsfDSUNuqXWDLsqbRz7cxEGunvlzTl761hVbFsxMaS8gVrQ6gko
TdwkrLkUPrTufIcxLyKKevYrQw9nZ8Pbu4FQes0h5oXNxEi4/C290sUb6XSGo+lptjW0pk9xKd5Z
Yhrv5spFBtkwy3dmOdS+Hqr0oYerhtiBKH5ePjvnC8x8qUEsyEBwbNYqZIrofYeJkQJ3yarhZtKr
8aCBv/ap7TRXorPzY7rgbTgypKKLJP9qdXOrM2FECAj/ItIXl9Lkq6wd7V6NqB9FGRotr54a9zoR
K2UxnpK1DVNUTR3h6QCZsKDxXNUy31skcugIxNru9UNRMEL3k3sB5MzqTGRF2WIf3lh+BffyVlFk
PJIaNDf9FF0zlzpbxSX1XXRr2Q90T93lg/7xILd5TcoBa8+PB4DLKEohxykREHg0muIpSFT/2qkx
HlpLGMNBp11k3lfjOSJunbk1fIoJwQcdkNgODDwq41ZdI0l1eR3PrjUGYxMiCU7RnQ7N6mbVnMwq
miQx/Enk07u06ifiPTqXGGOXCIGr9gOpA63pYp6vvM5nR59LlAcEIUQLmCqd4NNpZp1Wg+1nmuAd
y/sS2eE7WTj2gQtB7qXXTOiVwBK9PN3zx9pegNaEUISb2OGsLatxgvKcOWe+hqrDR0Ng/Y0feL0z
JPIICYz/fZHN46Y3rMLv9MLG6N699pSc3QD8BlIFOtT8AuqRq7hEz4dQ0yTKd1oW2ftK73u6/jPK
KhGMycvzXU74SerEULgYkk0gtrv47p4uctlpIqhhb/gi8NTDME7h3ZzAZ7o8ygufkliOs7FUIEE2
rXasNnq5KxuutKqILD+KgwQP2jryNT227kJUD+6gNFxrfb+0ir/bKOBlXQQtVzeA7Jw5dly+5MiX
xm8pT29BbKBxMcFruTy/F24Ajv1v1WLyFHKj01V0gwyTNariRFaJvqs0U9vijNns4rKK77VQXGsG
v7SeAF2IywCHIpu32iBmAOcCtqSBvIQSb0VbUBvPjWAPUNTbmgECYp1UiX95ki+uJ703EmzOBhTM
00lmAsWPCry4P7gIHFetqjeR0Ly9DpXrylAvrCfJvOBSJZTjnlt+yh83KhjeUfR1JHw7RUMdvhxh
xga8ivcF3qG1C22nvlLIfGFFGZHhFp8TSv+rNz9D/WqoAuKMIQzHXVgn84GGoHOATVffiyn6ayIc
unn1gpIWUHym3cdDtW5QRU41y46vzD2ehlvZW4mPxlq0kUnWHC4P9cItzrwofFGJIbRYg/lKfbSE
8gLdNyE1+sosi10+hsXOLFMyujKb/cadyz2aU9daOC9cMAD/lxeEljjh+epTWrU75XGX6b5RTg16
qnN1j/vf/F9sGBJici1EbRccyOmG8Tq3laYCt5SgIOO71TijiNpnb0WEIpLQ2mvltxfOAlnjUvsh
smBSq1kpYMphN3G3hMuekRM4Asy8sxta/T8uf7kXR6JVRGTPm0QsczqzbES2CIc43S8Nq6+/DlPW
yaexmaJ55ylTuxJunx88cjZeHt6epXm5xiTOcy1M5XFHlyR4vmZ5ah+TTR3QfkB8JaU39trZLeIL
1O6woKCUIZdj+cdBb2lsI26AsmIX6faNldJqj8Rc/SXdIHq+PNT5CTeW1AzOze8WzLpgWtLYqwpN
URoMg8CuNjw9Kvw2SmvOdvaEDsGeiiq4QaePlXG8PPYLUQXvK7BLYPzU7OhjnM6zQ1GB1lxH4Ds6
pd1u5eCkWHeGsQOtANmDJPTtFvboG1kLpbLtiEB5/x4tHznegEEMwis/6IXvTLZIw21BUujkAKe/
B/3o0hiD3sbREjg/j4crbvNIuD5E2GrrkIJcCebOL6DfdysNN8I5oDerA5PG80A5K/d85BGV3019
/Dlw+/xIzUrfJ5XWPGRmEGyGoC+u3OznUwXBRAhLvw1mH6n56VQBcnG5A9b0NSqz7yqcn3CmclH2
2xhOP++RbPfSK7fteaeVWwHnAaD7VM04T6vXJHJaM8u7ERhlVKJ3YYd88r4Ce5dkXfl17s3xDj0j
XC3sXN7rI1jfqi+LQzGPw3vLqcZ95s3iyv5/aR0Wht+S7ZG1r7VFevjWZiwLYjCriO5s0XR7NdX5
XVQU85vSdq9UZM7vLXL2JbeUWIYRxq9CPj6mWxqwFn1TRTgpZk0Bz7hBSMrvMUy8BoAwBF/xNI4F
K8N9jFnfb2ucVbIwG7j5WSFvKdpFNQZJJUp6TSeex3bOd7Lp2509KzjbWZp9Q4j3M5IRzjYb6fPZ
hSyufP/zN49+KwkLtzbtbMLC0y2XKXCInVEL2gBZe0hbb1JbSFBRceVQnX9SxmGL8SosNj/rW0Vv
RN+nEXWfOJ+i95nuxHcSYc+7DEDdxk7db5dvsRemRauc8jaxPJD1RWT6z8u6UTIPIwuEpRpZ40hz
7TduVOiPl0d5YeMwG16EJZleuKGno5RuG5ZzrlNfShPrfTtGabbx1DDcdXnVic3lwc4fBdoZS5kF
dC5InTVGZ6rURP4bUDlrouhrpHn2V9g44XyM+05r9lzVo3aIa0uVVz7dC7OkAct1SJFnCQBXx6M1
nJZ+pFiSobm7syOrRiax6aptM2n6h8uTfGGb/G72kuYwRc7I6Yq6BhWC0eot356i7Dbi5tolJrIA
hMFYoDgqugJ9fHE8QmhgDkh+0LY/Ha9x5eh21J99qebgJk3c9NaZRHh0K2XtxDRY+/9ifmTsBIA8
7+Q9p+MRzNaybifLxytW7j0BkrRQgbNVSwo2BbK98qKcXza0WDjcxC3QNxDBWW1RU02R6VYutaV6
dmq/zFvnnRaPFVCBACMP3W0cxCOd2go3Wtl00c75f5SdyZKcSBZFvwgz5mFLjBmRc2pIaYNJKRXg
DA7O4MDX90Grysg2hdWi1W2qtoIAx/0N951bdtEB9LfemTXGAAhsr205H9YTt4TKmw2XVUXd4CJM
XFBCKg/V8b4m8Ttz1/OunhAPlMFcbP/j4+ZS669eNafIvy7LT5mAg4vgxN3TEGzucaubDtkyZbte
oOMfGQK+spw+bDtrQ4vZHKIUfEaY0nv/er08SaClOe6+t0FTxh3OvNgJz+D9rmwGHy6EAondgMdH
a40Q6CLBnUKjW30u5cFh4uKFV+md0M9nV8a6Pl6FeIAG6vrZ43VzGWID4rCRHXfewZKGU+3yQtg2
zMWphCN55Qd9WBQBmxVZMR8FEiDO/PdPbnFKt59kHx4S5m7e6IeAPa9niE0A7P+zupNr0fmjy78K
dKLLSfoSOqgnnTY85IVLu8NUPTOxhnObOP25NI3kP9mmk+dxOagBaJApXbNFXyyKscDd1ldNeHD9
GWN7Z1nOSesax78v9T8dwH+HFSR5q+L+zzwYErXLlzX6AWJR2UM2NrTlx7SvylrdMIM7+NtIgMAc
43HwAn3H18IjtRk5SA502TJ4qhBjVgi+uWSY8XRBGWtVl/2mLGjpxykpnNpbCMS/t4NX/c6aVL3o
ZgkfQEM5j14C+J6QsZw/I7Iczknh2y96GnozToc6tDbMpOOOqkXqvYmpb+CI8+HcTaE5/ci0DZqw
pVx77gW1tW1gzwVNMGVHy4maErtS4Ta9HdfBnAATZrTuKdUglrFbY7jw3pRjP94mTeBMO1kW/q/I
6ZiAxRkg+5SoUv+o7CWjrx5QrLhNOxcGD1tC2x8Tr0/vZTdqGLFVYIx732tzCK2WVUmG+dIKOHFh
igAXEtihj6Fqul96kFV9GKjJ4JC1ouVHb1r0Lydl1m+bTnyNCNicXA+bGSJp5YJTzmBGl66YquY0
1JqBd+FPXlccLU9Ayor7MFVJvbWjYqge6q4EE56q1Et+O+40iB2BAMDF3Myd6qZvpiXE+btqwedi
/apaHp47kMwTHubtXttGmSaMqvmVnx7wihfTjQRmP/2umtbjn1PWGXeWGub565gETrHAW49UdOiM
kXGmK2uRj/XdUqTcwKJHDIELF8LbixSSLsNiNdmYQv0W8iAat99CerXKOEvdZT/QKohTueRMatZy
p3rcDv5+/ctTHbkvARkfBJsJBfnL/Hlc8CtnIFbsEn+Spz7ofsCJxc0hNNp9YMv+098v9+HTIx9m
z+KQWcezaYhd/F7PTrJygXF1Sp2qSfY6siu1XyZlA9KsGXbaLlmV6xvXbmzvBiePsN/Bj7LP02IO
0QFCu+0dAlfkCxY6rZnA01RmGGP3CMkHi6Gw+C47LARiJtMm804OZpG8oBVgoscBitneA581T3QB
nTaG7cSfBl/BU4W0dvzap4Eld3ar7X7rBwWZvOcUUxCrzu+BVFXaSh6qUcpuC1KyLmIdpEQmNBRq
9a1DthLs88LI6B4yH/apsZktfyiQOt9asIdlzCEY/DTHfHR3qhWivo9UZjkHDUTYOtrCLv6xXFF4
uO+0pDwx+4WIHnVgN8+dGNNvvKnK31hw5ABnd/l4F3jGstO67fMXWMOFeeZep/xn4dFJ+ZIKI11u
+wX/MsDLULiZ/a8CpHl1wUQsg+5okyer6/RjPgErPcxGhFlCVEzOXSRxufjlLFF9IMdOhm1BPyRy
dx79KSMW4LQoI/ge832xbwml5m2Rq8p+bfu0nZqjzrMMew1AqzlcS5FayHrYM/s41/7i4UTiS2M7
qqhNHx1sYaYXwHfWL/SDrXUm57ZSYC1NlMYYYZfVDts2B/q78sPx9e8r8U98/O8vb1VwUOIjtSSh
RWBmvz9GbVGAL3Oa/lzz+Jw7CFMJMKhRUEllIebJY1MwVx6TfAPATsrFf2u0HvQtGV92jzkDD6nW
pZXtByTX5smcotI4YBTdgZ/OqlmfG6ccvwsbXNUunw1jn8yFU185MEkILzYQOi/0tVZ5KQhcOgcX
UWuX5dpmy5YnoEUWzhYt33iwZ0qXbSszpITSAUs8UvswqPxPJeYi/0Qpm9sjxtGEJoVEGRt3ykZI
1VM0Go5oCPOfZlhn96kkEIGV74Ktcyy7cXc5n3XqxMo2GYcF9YdhXZVndv3AlwqDuq5M8KrNjGUD
q86U8nE0Ut08ISc2sBMPq0TuTFN7+aZua0eZUL5gmN2OKrCKuMcjVg4bEz+TaS8Z3yzujErk+a4G
eT/CToVQF351585dvvnGEnqvtirlz7DLHBh3kKy6mzBP0bUPgK1AvrGr2eU9Nn5j+Dufk6hhO/U7
Md/3fimt0zwUww67QFvso6yMICQhWMAbJUAG132nV4jNddkkwNSyJupPAj/VpmJX9kChz0nb5tt8
GfHysDKRJntBge/etbF9gUlY18k3369GP65dc25v8iGQ816k7FF3SZkCuOfZUDtKckeckk4ZMOHT
yuvmJ9Bi0RDbJkLOvZczFVF41LielNY1Hh7ZVED4dwfzZq7hhJ0NEocnw6tWJnyoJr06q9pqNjaZ
AlP/ubAD+3VRVTJAJ1XsIcBbjBZEelXiJLI1ndyYt0kJb30byNAzNnRKoJlvOpuzGsi+dLFYCZ25
WhBJjM2oYz+Tuflg1kCV3gKcL7GJmR1Z7fpMDdjuoLoQ5ROBl/dlauuu+JSZ1rI18AEKT54I0zdV
ltZzM6SjdcPjN+dtC0ryleG9KT06SO1oxaI0bo1t4i32wTGFCGLtS0baATg5r0nn5B7s2iHfEgA4
uBx1IPJ+1DkDVQ8dSJP5RxN1Dq/Jsid8iouszPH/SaZP6RAGYmObvd6inqXR249lfUwlTKYtbkAp
6zjJM4+xaHBUNiwYry4/18acfHeNpnce8t5aeOFCm9ne75rq6Gljtj8Fi5jz2w6kGdWoZpT5p8Tp
KmFjr81U2U2kWP0DTj89mJktVaWi2i2urudPQCW93y7/ELW7uyDwjB2wo+WMZ0LRd9hZcVgf09bK
Eh+vHdW5GyGaRfwIFvpBX3WSuLgLJD5MhXMWGsI9ZUsWBvvawgBDGUGHwKRB6nmXRW3gnJfEqKxt
2YtmpM0N3zPOlnCKdrYc7PIXDbkxOvPv8gi2E2dodmbQBocBdD4UwzTPJgeer5Ev2CJB346douua
76MFRGzXdb79Zia0F97Gpsm7bVYtffpkDI764lotExi1PznzYda2KzdRk+XnYZiK+U4xHTRR1uKM
3JW9ZdxQKTEIXseRHCAe2igaRDwDF92bq2x/orReZa8MSpYSO5Zq+NzW4LP/IYZ0cLRhuq45AVXT
VjwJ0/q1GjNfG9e/cH9nPpE+19oMRh1M5kq7+/154ZILFROt5lNodSmzdY4cyhvQXpgUwvAuCFgl
gPWyluFnt8YpZtdWQRM8hu7sEINPtCdujTrNzTWpsNw2lmhqkmfSG4EPGX5lTkzMXDk4X7E9fe2K
Xpxc2VjeS+0W7tfQ660+tnKwkzdYAFXXFFl/cEf/Pg5XpzbE1sSDKOzXBtj7nxf1yAuT1BlPuL1M
zb6sTfNu8Mlhm17VD2LG/WDXu4PArQbeaYYit/umZlxwtzMs05MRzt9cmi+/UU6VbTxjdPDZHcZf
YaLtayOAH448bhX5mL1OMa8zRhdZokvvUQXdrE/an2fMsKemw1ItFQ1t2XgqctFhCyfM+wBDN7lH
Wef9V8gHDwui99rjpStJLr5G1f9qcLlDRlsw8c1TT+PtM12mftciFwayKdgsMXEjdvx7uHIZp6NK
X/UryDkcAugPJU3hDvZotJ2JCcpUlgcMjWd8pAJazVMsvA6rtn5QhvHy96teIMPXRY+0lKDDpnPI
RNul/DGd0cxg8+GdCnKu+inENiqaN1T71JuDia9/76lxSSA6oaHZ4TtSTYcmqzhM3cnwlsdoAnMX
h4Ve/vHmefE2naxHTNkSjJa6w2Ik3U/Mm7BCinutzQCKgoWJSRS09rYah2EsrrQv7LVG/+9VDkqA
0al1CAj5AWK8i4+4wgSQYpCR3dqqwTdJ96JurNi0KDbGDDqKm8zWSX4a6CoKI0YNm9lNrFQwwZ4D
1XrmXpNbqmS9vZNhL0XHEV8nv8el6MY7AALB/Nk0ylD9nJxs6PcLaP7mhiS+eIH7a9WHsjJMTGU8
Xy3Fdupg1q4mFsTpoFITG7p4tzrjJcDFQ9jLdiQoMPz9lf6Zd/z3I6Byi9af7hkPACLIh6Edf+4b
7MP8E9oZLIPoGUq5DUeyxHPQOCK8R5INk3dM8/Bk2FSz5ljNdrBsrCEocLHB1jEKnoqxW3BC68py
/CSEjydKWntg8iY95DZGZpy/Pv+rwW+Q5t+V33BZ32eUy6PLiXJ07SVQyHn/+Q0lvn2eM4WnFO+z
m4aY8IEGR3Sr2in4PSht4N1Y1NdqYR+vSnWbYjuuyLx4YK3vrxo5Q5vYA3X1pgyEd1A4R+ij1MEY
PqblXGafisjpw9vQAi39X5MV+tsw7lGZr4NkjHpebDg1mgDKe02FASZOlKEOIRv3jCOlTzlL9RE2
gG5i0ToYYllQqe0HDHo6b++mq4t1oSDvHnl5+f0sxIgx7dwqrzxMlV2+TqnN2IcjGmYNSFTrfzp+
owOiNWmiK8OLlx8fNUTAITSEmSr8o+x+/wDTrssG26yNU+APe5x40h/a6+ff7GfeI+FAuputbHiA
ken9nj0coP6+8P8M0Lxb+IjFgMCtCRN7GkSK95e3R1y5IXgX53FxWmubRam+LfvWp+BG9FVtp7yA
rs2H67YvAXXoluDH6x5Bt3tY9DRFFXxzUk+mOzsgxk8241Il1U+czfK7OcCOcF8s1A42cpJBN8UZ
ej9jh5cN8KnYHUK7f9RR5t0CmHSneHKxWmB+pcFqIa6zxv3lehgYxkj14OSkveX3O6DtWXqmFRjZ
52HGpyeeu6IxvjU9NQ9x4zraDzdUHSMziz0La3lGY5LOPPz9sX0QOfDWVqaGQ0eLDj//9f6x1XpB
keKZ4qz9dFqwqZv7k9Ut+p7WhDxQ0BHnCNEBm2j6q5lC68QYUf/j7zdxuXJWcSHVGKimTJGgCLu4
h2j1FU38YTzXihbbTZlwHq7mnRaGKeNIedpxhG9uXUtpZ2940szPbi7Ncv+fb4O+vwuwjo0gRHDy
/lFMy6KtsMz6cxHMytlpP5hAkZvWhE9qVlk4GOX9zksL426cqjKex1JeWcR/6mP/XsQ8CYSzJvUz
enDoSC+ehIoyqqp51p4x10jDw0peWOJuDGGVLv2AxUieTGN7S5apfrptH9o4C7jyvuinQS0xMG4A
F2UKcgJvJqPbDyof1VZZrV/0cW/ac38MR3MQezGW3a3ET3D6kfCOo9OoZXiu3QSwkRGUzamLUgXy
P1Rt4++BDRsHptCH/wYR5HeiXkX3xQ8lSqMBdlHd0LRYlxR4+tkI/TfMoww8wLLia9b2jbv5+8v9
0P9br0UJBRkF7xfR4MW1hMDEFAsdecYR9G1i1MzFEbXC4WfEluzQDJS341w5gdyruq8+6yTLttjz
Dt8orY436AyvfnuXQR8bvYk9BUv/D73AvzhxZirTWs1CnXHaw3Ku70d83eqi7TemRy16Y3c5Pod/
fwx/tMHvVxgNHx4CI5fr5nEZ8rGd+ObU9sMZXl5IYuiVjXPEUrUb8WzsgXa6ONyOhEKmkRovM2OC
zUOLi8a2mMu+fF0yKo2vEbWehzyLjHRXR6U6k9zaATVuZQ2/wNHraR/4S5kcBA0Y4iE/BfxdF4Xw
v434qHBmOXWuvXumagr9BAuEQ5fUvn81XJkbYt+CMJKbcWSrpnblTuE9NJ023f39UXyorfH8EbAh
a0KMBX7qcgSg0Ynh1ukoz+Ac+/s588wUdU3XlEeL1m9IG2i1m1Ve12J/N/TNGwMlU7i3hNDzJuxY
pCdw2eY2Z3IbYzvhZ1/KJpXzcVosQ2yb2XZuRtysr8rd14Vx8Q6ZcyFfxdN7DXnt9xtVX6OsyLRU
5yBgBT90kpP9Ls8o81sWcN8z9jXevbkoLzkYdullD8boFngNOn4Bkx1DoODrlUe5XvHijmhhrxRS
PuOV/v7+jmyFFWaBzISt02nOkz8iSx0m59Gy5MPQhtmj1lHySLJo3yjPa0Vsgk3DKj5yp6+pQod6
ZZn/n0+LRIDhGCS6qyry4mOfsiqhmls6546OACWvxddxYNXLwW0RUiwm/f0rV/xwkFJwXqXIPkrF
VeB9KcqXw1haCeH/2dFjqja6Cepp4/RVbm55mRXWvMrVdvdsCf5Pu1BSL98alM0QMxWl4115Ix8f
AD+fm/B5KeR2l3ejAzdJzcZXZ68L/PymXOhjbs3UHf2fQarzZovhsWvc/H0ZrE/1X6tg5Un80cYQ
RjNsTWzzfhU0kTdhe0gzIa/kou9Gq/Ozr3qgq36EhZgkV9LXy6LG2moibmage61orJnf++vN5ojT
vCd8LGJcz8KkFLuvggRnSEJSFb5bfdDG6gFaWYQRalPb8zBuoyEpfxqrEmZHwykrcGjnuYy7ygWp
327hfy10cXG19LFXFi1mn+GIpZd1LfK6+Iq5exQF0Ezoz4GlY9+9uPuRInTgLv5Th93lI02JSFAN
dEG5UzO6w767+m4MmGouiQCp0tSyxHy40a+Na4vuSuARvH9z671wC7wxyJgUh+yL8tAwm14tazd7
rtOgs+LUTf0NdrrWd62y4CWbpoCyYVReEYlcLFKuypAHU7xE7Wt7w73Yx2rRc8zpcXwKdZ38SiB1
f0qMcFl+GgyByS2GlXq+QgG48IpY25NcE7M6BMzAuvjj/VOvK0Q31NjNp5l3E900UzbX58aVuM7H
dVLaUA+cqvAPSZdWUHdw6iybbwbn1LKdI52qHeV1kAxXdo+LCHi9K2RlK3eOCTtm7S7uqlncBLe1
bnoyi2XXB+XsY3Md3GhbuHCCG7c+JZPbUzrAu8c5Zuij1LX4aI1u//XxwsOA6MmpwkTcitn7AFKi
/tEXc2I91a2V5gDx8Tg4qMZYjFcHb5fHpa91vcvVqEYownOXfU5QpFSnmhkFszg5IHKsGMm5VzGt
b5EiXmll/+mVv79BNgoKZDSyyTLDS9mfkioJCrP30T201gIla2CeLKU5nDUz5klmZdy6aob9TbE8
yurYGpbA2ghFueHJDHU07hVqBDpHaKxcNujaKesXu3bS7pzoqb5Z4PrqfxSyFDePW4P6Pbo+XXX4
C6c6idUAt57SZ51A/9xYrupfqqnKehQFc5OHGMk3Rthv7dSwjlY1e3o/WXNUPSRR3RR7I0pFEQ9N
OM5PYat88nmjB5+kRk7yHT7ynnGSSe6pzTAs+pM39rkDtRzjWWCO1Sz6e8QCtvvUFHZKL7w0hPYf
624Cy1nPLeUbfOSa4WhPOTQ4YP/GM3dVvlI2QWKgeaHlxit1TpBnFnN1GtrpHg2/Wz0msl57mn8/
CC6/MhbTOtRNJgf7Zy1qXpy/jSHRzLm99aRbPd7i9VaRMs9zvalFY1Wb2hWljbFvket9yh6OEYKG
sppma1/MjOYrsoSLijJ3w7AcrRPikpXTd5lf9lK76SDd9rlfkgfdTdkxogqPl1hHrl4nxT8hVb6j
NSbyym7zfy9MFYuyDp84Y1jvNxtDu40NX0Y9T5GbHWl4VXFQI7jjr6tHEc7GKzPt/KXy8Y6+8grW
w/b957KyqojzkcWhIrvUM2dNyVqY5uy50UEWbbt2FBG1dNSzG+Zuio3fJ6XzKR+tYLOYTf6sQZp/
LfGqv7KxfHwGCA95AzZCR+pDl7OZBu1OJaQxPA8BKx2jKTu2ymq+rcZZHUy3zX/gmpltyt43vlx5
BH/kLe+fwfq6g1VHDqaMAZn3z9/M0eepqCuf9Vp1purptOUaAc8YX5Lfr5pEiS9nFS/RhOV4Frn1
8jJNHiF7P0cOvuK5MQl9q0FV+kcCaiyQbTad6R+8krNZ/J6ZIdR45SVgsjW2QtmhT+1IbqZIJ+Xt
1AxZG4e4eeNy3kwTBeBFWfaTKmp1ljqVFS5VfAu7fqRxVIXCnjeVaU4MItIsR5mWWyn2ywFsTqiH
mVvsKfvJcU9ubgj8Z9pi6D4RHslH35mX7wn7UPLkybb1DxPyj3qHHnqJmB0wRXfogtxtN0vvA+rP
/MEM3paeMYsNFnhNcuLplXyiPdCLAzUy4T8mYVrd1oIm5mGuIm9l7Bv2wKPigfUn1bddsG2oug3b
YESDt6k626fLTiOtfUFmLrrHOgn76qwnXFA3wNVCOpPSGxOrxoK9yumsAjYu9oGawmfGKQIZB1mi
vhYIBEhkOrFM3zy/8r6vOWGI/GzoHhHh1P5hyMdK0DJU2O5iOsRoP7JsfQyr2tBftDurY5FPAmWV
7yjjVmsCrThs9JztfEELlcOiHpFE4AzRueKX0nQoIeFIG0lMOrdu+z3UTIM/rkM9yyNyZMO6QRzo
ddlmjoL0j5G2syGWcpb22OravBPsg6LdL3pR8LCrgUNmCWY+rEk2Tv9N+ZaWt0xnliTKiAJ/Mw8W
Pta60l9sOU9hDLFgrLdpLZtoa1cICHC8s8vtUqbREYUSNYSNWdFS2URZRv+fka7wlLV5Mh88jS8q
xsX0VnW4iK+kJmW0nY1V2OOX8E839pIiGjig3jPFq3Q6ER0wsG/mDf0mVHZKhl3EaI2XJRs1aw3D
xXNVVN7MzlSaN6FVjz/bskqLLexp4BFsXWP4uSN5cW6HtBoCRr8yo0UT049BdWzxNxcb6mvj2Qpw
anvp4ZTQd58p/kBlwJp8fmAhlNWPzibYuE8mW+obw4sWL/YMQzSHYDD6CvmhLqozmWrvfWJEJB1v
l9b08BWeMvttWeaCj0s3DJdruwq9gsYTnr8YMo1VucNWoTlUgXatTwbKlCXd+3nW3SCBqnt7v4YW
xDVVYH6ejAYQLubYTcKUS+LJvQhRR1T3lax0Y+y8jDLgZhFF9zS6UpSP9jLMoB6LykiuqNM/bpKe
h6qYKJi2DcKNi0ymCs3OWTLHe+LVLggqhxBadRX7LFdmFHMMBrJkrsZ7VHUMAm07yNLZfz8waJtZ
aAVdRPKoOC6yN7+rFkSZef5cTybHtSrT4qGj3A+CoU1enNF0j54z48PXL8HTFDFpYfS5cSUrukgJ
OKpZooBmVzk358VlTWYSaiojS1bPpVdZBW6mfT6nB1YbmP4Umad541nKD66cUf/vqpCYOaVJXH1m
ON6fE2VFScwtl+Y5wDDuSQK2/N0n9XJEdV4+mB3l6/8eIPmrNG2VrK8Uqkuh5Ngw4tQ6tXzugrSu
j0Y9FYAEA4n5eCtlsLWGLAzv51Z/qVNDHGjXdYhGyVjuFHMnj38/KD+uPt+k3o1ClcW3rr/3P7/J
kAM2ltU8ayXL713ftLfVnHgbTbv7XFAXx8Uj5RvRkzFcCc0uEs8/75tEC14Eyw7KwOWTDzizyqmV
zw7g2/txcMztpL3hx0S5Lp5Lj3xL9OL577/3/1zUYnAVkSgjf+BwLsIC1PXol/y8B66Z2lsEqOFO
NJl5O5sy+yyHYcXRue6VX/rhIXPErZUYLC7Word78YnTU0B3xGDhc1HSH6uqMv8UilC+RUFHb0Fy
elpnGhDJQ41P+zUd8P+5OFgOaoWmy2P2LvG/zEhIurijeKkCUTKE3Hnt0UDzdrCa0TwGEZZNcUB1
Ad1YHVyzzbtIbllQazmIzYVjkO7GZYupEL12KpzsX1wv0/vOMHmzHO/MUJbtplZjcQS85Dw4SNJO
BkY/L//1bXPeUF5Zc+y1Eua+X90lvuaqqqTxFFpYu2LBNmbzbS6UcLcAxmYgIf3IC2hkdC2n/rit
eM46TQXugS0Ves7Fla0WiOTciOdxQA/b5ILYw9CyKuIpb/Z0etBI/v23/infv494UVET8jMmzDL7
cJBoXxGjddJ9KvIFmXGN4wGVHD/MxmNKPGMdutkr9wtAJGfft25tcGomWdR/5dQxALaE7RoF9als
T4NbOuKe+gyhUJLYywt3zvgCh1i1ZLEhZyf6NQfVgFS6mCH1baykmp0uHnJFBL39+w+7bN+si2gt
lfEn3V326Ys9Cty7hXJamc/sTNrZGKKMUOIibPgNSDt/om7lxu1iBt1BtH79aWiysowxZgk+0yOv
aH5V3pX04sMugnAGsOJajfgzXHW5ddExbo2SkV9R5OWzw/DEEdbgkiAxd70jBKHkdlzUNTTDhzUF
nQ2LKStaQVfr4M77NbUgak+o47rPbWIk4Rmb7uo2aSuE7bKNiqNGbvr290e/7obvlhTlaXpFazdy
7dJeUjYyg/1xmNL5eZiM6lPXGvI5yC1xyEri+r9f6uMj5ftkASPhoYnAa37/40ChIgXWUfrSZI36
KrX9Teehf65J76t4SIZi5xuN+K9JOvEzw6skqR6DSewS7y+qaFGh+GuT57xz0jPZYrjBdlwSYCbe
vd8GwbmtCThjVvd4pQD68dFyZZ8aPZsE4rzLeevFnuRUlEP2IqnNHBn4QtFqjSp9SBSTyFdiDtoR
H94k7RBGQdy1A8pUysV+JFnMZG958Eyo16onev+65eRZikozgVm53W8zYJj/08LUbcYUhFVRdiT4
FzHoLyii8RrQZHHX9xYzJHZj/Arbtsj3XZ5XjzqMqmTvIGVQ8WKIHJkuVabs1IZF52A4bwZ9GHf4
XnQ0m7Ok3faBN+aAmhgRudHakgN088ga3qw8jMr7wsP2ivyucK3poV+bt3GPHZZ7HHRX5+gUgvZL
U+XV51aUWYkiMPfXUvmYLrt0MNs3iw2h2GIZr9LNLDpnjH12qvtODQzZENKb6GGyWv0OO3eu4nno
mv7O6zvjm0CpPNwjBu2+ZEoar2AQu7dysRyxY/5refS9KnE36Zh5/a3pDN6zO1XLG7Jf0t5K1VZc
jHOEASw+YWWc23YyxOWcZnfasYFRa8iV4tRXQj4PiTX0N3XdLd5W0pnYNFGOKCud5VjHQ18t5saN
Ql3tTH9a0iNm1ubGCJlY/dJOlhEdhrRr/tEiLPgqSkZYD2Vo6uylpmZg/FZQTeUjMmyxJYSX096L
hDTPYFX921Q4pRFT2O3/4T8I0Ano9Vvkj9rZuf2Q1zFFm/GzoefW/ipVU59Ux+F+YlTMCXfw0gax
nTNr+OZwrskdc2SwAijgdSOiZRTacYNumiSFv/e39qA8xL74tEn/fi5T6LqmOdvRY0ieNu1DU87q
1qVqkn/2OlG124Q8c9p02CiXx2kiLo4zrOODjedK76hkXVmo5Bk+iAc5CPfg4Xcz3LUzVZuND19t
/BJ4bZGcYEiN9rhb7CRfig2ZXtR8r2zkJLHXpvUXpHxJsZ3TcTiMc5g5L5NcFQGOXSrUEYT9GfJA
0tY4syNSY4Bby7TNpQxffYpc/lurUAtvgX/0n9vUjcSmt0UgztDYarmde2t2b6uQKcQb1PT5jwFP
aH8v09ygiDA6wyi3Y6PFW8ox9TVFefa9KutKxYbZ1Ht0RJF3L/I0vMN0Iqh3WHwkwSvlb9lsKd3N
AR7DDdNyAes/i3MGvHIm2QbvF5t/3z0Nnp7uBwPR5haxJk2Dgc1tiCu/pyuWS8d6LQUTT49Fv2DR
HAe57z+HCUV/5FIVtS4FtO1IYMwuQjWi0O0Qix4K4K4r8jZ/cBUWePuox6z3sxwnN+pjgACZjrnV
2RSA5mghbbzMqJ39NOpSxkmHtufY4Lve890U1bQLgo47Qt7geHciU/2rqvXwtuq2fmHuaBkbzaud
brsx6r7XkLHy2xr7OXkzzXUDE2L2/djNxRTcFF3lVTcmfOGRiKTOX72h7qpfiQp7l2LEYPsbexD2
W8tMbXIsmiGqY0yzZbnVzYwoAV/EVt0gZsWOEfepyn1CU9/4m8JRun9LunksTmPfpsuLGLzSOtbt
DMqKfpZRHNpiqrwYl1XmIViPTDGEnBZHqFcT7UWpgBlX2VhAN8pzCPvo3Mct6h9nYm8I0mxrjmHi
3hjZINJTECS1yxO0QZ6GorITaodlbm37RLn3wTIFMwRW6eX5npDNp0Tpls0r88q5jgcvYbI1RtXv
LJC2XAwgDGFn+5oAwvvc48Yx3I0JhbxNZYW1QhboDzJ2U9v/opOWgbTEVepu4KkO3hbW41ScnSaz
FtzkKI/ErmGJaj95XrMTnU0boXCZhN4gFRb+c+TT3C8Za8hcfzO1BSAqSxaMVdWMHe74F9jtwWcS
93eBqcHvRTT1Z8eyuuE4Rryg+6Sfg4lBCHOB+5xLg2J84HU/mhGN5j0DLMFILKVKezM7jZOd5t40
YP1kfTkFW4bRpH0wGGZbMf+T+kfqaNX0ltL4bTDEPzKKEHktzmVJcI2Lc9nr5wtftRdQcdaMmYrF
RcgQSLwpGKxJXjxZq5Zypt9z7xG9xHgwjFRiv5n7n/USBp9cSq1ZbDv/o+w8lhtHsij6RYiAN1sA
FEmRMpRKqiptECoH7zLhv34ONJsWVSFG9WKio2cBCibz5Xv3njvWdwoKiUs++4918fpTAGZSm9FD
U89nG46FgaXNhujRrPoRmIJZ3bpu22CWrVCpa0WVXulapYRjrEbfizUmNdWE8ZLMvfbQuIt+SWD0
sYTDxLzelXWcSdV+VsKZxmimRTwbD8y+46NMrKwJVROu5mTN8gHSdY6huO7HC8XNx7KYyyJ1sDlk
AxM7L+IWIUtdxqPxMCYehcqSJFcsoO5tXizlrW3Xj/9aqLL6YVZawaHWx2MWesS5MnRpPCBcky/T
nFm+msV9MCH0mIPeglnatmrxr30aJtZAy/HpczBdgV/vK9W6QWKSDUnxaPUU337steAz6nIgHsDt
PF+ZG8XvmCXhdZPuJW7N+k6/PwagOFpjJleFj4ta8/3F05IXyioH96EfG5w/yA7R1BIuHgjDSmTY
52a6kwtty6DBvvB1HCP9UtfsLz8B2RoUBo5AcCXOER4MyMU09Hn12E254s9jDmZw1CrD8ePWaxgI
L5Ufq6PzrfIUb8C0bw0XDJkfXzNSw9U3toDKJ+edn0LnQh3y1pGPFPXGlhHa2IEs0sxrMyarReqi
evr8RTsXqfEFcUUMKZw1V5DGedvIaZoOZdnQPrpxkkx7SQDHPmmhnISWFSviNc699I5evqLguWbL
1ypVuMGIsC0NoQyJKihStquN1Zrlb80RRJAmuBa6wPI6FI1ZKsajM6el989HOTxe6xl1pcCurMT3
r0tsOwjptEQ8luANG4ri3ttMheb6iq0Oysa0kyFkoRCXDBAf3xFOxdh3aPkw9EQA9v66nlAVblkH
8xkbNecHT9TltutdXEvLhLfXd7pu1IN0mMdvxPC1oz8ueTz983LE+VxftaZ8p6uz5/2vaJkzFWOt
1Y8L3p0fLddFIJiMOFmTWglwYKr7z9+TDy8m0Ww0blkcTLZ19KRnF1RlpqDT1h81Mi1u2hH35Zia
1jWTtvYa28clnPFf9h3YeDxX3s1VxHOusJsNRk8ua/0XDU7DUWX88r0vgBAGqYVjDHKWTMMWDRPN
IX2B4B5rHEVyj5XB0hv1Rzc0lwBuH548lD5rZdWuW/K6P7+/BXnkea3QkoKpjyomH0C/+9rJYnwx
k8U6snB+my1p7IAGqHsy6q3mH585qHOEnkya/39542xt8GY9soq+ECelTZvkGj+GKO6dpnLlDrcb
DFsggliqPn/u59stF+XJY1zEO0Z3+Xy7reIqLbPCde9zAB+/uo7z8lbyX/WtrrIfbuypFP2VAZVc
PH5+5fOWMnsBgxLUYjDXmYOcSzzUXiBWUxiXIGDxfkQketw09aKZm0z3Rm9jLZnyvQA0YQYg0Ofk
wvv+QWGikaPjggDDtIb0D3Hc+6eNVk8IHNLxqa7a6XXSFay01UKSpSGL/DsWom7rmbFyIioxw4+R
909NPyy+S+l9qWv1oRzktzDCYHYE9Rld2bmmjPhHU6JyKE5amc7XK0Jvw/kp20Wgpg7GGkbp954X
R+BQZLmN3CV/HsQSGbvPn8hffgd1J6fPlTpKNXQ+PMtSzehHev2neVCrvZjn8tYUk8MJEHHSTwHh
7tUxJ/loVK7ym9ZkjF/YurBhfXwt7BX3xIdIAj1TvLOFyMtx6WfFYJ16QpXqwK76rEbUb6pPQu3M
OUzMvuoDE4+N7ePi6/XN5zfh4wdBNxaLKxgEtOzmOXq1B3eaTa06nTrDKE854clXi9N7gR5V9bYw
RmXPLbq02a1Ly39rI2JNobyy6Wpo6yk+15vyH8Mo6TbG0JRxf5Ld0nu+HVVe44+Fpezp6WTbz//C
86V+vQz3lkKQmcb6Cby/WIpSQbSlpp1ctehjHyAEXYpSRn/SSSUHkFSn4PMLni+sbxdERoJWzGB6
dG4ZIBNXEi+OmMtcFm83DUt1YydTOt8i9Rj2vMf5M9Nza0P31uELW4rEvfBQ//Yns6pT9KGyRk91
tp2SK6jVQm3V0wJ2K7qi2zXMt3EPAT2qUk3bFwxKi38cya9/NcJz7h78DXxcZ9dM0bSUMp/VE4kV
KXyYbpE7miq9Gaju4BhH+kflN3qBURmYdZT8+ud7vu4lLOkcNMiqP7t6zVG9dKLGOA0Lxywfr5j4
2qx437wDdbRj98q2VUJ/Cqm7EwAIUy7c8g+vtLGK5pgheZwrGZOevWWMGRp1VnT9tDC+60IzbRRz
n2uw3IQXxemFV+zclkLrmyUDxy4RScY63Dg72sikAn2Fu/BUZbAAw7YdLPTxXW2ORwayXb3tZQ6t
o4ySzsDKZyPIJDV5Un4gYDEMetXDYOz6CoVZnHopsFpvKArDH0iqqIegNRtZHjo5q40DO9QiZLlR
MyuoM4sTY+P0rt/oMtnga4ep4y82WtYioH5EhzvIhGZ42jQD7IzJTa1wstYDUOeZ3V06TFl3YSjw
1vV/t5pwL5iSrvmpFDTmecCHHNKuZo5kn4p5otk01KcMDJaJHwUuWN1HHG2StHAOfdrUGzl149Zs
7Oq1d5P5G/CXYYtqVL30o9bnffajVoUyFQZzzHVi8n7VSUx9sBKoMyetos29TZVYeEeCCMpeCwq3
Urbc8Ib+IuQIb9N0eqlsY1ax9CHTmuoSreHDIo/ZBNAlSmCK3hVo+P7HoLdLxDLVy0nXq6SAb5JE
YTpP8xA4WmNt8OiOfpZHRvj5R/m3y2LT9ajsqXk+qOQx9zjwWmrt5ABKsfaKLYgmK+qEfnXbNoNy
lEixrjAGdRdGVH/5GNnPkOSwo0GAPielTwIDIlpC9YQALv9jC3cJE6HohHXz4bYX/spzE+L6LRJD
wAU566Mg/ZAdhhDOW5ZBPUXdIr7HKCX6oOfsUdHiK5IQPcaSHRDuj2HSN46+aeORUYVWZWKvoS4+
usKZh3v4Nva3Qc8N3W+VxXb8KRZqKOwumzdjwxzisUeanQTQZVInhEXU7lKsuINf503lheaYFthG
xLCq3rW5S334nV55ybbzoVzhb11XNwaADB4/2OW1zMDwPkzGqcm8eFPkQLhso4U5Jgyj2dFcLip/
Ybb7R6kS81K99pfHih72/zd5LSHX9+0/ZYOJVi+XMtJPwJVTSb/UyyNgsu4yiP2MRNp4lITkbaGP
G9A6FKu68ThWFpAALfUQJ4tL3K7VjdYmUeAE3WRQ/O7yHCz4hTfivNhGxU3rAUc+wXd4nDhhvf+h
eVbUi466He9kkcsvnddqd1lht4x9GFllfh5lS3pNV3q4E5Xsq5PBGbv3NfrZyTOe6uqCXeWsIqEQ
oPDHbkRzgdMPCt/3v4e63ktaRqfHHMSXyHHFLvkSqLkmjdB2GCyqPt9q/ayndjWG44xBzs+UpTQu
1Ahvx+r/rIrrD+GkiTKa3uPbkvT+h0hLeMtk2dkxi8yp7YOqHuX4rbYQkwYMrXJojLMjmEWkkpG3
X8nBdsKl0rrjjCS9O4yu6KwEqSYsII1tqqam85Xe04QW1Eapur/NNJ6AdiG/OjqNmAtwIHFdBXaE
fPrX58vb+fmBeDki7CFzrmlPdBfPVUK5NbaqURfGUakdpvy57Mc71Yi85OCVjeE2QRM52q3HTlAA
u09dBTDXUpZ7WViTsf38x7wFdr27tfyYVbLNBkg/mV/0/taqgwc0s5fmAeqeOeEcQClLwDV5Vyvv
3y3H8ktG5HeihRkcMcs3ZF4MaVBEo5DSb3O9I6BeyyKws50df8MEjb1TDrFrXaUInKkZrC4/lL2K
/FgHUYjEFgm6SkMRiscB+V/7XXf7+gE5KjiBvPQ6cVSiVF0HWvpcRr4pcsaGaVdKP+knEnI1rzLu
usmFPl302RwfARWJazeBcreBfRl3gTGghmX6xXv5rZT9XF2VBRGgcDw5nHT50MZXsaY10xMukvS5
GxALhx2kwp+Kg7TlWEszwdEia/enmxKZe12WYvhVRoxHfEorkr9ItTfKbe1xzNvajtIcitoCT9qV
Om2BHG/xDvAa1gsnypBg+6AHU/fY0KvD6itp51/ZhTV7B0YYSrsdW0fb541Xp/yB5jBvPn/CZ0sv
bxsnZfpVFJk0CHn93z/gnozXNu487+CghP7duI6FzjOFaaaZ0b2qcNbyB6YJnN6TyruwgLw14N6/
Xeix3owRTCqwDp5d3HPmeAEb7B5GKnj8L102InEnq7T64SR1Fj+xLxYOqClPe6WXYKVPEnO0/cNy
x5QIACBFQ2AruvYK1KLrhE8Y+nxnoBsftGsty+fsiRYVCga/cIuhnwLwcsozt3UBZWRFZXwbtYma
hnASXaL4FmxAV8jzc+851hLvzo0WQwZdy2spOE1CbWGz9+pbmKh1vpOTaH9M2sRE/UIZ/nbPz24L
ExQceVjAaPef35bFyjh4Nqp1mPqmrDFtg7zzbjWr7TeoHFp5ZXDk21plVuXbxFLKb6bC28040bXa
pYHOhL78dysSO71W6XmmfkXIqfLdEy0K9YzuSHXl4APXQ63hjJ4FpcjU/mESbtspmxo+JrtIhS0J
91ZZsGBabma2WwTpcRli0vLsF6vkxPeotZNb37h5GsvQkZnkCVruDEtyylJzLwwMhI+0pivjPodI
PBw7fJhM/pNpaYJRS2drYzKcp0osG11Do+Au1VZUawg6NERuq+kMzkmUOOJvPSfPHipUkUysJ3sm
LN2VTRt9rTMmPiwxHD3JInVzM/tmRwYWfgnkR3lCXEfvp6umDNpwi5A/MhFsQNPyZnB0ldKIP2ma
uxDrGmrp588/rY/7EopaelGMqKhVP67kaAnWHOosObZ1ava/vGHUX0g4cIct8aVxQ5DXolF6tVGl
Oz6DOieA6AShFV92ZjHKtys4eQkU7wXFiqbG13meavN2iWtrCs2MeBswdV76PCvNmN5asVs7ux55
nnHhOz2rkFgj6ODgSWWiR2eL9sP7NYJOaz0pXZYe3STrJ4RJ1N9Pah9D22XyPlnDpRHT2xjr/Atw
GO3igyWigQyy91dMC9UCptFrh6JZ5wd2LtxXSKFx8XORelX81NysSvxOi5YNuOc53czJ6hkdHJaO
sHe0JBa+iGap31C75tqdeJOUZ6IznmKg9ysdq4Tk9VKn1uA8xknOtmKpY2uwgy3J8K2RhZP8bJNB
bCoMR5G38VppeoHXZex0brxMjx7dnxTLA3P5JqHwulDt/WVd5jeR62MjH3VxtL+/A9iB3MItvflg
IzCUOIO8/t5QTKO/YbXS1YMpBlTK3tCn8ibr1CW9FMx2dsxaNwYHYyKDI3osFie89z+AsfnEaGfQ
Dr1ND/sm79T4Rph9NwRaEamc0rMSVBKw5EVcff7dfLwyxQbi7LX0gAR4PtQwxpHTiBTZsStLJDWF
EIHI5/kJ5YPUg8JzplABjnb/+VXPfezrW27SPqT2orHHa372B3eWKowO0/pBi8tBgKN1YyPeRcQa
kw1tjFX9rW+JHwhGY2zyAMKQYrGXKIp2Vaqd7sqw6Gc5Hto5m7YusVqmry5xNpyqpir0Pe/tWBZg
fKsu/vf7RToSh3CG78QqnIeaq1ruZkk6KAe8hq62hZmo4nBciEB6qPFpsJ9aw7PWs+VcuPD6Dr7/
SjniEAmPxOWN1rj+//85OZUjU2q9X5IjhMJmDBmi9jtTRYWyJQRl2XX5pH39/CF9/CoY94OqYUnF
zMjW+P6KiHf6NslSXg1Sns0rLjaa4UDhGN1TQ7rpnatGWoM2UiY/esKL5Onz6//lL175VqgOVlwM
PbL31+ek4WQgDbxD21fZ9RStJ2q2JvXUM5240YtoGfzPr/gmjH9/kwE6rIACYDlrV/vsT2bQWDSl
Gjuc+jSo+HjqiuGE907Ig6LWov1WxF0qg3wSiD0ToGUMlSsrce/HpnHiK2rWWeQcg4BnP+L2hH+q
q3NpX1Kc/GWzswClMyBnBEoyy/nIQVVGp/FsER9bL2JQ6c/KkC8/h7Hrb5UZPoYvyhQvT74KBfIi
ae7IZ0W3ULVdpN0lVdNV8RV+KKU72h29F9/Wy0S59arCRtwwY5DbKZNh/VAiTRFp2PMQqqvYKYf4
32Z5LAPkBjNK09nWmB6fyxuqvm0WiUjoWE+adp3FGcPxQU0TZZcmhdZJXzEoLTb4L6vmkmP7LZP5
7GFbbHmc/riJsMDOHnZpWFlO3rVzGIuxuSeqcvhmuWjpKh85PZJepxljFpGlU11yd7oosvnqmP/y
v1qdhZbDQWJAFTM/zqCfBWVQX5Wvi4na7iljfrk8k5jQIyJUUq/+3razsbPsfIDU343Jeq7tYuhL
G88Fox1MS1kh3nWcVm7k6CnTsdUwGvwUrdKk4i4ZEykFXY8hq2J/bvKaic442JVznAymrF8Gkg32
wMQa80qWANZ8vTBWWTLZWdKHgFq98q321DYYD+0gpo/8MhpqPBVXZlOsfKLPv6SP28oqElonRMww
UAyta8t/VqscFvJ6Bo2PLkVMGSqe5GzjJouKWJig+e0ibTfMhQWh+J8vjKKdl2kdkHK2P1smIRhy
mIrJlGB03uccQshHEENS8xMUgViuLLMjDapLGoy/nK5WmAgDIz7JNcf57LpOUlKHD9FyWOXKjhOI
bLDF1QyLsvDrwh1+q1OTRf4A09y7jkx3uRFdVXWbSI6mglDbhPc7ppl7yLLZ3QxUW87aWNKiq8WD
GY5h3SshUqswE79GeQ6fScpyljeU3pq7izj+zofEmzP7MMzW0L0WM1z/W8UBSfSwtGb+Okwtp3Sl
HeGcWBGw53FD+xyGfSjNPKqGEGDQJa7t2xbx/hNb0bsUluwg2IPPIStrT9wxKtVDJVxneIoZUovQ
6PJqfmihrzzzqbBDQ5vwvnCyqb/D4R7ciZz2bJFofum/V9uqypRfaENB0n7+qvzl1/HtG3S0gMKu
/oCzgbocGKcnkYuxtugXzH6QGsZkb2oppyRvyV1nG2u1vBmT3o6e9GYqKXRJ5EhbUDu4Fb94WGqN
EO5Qar4OcyNS859fZjqQVBqYyHCx8R29/4o6h/7ihAH2OFhjdq26GR4CITjqxHuz40XZkklMBquJ
drgSF84hH3ff9UAMl+X/LIdzscM4d0s+gFgn7EG6f4h5QTbkiHTHTL1HZWk3qXl14XmsG/r7t4Xe
MH14pq4r0/986qo7JNVkkV4erQnb+qEvotTeedHobkVanbBLLH9ykFY+UNf5iy1GtLrt6NUnFaBb
s//8x3zot7L7r+PA1e2Ec+T81juZ06D9bela2os6BrmrkxQkdKX8GsfAZgMETiDPSItF+Xmd1k71
mtWaqfQXfsYHuO365GlhUSrjGV0nQO9fAXRabqMXsjtmy6DMaYDCWB1CKkV3gsxiTZp5b0G9uutB
pyoBJHerOPVLO5CewywPx4M/GpObEG6gIpl8bOtxMG2IBlGnPMlCMaMTi6GS7OWCGXi3sqaT+wWF
r32pcP5wQwFXEarF7IEVEvTBWUOdxpCNiybSjyo4y5cIlP1m6YFk4Mpw5LfBwhIjJHg53HC7LO2i
h8+fp/3hfWYrQgoO5XYd5XG8fn8jC9IGyINP5TGu3Dx7YQqSVA9I8lxg8Axgr00kgTVQZ3YNgJ8w
9PArFOn4TLh7fpXaCukg7JwaLBGF1nQFZpgmXsDO4nyPMP5Xj4jpqweVmRyIi2KJ+BMHJ/ZbrPlF
WDel+5Q6fU0gtTaz6THejJytVhUYEzBitqlZhGDvzfHaqvMUs18STSsDIXM1pQs7EqbKXdRHpQty
QbfiFztVjCE0lVy1Nkxuayg3UcJBe9ElsUCWVfXlbWwVhsdA2TNfojHTlOtu0m35oBSTvZaGNi4G
7D4uCl5NT3edJVKGnDkajH3P19n62mh2nd+ojJc32sJ4Y2+D24x2yaSBs7MKncoS6qZDDHvH9OzV
zpmqvwUMN3HjE9eOFaGwcxdBHIkChfLVhp4NfSAxBCTfzx/vh3oDkNN6jqRyRzVhnY9HsJvbFrE1
8VGxK63/kVgDlraoG41rMpkUAGgJRQ/TZ+PSHvLxtV4VUOvY0OFgpp+bNLukYS7hovuel1XsKA1v
OnbclA52qtUqL0QmpPI6bbXG2Qn40XUws6z+sMbK/r4UbS46X51yb/6upqpK/CcteX2x/TGtqx7O
NsED17GpkUvrdyCZfyRsp5dyEM+FjewuaKwZdL3JSAmPORM+6FPOvE+vsqOn0JDZatnshMZsYcMw
RHRkfKLrPhG/EQ1JZnHbkqZOEpiZZvh0Nh2iKwDHX+jIfJy/8ZtYgU2ktCuR/jyaFs6G2omiLI+8
+d1MNItpZsisa+EcZYyrKCBChZqFmA/jSsat+FE5kfcd9xcxnIpRj/3z5y/YGzjn3eb0Bt5bYcuI
kDiIny3EE0hUygPFO+oDYPzf8zoYOvFujO0VgyIsUKYjmhVpnCf26Ph6VcaFEcwVlDswfBbS2Hb1
itVGRrPMSPWnMhsUb58QeJt3QaPbqZYHn//mj0uei+kfuT7DOkri83tYG05idBl3jPAb5QkzvHXN
rjFSFTOT3pqu0V2I5f7QMXAxZjAexBSJ7ZK98/0aCxATh2Q/Wkdngt/W57Xz6BbdLHwdN+UjJm2s
bSV2kbtqSJwLg8mPxzlmZ8iWVggmxl32y7OLk/VDqIlnHHlr3CrfK1JrnjtTrQm+Gd2YNJHOMRJG
+lWD+FvfWKnMrMifZkHyjIN3Dq8mZ2K8i4y8VD8hsuNH0rlzfdMUYy5OK1Jo3mJbLICVEL2lBwJ8
72lsh4mpAWxrIwlcxeuXHJRPns6PqqqY7s9cE/lvM69SYqX0dMgDrTTmJNDJWPqS4sia/BmCnLOJ
TAeTIYlAnXeo1KnWyRIbpIdPCKF9inDH1FsrC1lsFC2cVbWKv+t9LY5jlqBG8As0iEYfxGRbnCZD
w9H7+bt0vsDSkeaf9XCDMgvV79n2bVtT7lZOKbBE5tZOwRT7q2YMsEt1dFiNrtYEiSUXGlB/uSba
D4uOl8vLyMnq/ROlL1CPkVTG66IF2ZBOzRBEql4FOOPHncZ276eGM1x4j9Y/5L/fOdQsVGjYkym6
6AafC++arMG37Lb9rmLQ+8VyIPBBIamMzpcqs44Lt/X8E327GkvK+n0CDDvft5zOU4hhUPtdQ7Ai
3a0qVf0ezlQTztqU8NQ9SFP/eKpYr7m2PZjeO4YKGfL9bY31YWxbYit2qNetr5CUxBI2bpxXtybS
LuKeFFF8KTtqmAsX/tutZY/hGIieAuXJ2fIAtcAj0l7rd3UnReiMVr1cYZVOpY9ewLnUgqB9dP4o
V+83aB+mnXgSeJPe/6F9RVqRLarlWmCUu7UnwjFDZax02wct5ep+2lXGtcXXB7+pBR53T7pb/EeC
Hcw4C+aV8yQ4nX2p9Fb+tmtvfDIm8rh2eA1thSUNU/bRc8ok/Q48CchaxNg4OpZGTMtn0KP8aIDr
ip+T1kx+A6YjbgaU1/hsdN0wkJ2mi928OG7v8+iVP0kTTdpNK40IRx3RT017R7XRH9EtYyr25UKK
WChlD/5sTgleuiJfrrEIsykWVd9yADdBX8SqVb6WdasRfkgmyEu7tLO8RZlBYLPo5kEPKJOM+36q
hvqp7qyYBtus9YT/lIa01J0Jnud3ojranZYs/Us14e31mYAMT8zoMd4qSzr96UatUR5KS+QtBYrR
6huvqTEZmyZxIgjDLXPTF854VUdW7FwtLoFyupG40bVHJhntKpjBxHwOiOe+1IwksjuhdbDMjN4S
tyPq6nrTOn1i7UZr6ZKtWydTBNJychRInG1e3ogij/amNdQTLky77U+zjTs80BCi4XUpJtCT8SJl
HJLF1WQgujVDC1O1HJ9G5ITVnQlirg7qaolpp7iDfZhNq40Cq++tveWRPoEAQNadP9fTcOioNdBn
zYv7UnEycEJdb6c8zDSv7sOYouk7NbSp+tmI1NK3nGT60StUHz4Aq/G3O6Kevh2w1uJSK3T9wetn
Ed8C5S3mm0bgpfbrgVSlIF8mVfjl3BkHO8MGD3bAJaE5JZ7hxSbkE8fBAs+ePWImZSZO8Xf2Nemt
CGcM78ohSdXcapHJKzIWDGx3kysBcIphMP2YN00n6JZN+wq/rCh3OCPQhUzFiJRaoyX8a5jj9qeq
Nla2Id5OK+5NdLj5kUOiqW2VwWq1Gy9qjTZoe9t9XjDONntvsNMjYs6xJ7CjMLRjTn72T2dKeqyI
C3NYUOhDI3nXaJfh5GLx/g0cIW4ODYR/lXAfo3xJl8mN/1R2lOQnizjHifOXjbm/osqIQmLa7Ghn
xG3DiQYP3NcWInq0HenV4CuYjPm+Nxiwb0wDUcV+JpGq3GTxAjcD9k3bhLnZShnC96/JA4SbYu5R
axGVFmu9qj3w4SrGI7AHzOXOwOA+QCpv/kzsfCzCeFjFH8yPTN1f+qLrnqas0r8SI19N90jDyfCs
C1X7kiZ9HwcRGmE7nB1Wlm8ZrBap+WidbO9ajxfzF7U374NbmqoInHwpT8uCU7Yk8DUPEThaT+qI
ue9JHwqViDbTmaRfxMiA9pjnjfmKpLJCKIFr1qOm8QYM2RCC5vWqVxZZ+ep19vJCIJ36S8XRlnIg
7b32pZO5qH1VSHfrrWFyYW5EqBgiDZIB1mJqFCS9wst9G+EdWgaviwUZGDEY2KiU6kORT53td1Nn
HUe11Cixp95q4RuUUXVoxWQsgQnyO3QXaSDPcYipDViJ+7tJttVy16piKb8rUuBvzk2VDy2zBiD/
fA+iOS5kNvYbtXXgbamTbe+ljlvs2lOwafvGVI6vdIcaggEUjzMq+g/vgMVrEpuFbBoL/Xtj0asD
l0fub7ZEAEUZUAatTvKrr3Ve/W0w56YNwKqIb7PX8NFGCCK/Gmnsfc/6wTRvHD32QmZnVn+tAPrZ
Mt5S1oAg2Zc7vG01TtOCptx1s+hpvsVaDXqybJRGn4IMJ3wwaDgUH4BpzOZ1TcWQ7HXwg/vWoqNx
alK1a3SfNh1CLSd20xsPL84MXEjTrwHVMtSuSP61N1ZlD89eUTRJ2MuSo0MktRFKxVwb3wnfaAkO
9TLcM0zIMid0ZytRA0wI0iQbSCoRYwChFWrue0NVP3ol29tXjMh6dd/00pHXwhXaHNBSa8q7lnVH
2dWkN/+OpKUtBBq1OrmtXamZU2iMHVOH2VqDTBG9ti6aat37isGSjDzmV6XDaZ6eTjjzttHdiImJ
2RNs6o6MaXD3h2uTAl9q1pP6fjfT5alvJQ7O8YAIikzJoGREqWV+nVay+z6qSZPuycmVx8L18hws
qpiuSzUp1IfBm0zG7yZMkbTVlT6c7Y44q0Ud2r0BXCUJW40G4b4Zhi5becajF1oEqTyitPWeTIak
JsCM2Um+RpigxvtYCvU7C0j9ozMS5WZJU6O4TmZNF99oDHvjhuxeFiPlLU/QbeiTf7GNSIME5UbJ
Fpd+nG5QzcfaKwxshS6IDiUnriJ1r/QQ1gmetGviRkhQ1C2mwCmtLD9x0qXZoiZaGr5kfFjdcdHn
2LldcdLid28nzu+kqOv6ygVz3e3Upet+zTIuchpBDZM4PvJMEb6WK0AzOnPh38kHRopCj0z86LsU
5oDtFuZvD5lpRCzolGjY4JEVhpMdW9rPJrG16ugtHhgNX5uxBXyNWt7TvbnoWvKHPpJu+vkUVV+n
wqrcXZwuIGPcohx2Gs/Q3ZM8aD0XhAfAxiwhx86HSpPJwbHmydqISijGblac1gwwXOrFgc7L+Jo6
Ke2LzFJU5ZC0dhEfzN4p4gCdr+kcObaoWyg3JNjAM0nVJ3VSPUJ6ORP6hVqr5RWlal39iFknYjSl
WHd9xyGFKJiqzrC35JiY2tX6OKEuSHQ4K5JH2cJTsRy/yvW2vGWFwgCsxnG9SYauGvalMi85uNtE
dnbYaIraoM93y2fFyOroFwdVM7oqK4MNv2XgcKXFRKWFelrpyRb+xJxdUSOS6hCTlZn5A4yZ+aaa
69QLFKDo/UYjmhXkaNdZX2HfznFAu9CufVSXTrYZa6/40c5tql0V3tDp2w77wpVrJhiBU7eOqNC8
1oM7q3goH2dH/nAyoK/EocZq/8epnUTb112mdDvGoXF3PSC5yZCELJqO/Rps5Q2Q5cLaz46bhkW0
hrooy2TAUzEqe6Z150iLg25jRBtK4LmkXZnbCAt7xUlfVrsatW4yTnc5XCrQJQBA+jCt3MG9RYkh
kzuilbP+cR6UalsyMaSk84hY2QJbcaoqJIR3hvXRotu2Jr/xAIB0PvAk5z7qRN7c0K53xocC2fxz
kyM0202eIBKeCkNvw9Fo5m9KPdBh9xu7KPVgYMTd7BSpDk4oUjxkG8Y2bVC3ltGEQ4VCngM8SjYf
NmtHqkTRJsr4k4Bfzr0M2Axzw8tdOFtXL+f90uuV5IholPZLnpu52ERtNuasVAwqw0l3pL1rEUkf
YuKC4qAdDXmTGra0b52mTyOPdlxrNYea46YJe6v2SJ+lLuNorWQgQpbCNBZfBf1U3TSWaMQQQHho
SWKgOC6PowM2lXe2UOy901ugzHV7VqpTm/B6UjyarQLIw01bVmZmN8DxFCG/TKKycjgibkVsOgA0
a2NMVX9nYyidf46LArwlL7Nx36q5MNAJqpNHvDMJFxLvpxLp9403ytOixn1+VIiiRh8upUc/1E8J
jVKPS6klLzbDrv9Rdl47biPdFn4iAszhllRoqaM62O65IdweD2MxFDOf/nz0fy4symjBwGAuJrhE
ssKutVeQh7DzJvYtpIE6Tg4tmcowtqk9PbYuyMKQo+Lej0Br4VqUtW4f8C+KjR0naic2burlYoPC
uIg2RTTkN3aIrOc+VnvrQ6fBSf5x6znxXoGXfJMAhRLhJrOMKGTAU/VumAfFCGBNJnKzqLDETiTU
a8EYh+ErQ6NEaOtpLoFLsYvfM4lqaxdX6agGYeMZ2eOUN8QyEQ4pyImqYqx++7H38NBMKJdMTJO0
L2LOVWYIguzsiLfyFL+NWEbTU1et6sbGbUzdYnTFBQ+NTmsGZWZNYmOVJT5Sfuno0J1xS4LfyU6G
L2DQE8IrKEXabPhwFQoSP29da9xGnpeTcqJFVuWTV9xMB+oRvb2Z3Vp7mmu4Gb5tK07o60K0eGCB
HyDI5Mqob5uktgIrg0h0X3iROW95yzkOB6rkptFWs/0qbJ3qsyyHOiLNRTTYh7Q2eu6uHQ1f5GJM
2KyIbRtyd45fzb4Jdx5VfgQbb/DkFyfU+/QIsx6lejI5KHMnzJlIw0qxrPT1CnnqdkyKfAx62cn8
pulr/jlVhuPSp9XIqPaFDLF3aerOioNwzFo7EIltvYfzFOIKp8+4U9cdVjY+ynf6on7fzq3FJVJJ
NPzL2CNKoBkrz+7QrTnNvWLrUFfxGdZvosZ1saB37Zk6F5JrS1sxHlW+m5gyApBk+M12uzH3bSiw
+EFzK/TBZHHorEgscI5RDEq1zca+/2fqsDjCW0ofG/RPSsjbB36zv8RNVEl/sAecjDjS3a1ijHOx
0eiE/JTsIBnJBqrdyh9tVqbvtVDN8YvIy+4Bq1JCJoohMX4YmVdP904DMrXHbyP6B8PYfjqqwnXJ
VFfKrD01oWyPwpRauYkHYQw3WavrNARdD0h8wqz6KEonKlUQYcK39/1MWN6GtO2Sg8xIutymhVJh
yu/nkAJ+ekYxhgcsYcPdyMEliOGwiKAqOkPpbTqeSY3bM2SZsfSpxwGR9abqMlK2RzqjIPjqjkZh
Ph8Lpx/bnTOX1bjhEmMNgZnX5dsk6s4kOBHQfdqKOmPnVK3Z/EqgfY5gA4vyaqslZFdtarDpoFOh
tX0tM370TsQozV90HZn1W60QL0hOuECWF83Y8sJwSFwHayo494E+Thqe7I09jg8cumgo2amFdejh
mHHTtdSFWpMphB+PBMHAjkY4mx3Nlp+vAQhIzI/h8NndHkUP7bY0NYkmnx1PjzG6FJkoHoYi0gaK
QmzPtlxsVNINI2kO910mm1Ok9E26t+HuWHuH0+g4EGRCiDfW+yxS6L/1ftYA2HaxKNTqPmOxfJcJ
GwNJ1hDOdyl5AVPqtzVW09vQgNHx4Nl163zhYNWctyjRKO/9KK/ldy3Eue2pHr1Ru3MbyZYP6bWe
78cu17zdgAxd3cIb9z7YSTm3inKMK78GO+BSVk8KlscNgR7bvMM4YTemkfq1oRWvBrKLE4UrGDoI
35yG6Kcdpa3Kvc1W2siHmRAqxZVOywUCCRWR2FhMwJ2FNb0O4pScfAl1dHIQ5hhvxsxOt57ANTxs
nA9Z0W3/HEf+xfw5w1cZD8cOBkRwhyPSCqbvhDdgSTbbN5JUMQ7trp6iDnn84urwhIuIOQRON9vz
o51M1VFmSmXf5QS7Vk+1kNBe6lmL/qEDoycbKRSFyIDWQEGUevQVNrqdWu8ut6LvRt5PCOjy2SoO
9lCmr0WKQ8mWrcTzbhK30E+445OlkhU4Ut4V0rOHGy/JRfzmAfYgly3acALbApwzwx9JRHn9PZYe
WhJ4f2U7D0Gtdm3+g7uwMwlAMgCpjeDQiIlFKaGxFUUStiAmovuhk5WQ3KoEE+Q7cpad6GsG66Q7
NOj+NnXBBfnQ8snrwDAni14CCL9+N9CI3RZLgRXI2kCJqw9OX9boXQwuHlYRY09YTAAFSIPYNl+d
1MvKn59/rHU/x8XSB6TYcz0omNiUrgBUyxB1MpqmcyjQK2zIRJx+VBg77u2mFvcVWN/kVxDFb3BB
y64MvfzR59OEgUk15gcA3kK5PcduZzD4JrFy+6DwYMcWB6xtEovkxSnr/sfnT/mnoZiR2EdAArTR
wJ8PpRtSNTMvskH/cu8LmwrdawgIsPW6wn77fKzVavslNPVgmNIrRkUHPe58LOqFOaTw0E5yctQv
ehGmaZABrgRM5bzYcGdPXj4fcfUNGREKHiRRrrP6L5/k8xHhCqkIS6R+0m2us49dMTVv7Oj5tBkd
cAxMW1TtnfSeODoYTmN++Xz0VXv81+ga1GEMrBYWoGqcjz61vVHBs9FPHX2IbTNq1g9gnz5QCtW8
UWrhbvDP8nZNDrO/Uez55vPhL183pDMIcHS4Fxdwd91BysHhpDcbp6giyLQvqwzVmNDfPHJ4tKBy
zXbefj7iajL9emD+hm0wbXUqpuXf/0Z8JAyi80IFN+qQgNcxyBwTW9EyhRpggmhcodGvGmT/G4zD
k6nLS/bW/jsEkKuUAYV1aid4bA+j0yr/6W1FuBDTfLwn4j6mkdP2h79/RqhI/OWQLgQP+fwZeaWp
IphrJziV2YeiIJ0IoFo4R5NsimvMyj89I5rTxRxZYyNarxgd88eh5ZZ6go9FiywdFeVk96H6SJoG
sp5YxZ2ybLrxCjNZW6bGbxvQr3e7+FlBuYd5BTn5/CH1OLGlXobmqYpmbw4mk9g82XVOFVgJkFdR
iObfBltXXPCUBOGKFW0xXdHfP3/Vf/4Z5DsvhtuqYa7t15QSnGNUHPPUG4qGf7yR7WxClrD3jgrl
Vmtj+2inU/VjihP3AVFYiNtTcs0FYM3GWF4GOg0s2TSWKSqV1Tqyrbota9fW+AhNVx+0CX/dPaaV
EVqdKMHMv0cA9zRno11gNpFhjeoNw7xsKHF+gwdkPZ0+fy9/WNjcRzSXxY2SBK7x+dcxpVnkmczM
E3UhwjuZxDsyr/Rt6njZXRtW8kqVdLmsaaGouHEglfnlE3A+XpyqFQntXcjdDsG/DxBefVXzpU8I
e0Be2UMuN004DAt1g+Q3+CtrJoNHfwysucpO2lgBA7QynY392Az9xrCVWGzBD0BKiriu36mE828e
9+8+uVKoXa47yKvUamzeMHDw2Tx/4hYCkFJyWzmVgNMf/J4uSIcBLktWCnfeh2Gk32YhsbB/+WHZ
p5ntHipoyBw4spwPq3Eo9dHQGM9oLMZiB2/cx9CMCJS2anYVjPgrj3kxkZbJA6i9CK4X45nVeCCP
oISJHp7KDBjiUNFV+4aB3RhjShw17TYzx/nvmLXgsAxJAO9CpGAH1VfbZ0HqHk7IrndqrLbqDqVn
Jfs6d7xiU1nFOOzV2TavUYHWHK9fgy7WZVT6zCxyqM/fa2xDacxLET3nmh4RDUsQtvyGH7I7v47N
aKYb2Whec9RrL7+HhYCf1+RFpNcRziXGQ93Wst72gx0rVxbWxVynX0IEI9gbXXpUKKv378WTVWHq
4p2E03ZvmSRqGWtluuLQVel09HWmfq9hYOenohcFVxMnueLz8ocZgI8coj8VFy8y61afo9dEXRrT
FD33KVQTPUr097Ak28FtZZQFmZZH12jdFyUZz4ydJ94ywGnM9DUPIiSLT+N1nAhRm5Xb0sjFIa9c
l9U8ep0PYlqZmzgRcRZwiYIG+vkSu9jLTPwbKMWIpzMgBqxDuHOtRyyGr/VzjBwo3Q2Zk++bKqOu
B3y/xvm4fFabbZPnXBQ+HOPL2/+tHuqNNinCoc6eU0VpDxVHy+ts1cY/OOV883BoBx4vS2j1wsOu
8vPnvDw7l29KHCB1GOc3+8r52EbZOJFD0MpziinvF9KNaJJPpXpoB0W+27FV4hxP37cNFcQ7Q5H8
N+IRfWWx/2HhLbFHUG64YSzFxKogpMcHHwBjjJPRjBGKnMpo25dkjBTr0UWkMYPVkzTwkBjdgKyA
vKHwxlSKbPS1ekiLYNJj/U4O+jxfmfa/fBLPChyCAhfrC3TTC29uXcUp5KtV8Zh6pzZVp+gpjZwB
auIQzTsS0MtiRwTdFO6rmIbErWuDWgZk1zbbGNlZdOOSkoqxdjqEaUBzNcXqvRzF17aiz3QbWTam
NmY0kcmSwtXbdY43/kdeQf/UknA7PxMtXw0BrNG62uYQ556vfPhlya4fDc9aT1u2V6qm1YdP02zW
nLZngdnQZ6CAGE5gkw7DNdtpsalLIiL/NBPnRNVE9jzpNNccmd05an8tC/LiGOUt80PQFHK35FWv
fkrHqePY4RieEHlZcLhzI/oS2Zp0QKSHqPcBFBF0RbZMr9z7/jAwZ9oiD9R+hRCtFp5NQ7oM2YFO
niU1ElL1PPqWEAzQ72FMEdOdzf1rHMXKfGXVXe4uFGRQhCwI2YZHvNv5omMfMFK4VNEzjTFNkIOn
1fRXgcV9SxvTK2S9y8J0CToiMx3/NO54F6x+FxJN0WtZ9NzlefQT+VCT7ds+NdpHyF70USasipcI
VvCzO4FQtXyhc69UG0PLamPTqLVyZVn9adNhm1tOs//pDFbHiRJFrVn3dvycDBDIKg7zh65U8SnR
DAJGCHergfCz8QCEGrZAyf2IJi9u958vAXu5WK+WwC9XysXZCm7hmq9Jqxzv6DbyToPSFdXBTJTZ
9Yli1Inkxdln3oqk7PGxT0BOA3T51rfIaogaqMw87W7GUinCt9CY6F0oZj79HAdjgIzl1c6jTmj1
E14KsQC5pjEfhNNYvEx0/y1YKpPVPuAQDvbWmSK6n6M4/+l01B0ggYVxJz1SVXZRZqTJi6smXRwg
rHAJSbCw8oaFmJHKxXoO7aOmyXxrdUgkaQEpyRTQxkNwbZW0fbvcJRvOCrku4Zelht4G49ky+ZFq
cQ2uCFnEz9LJSIOmZ94TKto07o4Z28T+orZEWuQNqQoiPRVPSMj76Q6AyRg26FHi+qhqs2p8p31h
TsemNfVpC85rE5gZu6D59O7mR7PkCKu8QsMYJUuTt88/3oUDNtfZpfhflu9CQ1izQvuuzOmU2uGp
NYvp38FO7C8JwTHxJoZoZG9Qzie0rmAd4s8xYaLji8YV3YfOcRb5XeqJfJc1rex92dftA2yKKPJ7
t+x+GKhHEzA7K99nYdlUVyqLX2Ypq1kHEuFqXP65OBBBdr74k2LEACLylFM8F6LfYGeEqUsJBU3l
B1hxfNtDc6ofo7ZR3b2CDkwSjztwpWlECFcNcLHndiUHo699ZexUOrC63UFUbdLInwdD+5hDlRlh
5Gr1XRvS7MURampuSdpQx43W4oe+xbdLPFrVYJMKgSKFgRuRNhDtRr1mvvfQwnwPk9RDXvPS/Cru
p3rbojK4shNc1pUIGMiDBh9lK7TWNwu7pRVsT0bxnEEll4+QQef31JR98oD217rBaqP5+HzeXI4I
txZeLXU0pGlEjedvPx6NtiozTzzjEaOrhOXClZ6E00s/aibw7vKa2PZPA+J8ay+2mTYK8tWlAuoj
fmdhUz0Le3BpBncEn05dnvxbof7R9moTVs0VRO/yWHNQ45GSiS/bYiC3OtbySBHerHXVM/Suhq6l
cN6b3Ji1oBNFGhidIGxBgrRfGfbymkI9wRWRv8GQNX8ltf9Wxgo8WVwrcYrnAVKN85BIVCBB6o31
v8T/4okFbX72CArqYWvPFi07BFJ6J7srh+sfXjjrissSbHE8z53V0/dOn+iSiuEZ62siYOldbdl/
4nfbxPSrpPa6Ur3+YTzSAyHfYzCPC+TasKodo0HBvVg+lzCm96IM//EKtE7EqTT7JC7ia4XbBeiG
1hF4CWARYAcIdV0sY7RL88yon0MiFLVdOsWu5rtkb4V+LiFDSs73eEtNoem3PfAth0Bf5smzNg5t
tvnr1YQiivCwRcdOh2z1W1SsP8kG7OVzFIbDPtLn6s7INMgfdojYAR3wtUCPX3eh891zcd9h02cV
02hfP31DwxNvvQ5ZYmI25SaEHPoBHjV6N3PlAF2ntOsRGDURQ6sk9qK7gx35qJKAUtBlhsYX6Gnt
kgqlFopBgpnmYIxGYoVP5lXGjbY2zGrTRIVaBGo3I2no2Ebo8LudQbIV7d5dLFW8fgaXhCX0iGVj
PXmjY145Jv6whhe1A90/lPK4qa9msQe9zRjtNn+uZZe/QvyzdxjQ4RKQGsOxqubswOly+Pxr/uEe
5qALwSB7EaMTlrCqy1RwcjLfvfCE9sdQv3MBIfrZx0sljpAfTJX5rUD4UPruMBXqAw6GHv1jzN6P
01yT6hWEfVsdS8D4a9DiH34ZvScuYkvRaLuIY8+3baHnNoTQ2Xk2CRx5ZqKhjdBH4596kPreVpr0
qx6n7S72OuZAFNnVsYaloQchbAfhR7E2/fWqp12ke0sLgw7gRegILM/EaZAlP9PyzgpfTjbcDsK3
RwiQrn5XZdjKX5kSlxvNgivjxkEnAxH4+qqOxeGQpX3mPEOGKBSCzkiW4SVMb0mKxyVWUHK8UmQt
y/d8sTEigDpLHOssVvr5Wx+I70SbxohZOM/vcQIZKF+Y2b6si377+eS7mPB8W7p+Sw+M3jdHyPlY
BuV1lanD9KxGunUKMYxfuJ4hDr49GtWjOdPZ34d5mF3rf108JLgmyinypTkucLRZDayaXgTvnS9p
54Xyb1ZGry0lbgJxCZr3lbMJQGX9SoluIYdiKT84NfjDzx8TZVjNS4g9Dkln7r7HZov5J+FeiJw/
AJ2asUGZESPbrMs20XdjMUAGYQJ3kfnGxpp733Cwhwbos6HV0y3kUoXIxrBJ8xurtHP1J9tdY2Oz
m/bupswQ9X1v9TAl/CecUcilc2kjfYiL6DiqhN0ie2wpKsluGw8qtHLzNWqNyHxY4lgyv7Lw8uFr
w3g1vgPH4VBxHPVq4lrTA1bmGzRpynQkClS/1yPRWF2ASbRK1B+0cYjgxuTpbwroBucwOMorV/p+
JmrX1ERgCSPcEUMrBx+jK2g6Sho6X53e6B+W+0t2I+Ep7KxhjNtNjbal2AxshziM4prn+pGijvEU
DJ5ZqG9dbcCchO+UhTCg5Hxyldpztrnl9R+xqaSQ8qxSfRTtoL5oo6VN0IoKsw8PacoMu7PjCKGT
m2jWSbhhUxBAkGtfrSJDrVKXWviUliOuTgLzRbkpjVb/SdFtGV8K9prytowsFAFYC9UfM/Gk32UH
WLhHPdHcsmkpOMzirAeDMCun5FWWtJeNocu/kT1cn/Q+ypA8imHEiaBtkeUuiyALRA8suSnrvLkl
rgvmTFKPzE/yAr+E0dC/Zk4W/ugzT8t9ug2FOPR6FH2rPOH9BIrVwq3Tkk73gk3jbAQi487j52Xa
GAEpz23+UBh9ODyk6lB+4IrLtXHSUuDu2vBiyLE5Uac4e0LH3k/go9Um8Rq13ddZ0XzMOHi4t7EW
p7VvKS65v0TDe/GOW3Fk3rtz2Hon2COLDEoV9q2rT8Mb8G6Z7hrTK26pk10vkLZb1xzLMb6sUzLV
J3su2naLb0zUQmiyq4rb6LLPOZ6Cw4mK8e0/luOU37tKH7IHHirezFPvdtsZQf8RvbXQfXNQu+Fl
cjEP2sxzM41bGWb1TzYQs6HeVoc5KEOny9+gvio66YwliXvQAjXnNXRl+DGY3OdfYHQhaHLVTKkD
qK7w21GnJTkI1ASFHYL4NAcV7lcwBb3ZapnodBe/y5b2T9DQ4Edco1DSssBgQkMsbbVx00EvKHcp
BHTunV5FDFkC5KgGqVqjxbL1XvvWF0QsvmsQ8fTHCFZ192Lw+r/RPS/7DzN2PHztCT3Uy0Mc5cOd
2muy/AfdXtmdsOOaARIHdNVbJeob50fXROnwXxMnpv3QELwx7wTOmbBQbLc9lmrijf7iY4EuSiUi
xcoa77EyQ2ndZpFURxxFIDQTSRLDfRwmxGbRJiSi9IGMBUsc+Q/zbUuq52gHMNOAY3OK1SV1i2Lt
xg25XX8RVhYHM93A9pDPNZoNyPvTDIWduDrfisTsbKbZrJ1nzPsjyF5K1rgbRahNH7SyHh7lPM/a
IVEVZY+eHEY1Zlx4SbWRTWBs0k1Jvyu8NhO3ep1PhNvhlRod7BlO0mtvVp584HnD8i1N05FLcy4x
5Nfgjz6ZbRtpW1O04me7iHP/tiKwEFDSO6IRuNwtf2UZ/Hb9UU3SkHGTcHEF7ctdWc3iI+bahaJ9
sqxnvZXTleL7EkYD+IBRvpxamOxBljk/S2ZQJty2dcJdSV3aarzeh2Qsi38xctAeNNmMR/xEjL02
W/0UNG4X1v7Ym98+P7fXtz763SpXieXCx19YJJz/iISGp8DgQ7zok1HqvlHRENO6MvmAkZ3upJpy
zZtzS47Elg4kKkjRXetOrUuH5SfQDYYE5WEMiiL5/CfYqYvSx43KF4iwerTxFh6xgzYoe/SctL2L
Oymf6FaJn58/+fJkv1dHDGtyAaH3i6kFleDqKI+HCrNtqVcvLr4f4WNYFLRI+FTN19mIESZFfRlt
RMFt4d5wO/H189EvqkFsYtB7A97bCPo5bc8fWpRQAwkyz1+wLKvDnZrq408l7/gJmeQoPsY0Ra5c
8C+RZIuAA+pwJh0IA6Z052MSBY/zNrvGc2MkcHIt0mZT9IZIcmuqBa/SKtinqBk2U5M3H1WJZRog
3hRTrIB2/205TMG45Jpx+aQG502c/xis1YFM9WJ8dgcyO6ZUawNMYVtcLq3WOXmtcs2I7w+FIj1Q
4Hq4UrAq1jYmsGIduNbG9GxBIvaHGv2tMLLhy9SWSCI+/7rrsZa5tQRlsrCpSNlNzh+O0ifsK+IQ
XgCoCOcURemccOjuD3YDnf/KRrKeSvgFAb+RHr/0/xz0Z+eDOejtDCSlzos+tOoYgJvFPo5bo7ul
paZ/mFEVx1eGvOis8fqcBcEwKLsx7Vr7bhD8OpRwRetXoRiEMPlCnSyI+5j1Yf+c1SK66SQGk19K
daSQpdidYbpno/FRRjpdUOlGCPfGJnMw3IXujh5jTN10F/KS7iwjtDl7jEhpgljgpM7tv/d2GI6T
gFpi59r/qyrR+HWCgvueY9Juv3z+9S43JIxQ8EtEsMGbhcd4/kI9iz9Sd4v2tRNV9d9CW7yTFM+v
WTtOgTI29m0yD+mXzwddu6/gQcad4pfBHkgUuSCrnVh0kVvNuKy8CtXDjxp9goiCzkkimo2dYx1i
K0eGCJEeN7lJWs7R1SoCmBtFGntjUPrK1+xuqvZcaMcbb6IAuMG4oh2fP/+dJg9/vm2SVeKyZin8
EKRZq/tWYsGNyepGf5lkUZFcBI7T7o281a/sD5dLiHE8Xiu3cGDQdXcHKUOETY2hv/R1k067Ynb+
tSCfJYHWqzQ8/v6h2BeW54GpSTP//IsTaFiZDWb2L0qhkB+dRUV8cGajnq5swX96qN/HWZ05naul
+aAS6EiZXLtYX0BJ8PFSncINHSA4ZZ8/1p+GI2tKNWAXcq6u+9/VKJ1qdGfjJSl11AlVldxaVpL/
UOOsuIbbXs4LQHkdnIENdhlydaAladE6caJThIfZ8D4oVWj7PYjr298+Eh2HxdSD5ULDah1aUteq
LlP6ya/RWGslpUo7c4LQdwuSVOofnw+2fPazuQ5OSUkCuwNLtkt3Fps0D82ts+TVKLNObhBVeB/c
iUgIcztzuoMwlrxaSVr9N2MpM1xZABe70DI4bCGT6wTOrWs3N4gDBtrOKX7lQpEUPmJiYWDC43p+
GkZ5uG+rrDhooT0f/v6hHdgs7J6AOTDkztcCwgFsgxyZvsatDIEPySPeYgwRvc7pXL2WWYSwb+hU
O/ExlbD/+jCDzADGAHkMVydsfJcp/VsZ7pA3rxhVjTtLCpBrDBleOGOhfDebujp0cXMNlbtYIst4
lNZMWni+F65q0DzDWMAwfCXqyFWO8aCJajd2YQ6RBg9P78rBebFKcCJfWFiL/z1Jl2uIVrex8KcK
6V+RI7cCWEGY/3pzdS2p9iLticb8Qrxbaix1iZZebTRIHHPOWTG9ugnIwT/IKQ0iamo3InFe9t09
4mVEonqH8wZCTLqtAjVZXdf7wvKmY+6gS/Bze2jmmzCx0Ba3VoVna9bj5RpzIZzkfKztOpevrhtX
NwgwpeZDze5EgKAqT3xsJLnw+m3BZbfdY6OHewJB8fZb2cn0e5w0ODl+Pm0vPiSW4UuKFsXtQphY
v1lJne60GAS+zogSYWaMzjdtclG4290139DLoZgnAKqk0eLDRyV9PkeHWY8w9onlK0lX7WscZ56O
TLx57kb4s7vPH+uy0voVGKcuNB2IXriPnQ8G9TaBiq/L127R7OzDsclvnMH0jABT1lb+56ltikY2
m2drHxtd9QL5H/ODcB7BAbSwERgyFjPeOhu1cZTTpIpaD5y6GSEQ9JFZbVMzmn+kkUuXpLE7/T+L
au0GhHeqdkqLkzEZS3FT46+AwcwVbsvF/rrET+Lbu2gnKJPXlStLXGaJLbpXzWl6ggAIL0W/XnVP
oy7Lr5PuVFvTEOM+BZK9Ml0uiubl62kg1o4JRk7v+vy1ap7AaKWeutcqBuYig6CidW6OwuwCmah1
sxdxNF8LRLzY0pfVSGPTchfmDM2H80G7mqLSqfT2Vau1btwrdFvhp1Qp6YeUa8NDQdjrLm+yvz5K
GJcrFh0AqgGM5vXzcaXENiAxZP+qG02KzWLWqEfUngcXqc57zwRPqB31a2j5xTIxNYZkT124uFRw
q5nbx6NMW3yYX4sOuM8vPNgcOHkoudiFg5NX289XysX1ln6qY9NXwecYvQg5n+dPCe8IhluBHHqC
tn6b1LTJtXhI7wDB7hNZ7m1skR6XWJkHMCzrpuORH2qJwPzK71h3eGFY88D8DI8qaOl2nf+OYhSC
6Z6lb03UzFszT/C7ILESfWgYSng71Rw3d9i3VKGfVugJfGy32T57u/GuvJKL+cYvIUkaphr4kknL
9fyXLDYaYOlj+mZwXmebmGNtPySL/2U1y29ePxlbyvdr2+NFt49rIdsVvBAs0Jawj9WwDW5rfTI6
+RuWgNXjEumW+pUqjIMciEryQ8VUCJ+K+7ryTcS2e+lWzr0LhQrLp6qut3xDGr+ff5XVeqeggAEN
uocqyCD+8GKrQXFA5YbYrirMajd0SYlHQUFw/dANe3uCk/z5eKtX/7/xEBVimmpxi1zTGDCyllY2
adahQJhuADekza1bYu+nNarcyImeToCuUF4Z9vIxFx9BjHvshZSjrrth8BiwTQxH8+AkcfwNoFng
f9SNu9Fo1ADnf+1KPXP5mNAGOHQhe3PswlQ6n2HeDEyNBZ1x6HNzRCGV6BvPjNvnMCxCAm4pVJ+U
Tgca/vztahfPycYCdgd2yqfE2Gu1fZOTZrVjrRbHUfalRc5rOyODnh11D+Gte4aIO9+nlsStwama
28nqxG4InfJGrTAAApBt9xOy9uOgWuNd2mmD4dN9uXarvPiRJKCx7wKQ/OLVrJuFimZiM53m8WEq
I21+pcWtkYMp1J/DKOfuIZ+yv7w0L2Uz11eOF4eMD7hDq8oE6hcmtlaeHDJ8kx4c7ptyp7JD/KMk
bVJe2V1Wp/f/D0ZADEuKK9LFkirLFov4KTnoCoEttEWIZPB0HZACGGfD3K62ReOqmEororoyz5e9
/Leb2TI2d3VUNAgDwaF+VU2/XROsZHBDAR0Tn8Ux9GH1qMdIq4x77H+uaWdXJfsyFANAx2JhLbjh
6ljJQ2vGiFraN7SD6bLpZTr6kKG89Mqc/sM41JRIgkFDXcu5rEggxxDshVdRVCnmV3ing3UUOO91
1wQLl4sWJvEChRK7vbTr9fNFmyT62CHmd28o6cJH4q4GuvaYGPqiqGYOopxUIm/o89Pni/ZyORBW
wbUOCgiRrIx7PixG37FlVfDWHMF9e+dMYPM7T6/7p7wJyyqw21aWfwe48PGgnUC40D2wNV7squIi
1keUXhoqN5yxaYtcFPUH5GUZP0yi++fz57uck0wSYrVtxFYcNM7q2MPJpc5Lqr4DMGzzYxhFuO1m
OZPj7kzq09+OxQbPi1zkektm/GosjJcVFzVDfHRDi/DBfrTIoVTSVm7ayoX0/Plol1+OfQVMgKOc
AtIwVl9uiSGySddEO5Z75k3uTc2Tmk71Zu48d6PrormSjPyH8bjNQY8D/oPtuYbqNR2jhrmbOTxr
60vi4jfD/bI5staHQFpDv//88Zaff76ZoDzl6bhf0d/hhZ5PzKyNOtJCyH7OoFVusMA3fWUx6TQ6
TDtCVcECWLQzVF8v34eeIXafD78uXJmkXAoYmg4c6gm2mPPxhU0SitJikDOQH/keu3V+GxWj+g7u
Ld7dHocsq/T0LDBwMrvDZHHahygijmI21Ss/5XIKc5yD4tEMpIKwfsEKv22ri+3bMp9MPnSf7LWo
tg5uwxUwwvfxym5wuQkR/ME1GiyZdckl4fyhwbTCpm+FeZhqqf7X0MX/GqZgwX6V2jhYAszP9wW6
tfFKxQKIfPG5z0deftlvD0nrTS+HhiAGPsqAyyv6pUMlbYyP0ckNnj/iGun5SBek9QADvVI/MNJs
EAgaTntQi34MiYBMcAUbe33ArQOaDJ46+kx0DkmawDt+U6QCDxqrlc84Zpbf3coy36N04d8b6qS+
sorGJsBaaVIQ60cD7fLIKrsn1cB2cDv3oai/6o09THeDUKT71JfENG2d2KusG3OqC7mZzDDUvyFC
SfrAdHmNx1kvnXxn9J1abnpZzf0XqLO68cK81vAxEwk+Jyo8N4GXXB6+lRAq9b1eEOa8LTE6/FKU
mhJtdJFgEmQUBdgBD/zQJ7ZWPSFWcA5KOuJZlCR27myT3qxfcnbB744unJfWDGc1YGkpN4OMjP90
0mw/VKtvlADhKU5JS8XPHSAn0MVvjYpyEQ4OfD/8feotqSJJd4y6Jn4aZqHbD64tOAYljg2PTqJG
zyqu6+8Fuza+J7w+38E36ZiGVhsHBoGjZRAVriveNK1AJzBkg/mNFB4JsK5pc72NprA19m5XQI4Q
o/JD1maubweltrTNbFi4M/H/dbeVK1xycIT0fHiieXWbOJOHFVScGf2903twXnCqbO17N4TOEFBa
KeFTZce6fR+nA691Jv7zpasl/q2iz+J7ORBM5atuNfzIIgtvKzhLHXYnkfIjdTTid2Eo5u9Rjqks
PCApa/Wk5BVBYVYu8vwJ4MJUPjKjno+NiFzvY/AwSNuNMUaAm77HODEY6mr0jkrVqHfg15BMmmmq
oUu244jDjYUs6bFwyAf2hV7l5k7D4PnYSlUr91ZMQ/wRxwiYtH3d14QvxZCZ/o+0M1mOGwfS8BMx
gvtyZe0qyZItqdT2heFF5r4CXJ9+PnouLpaiKjzTJ0e7o1EAgUQi8192PR5cwyp2w1j9WWm4ATyo
Dk6Vm5rOo/1beHEYraypS9rHMpfGtAnRZPyNoxCWCU6OUrsjMHiiDyiFZj0GFkLFswxWmW4d9OXX
pMNBe1KzBhGllSkN817yhBGtD6Ks7rEgHQflPa+96bPpNnL6TterHItNHrT5j8pQE/lVHwPle9VL
Tk8N5wvYfxWMZYZ7spwQpKnjij5HWDZtKekURmr4XEeGU6xTBYnIozMWZUjZy1ZHZGGdOEWjF7CR
8OmHpMozpxEodKaX3V0PEQtj0kg0zs9U6opD/6lzmi1CcnL0fN5w0VuaKDRvUqCkc7tVWj/Vnvi9
z2SPYn1Jr8BHVVV/lnY3GagVt+IJcLPm3NlCqVD+i8fsvanj2qSnV9XKxihAYvPbRCbfcMvo5V0I
f2LvpDLi7TJapXsMZ720fTFpiDXAeewRF8S6bTxmmLSKX9RsY/GrU8yqeorSinYhIq60ofeutEpr
ZeZtcyiwKqXGO3b96OPlg6+j4vUqkvtSsap7aldm9pj2AzqdwjDGX5hCecOaAoZh428yotuE/BRF
OVZWF0908E13rcWW9tY0ffEUW4rtbsPGRcBr1EsrXrV6mnAwxNQ+F7Y6fMZbpfQaP6pEGz6I2VMb
ZR+JK4cGdUQH/0AxDhyTSjUghEHu2x1alIcEVYzXIpo0PEMQmz2mntELv3XsECBhyVbZ4keX3TVm
XeHKy7vomCuZgX1GASQPBoHSpJssaIdkPcpaPXk5cqPrHpdstPZj5Kx8yt35wTUaw1jLJEOAyJwm
/M0qMRtso+Xnmvd1HdrfinxwH8nH6eALs22BTWVoFW+cjnX40fQJMMCyasNuNaDcjY8RricYEtpD
YPgNFddwW1kNWspl0sT9KgSTpvs1Bap3BcTC7z4LvR8D2NIXuzGQz5sTzRKAmjf86tqE6INe23hM
ZBh9mezStkCU9QSOLIq8k6J0RnbQIzWpdwg0TYeEbUo/OCiDtwE1LzgEbht/G1JHfXBquFJrZara
h0hP3XAVTWPbbdxWGQ6eJ8r/MgXwvt+PeuXAS1AkXE7P+N0ounBWJbJI9SbIK8qk7eDEvzDRLaj2
l07pGX6HgxaPMZQhI5QzTJQkwdehANpkSPHIplM0DOZVPtIkZPoYRYMbr2ygcp917JYjYH5Wmz16
UTqcALFmn5M4iKctgoR1+WgmtWJ+NkyFxrZP3SQQB+Sqw99ynFWsGyOt08/ZMFnHUfbOhOTkWHyr
Ajl8VaPaSrcoAXj6Frej5j6aG85+n0nzkxhTW/P71q5ndQ+KpDsUy+x7pwB67jtAsV4y+hTv1A20
+jBMTo8iVi34KqZQUjJgzc1WLfIk+crAQznb1iX6bH6AfifYuwBjvL3Rsbh+Gsf9AwpZpsmFY+YP
ndXbr31QqbCha8u7A7wRWmtbmEl+aIK6FweDpE9uEBdt1U2DPqflB0kLsjRLRH1vxF2GRoUdR2Id
lxnKhZagk+7bsbT6BwsH4ceehLdeJ2ohVMr++Yx3NBAzz7zQG7ZuWdjGvQl39lfSBIBQI0zyMMjs
c4l6amyILyh5O0CY3ThLNoPSte+tm1dfpYGQ14bugtyTzCJB6eWgX/wgstLPeRxULQQNNet8TUlb
uEEeH2sHXaj9AogxwwhZVbXHscREdKXFZLdeqjvTY5GZLhDipMODQqN0VfiDIIXhxilKjITw81Z8
M9WkQxjytJ+OGRc9TpK9fJCK23xXQrXHhUDtxbuW87DzpxJ7y2c1z2DTdU2BJrYlarHS+rx7TxRt
SA+Ih2vFXteqIDzyXxjeqlJE5PhCj9pHd4BsdHQj0f+a9fXqVWTXljxppUyRyRWNSnsgyw1tD9d6
tnGfRsxTYlND/jaeXPnFitokZoLI/KwxOnBdP6boGxxScNefxraC2RA1KWK7Ertk4x3xExnv3Akr
hTUCtd3GKwWorBIY7HvHfSK3pTtg29eHAwBdK+1tXFtCJ/zPMwXgTVpwerJmP3ceqrr45Pg6ZYPo
MJT5mOwU1UW+smnVOj622liYFPmNoNhnaR9tIFZYwS5zhHGKo3oqNxJTbMzDW2Q0t543jc8YiQ31
Lh5IIze6joL9oSJPQxtOGSxnn3te+kVBTtHYhgBZ3VWF0QMMew1cTwF546HyjDK8E1oN/t0YNTPd
t2novkdeAaUTo8rO3iLsmKCcHUVBzf3q6s06rdD8X+FyUMg76svwKy2YURGy+JrbwO1tYdwh2ayu
7ZEEDw4J2KN9hroJWXtla/lDgMNYsKO0roDTLYM4OaSouHAQe/hTPs9/zMCKMQbUqOMeUX6xTUvr
7yI2PQj0og5enClCjFrHI6DF0swrf2HpnUK+skgFLYfb5q7XMRdr+1mDNU0DRO8y2FJ+GlD1gAqu
ttlGeCHcJAHoewKpPpHSZTXuhcgdgmlutk7Lpl/b8dCp86ZOUC7OwnBTmG6kIptQOtoT/L9UwNPJ
oVKrnuwzfPCi9JgOuAmsh0mkj3apl80xz3WJEieBA+x5KTm/opoG+WLJ1hNrWrP8AgdR7dciT3vj
Ra20oEccv5AcAB0W7bZvlDLIfUMgxkyBt9VSfygrOTyihWmmBx3pWA9nAYQ6COBRtQ1lh36CD0kC
iNJsdEKW7eiYM6KGFIi30m0GdElrtwvXWpcl5RbfWcfbiLpVPqc0gIxvbsT/2a8g+QUriMa2sq6o
VSpPsjI1UgMiV7V2m4ph61bPywcclQRpSp4pX+py6l/cxsuAsdStTPEiQl1RaSTx2yU5RYtMkUV5
T/9TTw+m2UFlwMWCL1dq/dh+QqzR8VYAVar+wRQ56Qz1hUR5IrMm9bLCunCeMU5Wvs4NleDb1NfN
J4kbo9wpolbdW+TZy4IfAsBYLyKSB5SFO/78HdqDxq0VCDUHWlpOcm9A3zXWOdk0av7RCHtBj9ys
oIfV1PpdgGtD51d9p+9TS2n0Lc7pOC3ZJAivgIjCaBMSTx2fmkr8i+obS2Ij932vNhHIFSRf7BfT
Qx/1Hg1V7ScNj2Krj9EYPThWykpKWuXKuu1axM2EwsvvS+UksX7Uhz4fEOfA+G4zmlm3VXORJiv0
zItHt++IUL6CxO3wLa0gjfjl5Jq/Kd0G5kHLI/cVx7dgvC/rwXqzJTIvfkE8/w2tkheZZwdKvJ3F
3zOeQi7YJA5MLUniGxdHqLSXGPeWGXRAieaWu6tbNuZd7Fj1dEAKTJVb2JzTcbR7vdhqoxZpmwhr
jdfRc9votVICVI95n1EeNlvI+IRqGdyows01ivPCEV+Q8hQA5rkJsURBGoZTdaHuUMOYOrGr+sKr
18qgqHeo+1Yxz+1kuMWzuiy6z0PCDUYRgkLNn97bX8UL4eEPl5Y9Pi5trq9RFwh3vYUsKHyB6E7X
xmEnGnyTjcnMv1wvU31QsAHgBVwXXBLNxKVKndAGrPBQNzx4UrrbLAiT72jPdv4YecqhranZYM04
5TfKNR/NF8AyTmtUrOdlPj8khp4H4fzIxr0TZYDvWeYZ0bbToST1utOXa95c4cqEtIPu6Dh5t3qZ
Hw6PRif/AHUEpnA+/KgMk3RahUmnULsK0FJHdxj7p7qXTrESURP8DONS7Auu+nx3fcEv61RIH4FQ
AN0B+OzCj6yA1JXxCrIPactzxE9qXaOflWFs5XuiLxLEhcHbDHTCEZLt7AcUZLMbPYnLeiCCWgDG
6Z3OMN9lB6tsO8MTuDwekN3TgZ3W4QHcy33q4IByfbKXRdBZwAjtQ9MCeUtPZ/4Sf29sp0f9cFLt
Q0vhp9saBV0lTq7L6zqPEHi+7/IMTmGDC7mz9eo0qT+De5LRFvize993WnerhatdBGia5xotC/r4
vBpBFp3/JDSCCm0KE4TLq9ra6Q03PRriSrizM286DkBzkruISvWTk9UyO1bQtsY7hMWM9Jij0LBG
uZZnTarFzQYXCHDg15fsgwNpAaABqkwrgJ+66AFYuNWJVobmIezE3dSBNtchyqyCVjEJ0+PvWRnk
xpb8IODhXkyhHB4BaNnlcVACbVBh1tmHIQYzMkouRdzNxlXV5BCxguxGfL3cFPi3zQefxtEsc7RU
lgLnVVGbD6yDXXnxXo+n5EmZendaZ409nvQGNyCHS+Oox20w+V3g8Dhru8q8UxGDeb++3B+EAvYC
KSVoOpqPS1Q47zXdkwVAbFlP3b6pWh1WmAv5Up91vXLSsW+i1X9gCxU4/x4EWW3Iw0BRZ5jiomGn
VWFJS42zgVkWDy7qClty+Gbr0bfgDRkU7X8Oy3R08FO50RH46BPQYdL/FOk1XfMWdXrDBDSYOyNe
D4pEdbWoDccnTQhmKRulXVGwTFrwoDUIFk3Sl/dTSLAhyD/T/YT5XjbcSJsudj07nRvIBfLl0XNe
tihwc6+DEgfJg404w0OtUxteYaNk3ct81O4VdGxWjWvH++sf/2Ljz6NSLp/1MWzi4CIUUNzMRd52
LlKGpvMUOnIwfR2Jw++miUGrn6eme2PEi9CLyjUH22Rc1Ckvem5D6LqBO+jWIXFGfWUHeC3t41EN
/Ihb91ab9GJvow4JHx68Lzf8ZcMNsIboncqI7hSvML/0wpju03zGLfU4WdHzCp2f0GSaXTS0L9cX
9nKaEKlB3vNJQahzw57H2JB+gSrCMrnDd+nOdfLgHaPpmezRx7ekey53DkNRF6UPAzDnAtjsuWLG
yLfJXVZ1FLntBC0IHlhrLXT098ksNx1Shc2NIP3Bys5wHIAqM34cSO75/CZhCpo6aXpn5ZoS+Y0d
6p8aJ62PURhm00FksdZSmBqTaB+qsGf/NXLMECx7lrNFOxkO5/zz/rpVLRXPsN41kzu1n93OCjgj
vqDxRs0u0+p9As+YhjhsJdindvd8/dtezh3Jhz8XFEI9nmssLihuyl6f0Dg/BGGDQbReIZamo4W4
CkXY30EMLg+49PaY7qmt+vv62H96xGe5uQPyivRplo/UZiGd85kbvDXHKgedoo7F+JqFaVPsVE0O
PGcTYGDgmL3qfihquuciwsDk1OsW3d+q7XKD6kxb5WtTll0RrqairbPvGlZW+hGD+VDdpXlj7O02
Hf67/qMvowzZ9QyX5NyDb9IXh6EqeoWCqllx3cFrp/Lz31hFcqtbza9u8MzyRlv/8uwxnMX62CYx
htbk+RJp3UB7trYrDHCwATCpVv/GmTvdSqywkhtjXR4+xqI9N0vfQD1cCr+opQZuBsvCQ2iClE5b
wJpQhw078yFZx/Gmdzv1JY7H7sZ1cXl/saLgJAjc4MNJIeYf9tcJmOVfyCQ77dB4eTfcUarWN9Io
uoeYa/NrHVELaLAkQDYA4x8QmaUi3puyo4qfe0F4A9hwseIcAvAvCCzRSoHatDgRFT5JE2fOOGjo
Zr3BCO8fTSM0vEPumV1xg9F8seRgPgESUVYFhMpbeHECcPjtraIE1kDFEIhzn8pG28dsPPegYCCl
4fnbILkwQsPObkiLX2xklyiLZDuaHKy+t9SSmqW044JixWGyh0z3dc7Og1HQ8Cv17tEG7Xn93Fwu
K8MBWdAwUWB3LV13Q0UmA4XK7tAghLCu5Jg8wVxOdkOPl9P1oS4XFTlu4Bq4yYMmJaqebyfLRPkh
noruoMdqsstNPdgkKA6ucvTIIkyz9U+5hpnZvw/qkAOo83rCvVvEBSCWjoSJ0B28tujddVTYGZ5c
GSxIn26wme3Dqa7fkzofssP1kS9COOgpoif6pjN0/AJBXFECc9zUm/Acm4I3cwr1z9TAddy7gk4V
d2PsODVqUTlaPQgPoXhyffjL1f6DiSE7QCqbjbmYeJvnjUJmaR66EB6SL1UH+1szK+9kn+qbVOTv
mCXKG6HqcjeB4nJm9TXoFjN75vwTx0OqJGDTrEMZV+ldplmdsZqoNjQrhTdXsL8+xYuj4sEHInef
4ZoUkpa0z96L6LJoTnOs6qrP0TGpaAuGYURT1i76d8rlrPA/Dwnjf0Y7AZnn+y6KGnGBA7ub9fII
3Anjw6zPaGhiZUcPyIuG8K4Ka3ljliZrdnYbQ8iZtR5nsCY47OVTGuOWImAjtUcV8z0NazOksA+V
pAv7fn1uf55hi5EAIkPehUb2R2fs/Os14CnsJEEJI6nBWx9iRdjFKqYeHv8KBVRh1xLD6K2moY+R
tYFP91Vl/+YPNKmSJ1rfffyzxNrP9lW7dG4RMS4/tjPHfqpZFDh40S5CMnooSDSGrXqsch7svo4I
gK8DzvjstmO/z8X4dH01Lo4v5BpeSURElp+q4WK8NIsQyR48OuLZMDh3wpnMT7K2fg+aFu0wFdXa
z0ltqPuk65Pd9aEvThECZDxZZ2qNSQBZ8vthXlgyl45xTDy9s1s/x9FLPlgDtt33VdZHq+vDXW6w
earAWSlO0F1b8kInaaRuheXf0XDLxjwpTokPJ46mWOJdH+hySSlIYIY188wQb1geHtiRNLttpTpm
ZDTxuEGPspu15tv0LbdGdzgoPNwatN6VvPtpB2b59fr48wXz9/7GSgZuJiFjroZCeJm32F/5jMq9
JqFkBndC1ettEIzamupduYEl1qxGUTvrDuPGHaZqeIp3Mt5cH36JvCdkgDxAbctzuBjwDVkEjyTw
tF4Nq+q1yotI+sA92jVdxJYGqsDQyI/q1sGIj85MuK6KsanBviQ6CIysVF7coU5+1abi/szp1BS+
ESFosNKzqN2JPutvZCHLWDDjC3mAzEQUNMAxOpm/5V9rhQecJaY6Gp9R0a4LXPgAJ6OPSv/cR/1O
9H4X8/TkQZRpaLj2rqUgSWVlv81Oyf/jOhbjccQu4dQmmv6vCnTzb+O5Oz9EwXzT+1j+NspsRusN
z3gMiiOlc++LLqxY9euiyg8WK3orBV8Enz+rQdoJYpiLlARmvmz/Wo3C9ERXKO3wnMUB7bW0jYJ7
D0NJ8GHYFqOZOxjZLSLqx2O6wMPAzyN5skiX2hQXs84ZhucY2MUXx3ZHHBmq/k0b02RN3mr+vr49
F6fzzxx5tPC9OaA0vBdffJb4lHzH4dmcLABUhSh56GfjK2AWpUZaRsFzL/DEE+6b1Y0K9kdDE03h
9LLRbPoV58trD4AWUZoen5FQEfvWVawZSmz9LCtVbNPWMg9qF7qveWHK1+uTXoTaP5OGsI3lAWB3
cog5Nv71Ye1co/sgGFnLp/QzuLC6QdEQM2sl1I0bqegHYyFnQmsS0RZ4tks2RFjV3pib4/Sctpr4
TxtceZzByy3gPjRHbgT1D3YPg/GCn9OxmaS9mJhndCkp+PiMTCnaQxIfQg1V8baliKG2QCzTGjz6
9cX8cExaPR4ZGdF1WTHpZad4QyeZYGj9xBOur1auMD1lW6aNCbtJikqurw+5yHLn72dZILYpL6MI
ZVuLkEpHey4HALkgas6IKAzTvIaiX9PmzmuABuCeNrX18/qgH33IvwddPv7xBzaQTGBtYRE/V3r5
WIjUOGXj+OP6QBcLysOMq5KXGT20+Y/nHxFSxORmsTO8WE1s4cIb9SAngtSz6m1ckglQ26TbfuMr
mvOa/XVNUiSfk/c59GtzyrXMB0QNkyVznOqVqoNR+XJCSWUzeBkszLhK8qeyRmrmEOqJvq8jTShb
d6o19VAAi/B2YWSI+m7S3hy7at7CaHKezLoQW0BD033d66taWqvM6cBlgIyOsLYb7FHdjbWRKujd
W2iIwLiFIdQiUxg9Y6847GUQ1s3KjkRh+2GVAKSlZmY8GWGExzz64c2pw5sxwxRm7P9LvMgIfvUk
49P3IhmqX2U3uveDTjtuhaZrJIC46G56Y9GWDS9AW9RJkEAhiEB4uggkDkpuhstUZkNhGDr45Vhv
QFEc765Go8TZ0hfqOzR2J5QtE0U9IlijlKsWMFJ0Z3Gg4jvPLQEeql0sv+dAlG+dlGU1Z/6s0Jbm
dij4Z7iViwehWXUOnpV29dpYODBvozChHaHLcQh2WkNbwq8qS2nXiTF1PwZp44SeWb0DiNvS5b4Z
C9S7/213o+NA5drmEUVaRmto8YPUqoqE4wbyVSt6z0QGskSGPygUdOPyaUrXuWj6G+HiT4//fG/T
eUMGhcSBFznyUucnKsSLve7LsnvtC63t/RgvVpyrQF8WqwoDanPjaGn3y8Ojwl3VrlAfQqzKBtCY
nYnvgTaVJIoOgvH5jbVYhpR5LVCQAw9BcQum3yKkDACzAZj11asju/whnNpgj5BCOM1XLq6z/7zw
qL9QWqLIS9l+Wd1qUMlDex3DXtOKjB9B0Lo/zdDow7WQFAfgXIGeunE+lnGa+fGYofqDgrWmcUWc
r7swJHU2p25fsQacVo1X1CceJepWYN/1syF8lscMyHJ/o4TpLkMZzwyqO9yAJLEcgEWmmGMSaped
qbwYsNnETpe282i0rviqOQltKCiCgN6DwimPyZSUtz6qefFVuX0gf83GhBSfIJaez7oJwNFhqO68
ANwHlGYNbjZ8nZJwtNZWYzvyVRhog7p5b7HlyuCVXFex9uMYAa/XTZl+z0Mj9na9yT2wA8Ymnt0x
ARCc6kITm8nskPCXY28Wa+oGeoISWIMW9SRat9mbQT0ovW9KAA/DDj+OmNITivtgr7VU69v1UCGk
BaJO9V7dca7ITUHR0NwItWSjmF2U7tKSnUCps63bTR8GOn4/WazIh2GIvP5RQ2zrHcK+W733yTia
zyOaZNVnC0wd43bN3OL2VURvmgc7QDfq1z9uYvYvb2SeUbMcBEWL87WN1dap3Sn0XgA5Anl0QDa/
oJWbHys9ruwNOmDlLS7fxSbGhYSuCNsJjipd7EWaSj+oBBeJX/ZQgL7DMT0yH+VYZO0mD+1wBo0b
g/pFC7Uy2F6f7Icjc1bphCG5eIF3A286wZnpilfu5Z6TUqm+KvX20Sk0FemLETWnLKB1/G+jWlxP
f7jCZJLGfMGdL3GAr2FpIA772qZ2Y/rwsarvkM+achOM5vB9sMbguQYzdsv1bXls/oxLX3OungIE
W/oKRE2H7slQhCfFCqpXxHrB9jWd+znuoltE7Asl0f8dCzk2rgSe5UvD6bHX3KrWFOW1GWC7SyGr
79iH5hsl1rGA1erY2OQ4mForgZ1NcuBtYB+k5QjvRr6+jFTz79DRFzR02g7ciIsLIDXH2cp4CF7H
bnCN/YRe8X+ZwNOurHrgyqag+bMqwnbS7/OYi+jGp/5gHf7IaVIZoUBCs2f+fX89hIaprOsOC6ZT
S5hZDfn8LLGiadsmAGZhCmz0vB3owUrrN4/hAtNxBGivb7fLJZh/AoGS6iOKuMuSQ2vUOPZ4eXoy
U6ta93nff8ozgBJ+Y3ARpp0S9L5up2INGrPbXx/7IjHgKuTpy8JTACNYLlEKcZ47oCZleqrDTN2p
olfvy6wNttGQNU84A8ClwfdsOxCVVp1FbajVamejYjO6YlcVN3bD5QmYmxXcmDwVQa4sX1JpNAau
HLv0FHZjf1S00tmZg6VtoyBvXq/P/KNVZ+/zeMKohQiziKMCLlccaHF2Gqaq2HaRlX8VDmx9hQ7X
jubf9BWFHMxyZHZTcmEZ1eY1hzxB8J7BE1RXzvdcW/cKRB8vPbmTTcWx8ZJnNWrrTQ017m4SXv0W
KJp3Y5fN/9O/M0AGBQeE46WDsh+t20VKMAx51irCyk4O3VNeN2UTC1SeRrmKNQA7q06fHxidzGIM
NDyRvWjmoN0quX7wfedCAHhU8EFz6+J85ooGmaBBl/ckI8iEWV6nj84Ypms5KeGNrfTBIoN0Q25r
rvEilruYL/zFEDtHrTg1aVdR21QBfaaAn3KQN1i02NFEXuQO2Itf31cfrTN3lUtUNYgqy4wvnWzo
R9hpn8og6L7lweCh0wxQGieH6gBRWz9WFLK+otypPYAqufWZP5o26hM0omYICfvrfIVZ/RAstp2d
EKfOhyOqDS7PV/7VYRqoI6wjnrXrGgEw+0Yk/WjeeEeQ8lHgJpgsA3lX20VrRMVJiyyoQlrj2Run
6atdWdviQScR+qpFWYlecoQzmaoVL9fXfVkzmPc3j4m5vgTuFBWl84nzhktSDlBxckZNUVd9WQzh
uhDDewDOP8P/ChL0jS32wW4mo59F+ejs0gBcFGH6ZFYhwrj25Onhj7ColGoFv256quk3j5vr0/t4
LMohc5AmXi1ihvB6Z4h6pzwpQ1O+TiQfjR94slxZZlgero918WSmvIRQCoYjbNTZdmeRAEW4okVO
bCRvlaKPLWXuhs543MtoIy3Am34ZZ/1TGGrKp6Eja9mRKlt3Dhi6ZMXOTLIbr5nLS3r+PTRzwbUB
mgfffP5tdStCjF9G8dsYQB/Gjrjvgh00c6o0nonLGZq/Ih42XlrF3E2DTKp1g6p+u4qpzLk3vsTF
Rgf/MuszoZqj/9HIOv8xoxoHbqcbIWWORP4c89K5Rxg8CHZtMoCll0JFCq5oqsZatbaeJIfCUf5P
v4HKNGLwpA7ARc9/gzFiCKNlefzWCGta95yJvVLF2fc07b736uS8xkYOjbYIomkV1ml04y65CDIs
AT73fAjOO+/axcYv+6ovLehyb4UaOhvCfZ34oMKadSel91VrlfoeHk58I7Je5ioMi8gNyQo8Y/zO
FiG9RHJ8EkmjnCBypesSAx51FVc82DLdi18RAHHgytfjXRip8t5symQvxxS18FDtH3s25o269kcb
AYTQ3DbgF12AAweeHg0aw+GbMQAl96PC0NbDWE4qSHR8FI18dO7DIG325eiWa+LRdGMnXqQwrMfc
J5lbVpgJL1XjNGuGHdgTvHI7Dl8KmULrBYx5nzlm9moriBOv47jOfg5T2p+uh4j5xJ1lEwyNGD2F
JJqnwAIWNaxJH7GCsNgB2iDKPchdwZeoKRvV8XhndZW7uz7eBzuOhtsMb4XDMj8ZFht+irVOs5X4
jWyuf27VTFJJ1FX8ay11PeF5+RSF7Ibrg34wSXgUyEXNxU3o+3NM/uttkLopsgi9nrx5MMcfYT0Q
VmrNRh9DYFmh/KPGEkd5dhaYIVCsLRWqeQ3+Gm5EO90WFADfUAlwIagq00qnvkAfPIKsaYdqvjX0
zLsRXC8uFkZFe3k+xbP267LWrlQ9KJzBTd8KAxlbfM5A0raTutNQv7tVgPvoK3qQQoD10UcAZno+
Q7OlAc0oyqlzsFgZKJw/V9qInsSUOHvRWSkPbDX6fP0rfnBKqCu6Gg0R0FcXxagpshUDB2PlpLSK
V/mhl6RvBi606zCzujV1QqNbFUWpH53Edm6c0A9u0hk0g12Yp9KVgrR3PmMAbaqeWHZwCkt0iUG1
dWbjy6zRI7QCtOCbzXMDIU/0O6BbB4VcVWilU3AFb+KnMutvHKOLjz3XAtnRJMR/nlmLnxORk46V
NKITihLqwR7xqPZjgZznOpOISd5ICS/Ozzwa+4rHzryvzUWQCPR6kPjtRqc2TOP3yQlwmnXqrs8h
ads/Ypym9P/niIuLqdH1MIULHp1cJfY2QZeruzpI79oCPC4aEqP3fH1vfTRDuBU8WikeUMie//6v
I6vmSQVO2YxOcV19D5V23HbSSV/wZYV0XRXxf/8+3NxntPBNpZC/xObQoMa/Kg2TkypF/AVJm/wu
d8JmqwR08DEsFG5yIxW83DA8VXGe5IKb2yjG/Pd/TTC2w56CW5WcbKwR/drrNN1PsAL2OzyRbn29
i/Awm1aDwIKsAeyeG/58MBcUv0Z1NTm5CbFOSWCP3OERL6v10OTjtHadABhsJEW2/dd1ZeC5p8rD
nFCxxFhpo55awrbiUzRAkV2NlZcpa8WMU23TJY547VEFqm6s7EVYmieLlDHGKhwQYAznk1WBkUxu
0KYnKWX5GsRtBfN79LxPjjK4L8GUjb8Co8lRvcki7MmvT/gyo6biRvfY4FRSbAT9cD46TnOxqaRG
eiK5Cb7ljYseQx4Z4U7JA+sHfNEYMGE96E+GEyEIKkYxbAAA1zd+xwfbi5caTcQ5sQckuzg/AeLb
eSuc5EQLauo2TWKl4UZN+5F2nOLceCFe5GvznMlX5wwSf4glDqHhMhVepaQn7gMI7F4xiB8GK4Gw
z6jXK9OIdRPrS1l9K4owoCOQVunp+rrP8zlLm+ZCJ28HuDkzf2VZ/8jjaHLTifpWoret/rmaqmiX
hnSBVujrhFt1yjLtX7PUeUjuIOAAHCz+dP6lNfoXg2JY6Wmq20as8dKj/2q7VfmsKLLcu43wfoYj
2Mpd0hqh5DoIohugqo9mzYUPvoWpA7Bc3DoZ2kSKhcDOqQ54t/qV5mQPZaGWLxIWvbm1077cXl/n
+YG6XGd0z9GYRdOZeLm4B9KmJHdrguyUm0kiNknR6eO+xnv9//A9XSIx0sUIRVLvOV9cwCVWKdwh
PzWmaF9kjhSmyDX3HoezdD/pxnjjfps/1mJe9HF5BM3GI5A9FkEDJllnNbqbnwrMZgbfkm5+mE0I
VvgAO596s1Xe2Ma3cGcfjzqbICE6AI98Plh/XQKtanTugDfmSdjY0PmIzohP6FgkPcNaCXptWvJI
H/VW8+fyvYcgNEeVFy6yc3zMRdJfawNCd0GSnzBbGMLvaWBW2Q72fGusesUIn8mWG3Otkrm0P9TW
7Cc6fE3RrAKtaw8okchpo9RY2t84UR8ELTDQAHBo7vL8Wz67kNHQQoge+Ukz8PPbVIPu+AAX3O6I
TEYzrK5v5Q9G+2NxBhGGviQf4XzxSxNkSVuxc8tItPVnyNwQuykhO+kvK9DN+Ma19NFw1Dco5OGu
xqovhqPB15RqA4DRlrJLt4rBM3IVqJb4rSDp/PX63D44pkCXOKPAprD1WjahepFag9V2JbVSO/cA
PmgpKhDxYFg3zs2HszJm0WmIbTq50/kiKgkSvES/8jRWafVV8xTHR7+Fnn+pdTdumXmBFkcUWwIY
Qph2QGZZ8p1h2YPLtpviZLtTi9KiVnfHKc61fTahglhwhF5Qn0i22WS0N6hCH8RZ7lI6hzzOZ4eS
eRX+OqeFntdGZIzFSa1zVH9Mu+EApIGzE1MYP7cyueWE8kFgIKADoZ77lcBm5x/014DDCBjXyChK
Olj4fvFCO1sLXppwS7L0IQqqOtzQ/wM6e33bfDRPJE+JRZQwCIWLd4UmaxmPRl0RBcd6hZRQvKmM
tFwbo8CeFLb37h/H+0PEJCs1XBgtzPZ8mtkYCspKmXYyaXQfUdERQHVMcAR+Nqj2SmD6eas/e7Fh
GZLoQq4wGxeBgzsfUjFdWININZ1C1AS2UTaKxzT6H9LOazduZVnDT0SAOdxysiRbtmwF64aQZJk5
NTOf/nzUwgE0nMEQwgaMdWFjoaYDu6ur/lAj2ZP2FSYAl8d3mg3SgKUJBgoV3RibnPQ4WqLVuQUq
Tn2IlKH6ZWVl98PG5tvapimAKmhghVHuW0WJtsjuJChHltYB7MMS1eFkO019YM4CqnykSPRQjn+G
RpsXqVpFe0AFVN47o94/og+ouRytGaKyxg5Vz2hJ/v4E8U0+SCULNBDtZwgg+uyWyZIupwWlqw8I
LiaPUdBCAoP3+6MZKhVn8b4vX7HCQbpVrsfHrBDRuvctND2RvcUypTRrF+vU/v3ykpxscX4UhSda
oBDW4XBNJ+enLyuP40qWG0N7kLIkfG2rMPGQf+ocdUNC56d7EQqgLJdjnu45YtLGgFUEVo7s9Dhm
TUEC32NTeygy23qJ0LH9XnZxv271QN1cDnVy8E/Dm/wuKALBUpufVGobjdMNqj+0fafXq9r3s2Qt
OmmJUXJuR1Gcxc2MNivf02xj+3Yj6+XgGyiIJsUNMAr92W+R1ap8pfproI+VuI2mLV0B5xYP+ijI
LgAkpAizfMmUhj6P+UUPdSPHptsY2FSTV4u2dfXKeuobZ8wWPuFza0cDHzsjIPPaCSoIPStaNb7A
ojos9BvJt/Ryl+AZsCrzFhPgr64eXSEGRprA4cS5cbxRcnSnpRQHyQcRaqr03UK0VNvUopLNt8uB
Tu5SXoaAYVhB2lHAN2fLBz0J+M9oIOityZDO9XqqOTixJ98FnGXbzEblZ91puJNAS7aShU16unmI
PkkpYKrGHTdXsqEyWmRBYxoPRaigkSQVyV50ZbnPs1GsIYblEi4CQ7m9PObTzXMU1ZhfNnEZJokq
EVUe2l/B6GSHvNF1eDCq8S8qh3F3Od65OWaPUg0AkHoqGSRqJeqQ+TVpLI7JJrHVYEO5NHRL06++
KWgeryIPEj5aaUs+VedGylgpgMDCnbzNjrdR1OKS3jej+eDLBlLViS6HqyAbK7HJnaa6CwYf2bjL
gz0fki+EziYd+jnhAvY6esQiMR/KJNb3jqN7G71B83kNQNIE7Rub5evliOc2EY1U4Mdk8WDaZ9+K
NAC4jNGyfKgL035sRa+mW3AJjbqKfLU2Nkqao+tcV7DHl/xrzocmLC8nuIPzClPPiEpj0I0H2A8B
qoKeQORX0CEVKOMfkDJk5uFELKmQTKfbUQIMoWQqKfF6gLd+otIeD4OdRSgQP7alL+8NuTd7QHv5
u03bsHaTJDV4snbW2lQy300d86v7+YP1QaGH4xeBgjkOoWlr2ex7qXhsQl91B72qH5VQaTb8nbcq
UGq4V8SgXVupCBYin8w3kelRUTGDcj1BMI73s5b3BnZpXfkY+VG20ipF35Rdm++0LgwP+lj4V2Ga
iIVL+8xsgxsDaoWtMsBhbdrxnxKFsihsRFcq8RgIOFIi98sbw4vELmxpfCN7qGywYSg26GeXd3pX
S9vL2/s0dQQhMHVAJ3kdvFXm011kvuFksSYezbFRG7e2JOfdBGM83soanu87i2QJfXHTkCpSlzDL
9pJSowYVI8u9cF6f3IH8lEkCdeo6aMpJMb7oY50FiKtHGGoohPujhirzEL5ECq4ol4d9utTkqCrd
b97/1Mfn7cgxQVW7RhTlUYUuuh7zSc3TdMQ6RAn0UDfFd3KfYkGx4KMKffxh0e79AP1OZQD6AMdL
7YvIoYWii8ckCgpn5ZNK/xo6q1E2KNJWN4le6iO2RsKJ3THGPAKYTzUV9IIQBzG9l/D8i82E7gtH
LSQeRBR9FOUjyfqhBYbkbeOq7a6yusICKW4aQ3GLPPDilaxHaMLC9m3qlQ1iy1oFeTz+SioR/bw8
qyenMwuIHQqtOlh8NAlnAwSICvzV8utHxLmtldNMJlQ9XbNxFNVGtouvV8GngBP7YOJhUP6flvnT
xwNAyxGe0daPRqPqj0VFm5UrQNr6lixdURmty1XblNFGicYsXQW21mRugrvA5WGf2UyMGMzU1Pbg
8TXLctoWK5teLppHwGHBLb/0T5OE/q7FWnAjN0Lde7W6hI47ufWRoqDbO53SiBZAzTseee9HJMu9
3jwmJRoMq5wDHbSMITS3GWQdMfvU3mkqQrgupaeny+P9wPTONjJFH15c/EFgdJ7ioGtcUU1tk0fq
8MF9F8vp3u5FY63KDBMTtyirYYvqPpLydRp0N73iiOegVoJ/kija9tBUSgNbsZXyvx0aHrcRKnLb
xsjzPeR039WKH0G+lSXV2UewKXdhA3x9IY84PXUnuNkkcTEZFtJUPp6+eJBbgbZg8ohhW/Snhnp3
U6NEr7p6HqOLlCjJWmlooeBoF7jlqKmHy1N45kuBzUP3CIUowPHm7Hno1F6V+3KePha2FvwoOzn4
HkgojqPt67hQra2FytJHLjZbMiB6vMupDGLsM8+FmyTGgdZWskfgAuKmUq14j9BR64bmOLbouer5
reP4we9StdLG9dpBllYZ5qM/Y8jC3xPVqn4No+gbt8M7dI3wc/lAT2Jcwydw1olh1msQoNJPusNx
4+ZV0sSrHqfJvUDN85cGL29lDaOJabzGLRempX4TxwHvqcvT+nHCzIdJo5MZBWWHvu7sU+wlB1eB
Qk0fHavKUW5EkR1xGFPkmVsbVfcMKsxBUSVGHZ2OpOZv8JyIi0Nvhpm2RZDLrldpW4Sv1VhIT84Y
6GILHRCV276g8jFBgobQTfjMrgAmlaDl1MD8VqhJtmRtOwcesEjoGpCHUCTDuAuY//EODfM6j/O0
156Don7mA4m3RhthfsLbYg1NdcD0RNJXOj8U5FafrKred3ZRUS2pic0uZX6HDj7to+xqwiCfdyzq
UK4afBvtP2oaB1dK3fY/qrKVXobOkNKFUvnsIP2IBWMDoQWwHpMX0fGYBy0pUjMPvT9xBj7IUzRx
QGk+WgEqkR5G0g63mgTYL++Z2af4EZTOFhAsTkweFvNXzOhbyWi24bNQNemuimLnT+ORhSByrzcI
VTf9368HRAtkagowRuBQx6O007wLfF2OntvKGB5VT60g/ajyToqV4amp5dfL4T7aop++iWmAsIzR
C3VglPFxzM46HHisorEs/7kM7cL8laexWqwUIOLydRLIoSsVkcGRp/6t+sC7FlqKxAP9RGWHM4e3
AVUSRzu7C5tka3R11D4VWTUuTMmZhafUQg1vKlxhbTZLHAaHSjTeUPYfT+AAnhuK9z3q62TtF3H3
houJ7QokJ5fEVM9sbRtyK5kK1tzcp/OmQpVwsg8mUbUxPKR5rN6MTm88yWRaS8ip2X3NIkxlnQmH
wRuS43ceKzEwhdTG6Fm2wmhVVnm7S0WVoEZu+ddmIDd3g9IUK9Av/UKGfzpKEnzyTtCmkKFOij1F
HSD02ATJ8zjmFuLoEfbqXZUFiN+nerDwmjmz2YhGc3MCRkyk4tnFJmWRRfukip9zBJDUVVaXfbEq
dFy9fkiRldWbBPxYt0ZLU/ZWUt42/r++jfvbQheodhuqJ/8jZbItRDjactgECR5+v2MwuUuP65Np
oaxHOx2S4/S2R6Tu+CsM4XfgHV4Hr+EAd2eFR3myhmczeBuYvfXvy9/gyepDEuZ9hWADqBgIs7PD
fEQ80OggeL+muD7ctGac7GxK8zuJ6XHbXNLuBVYdWtWKBXDgyeEGjwHVVCgbU6UWdYPjUQZZn0AQ
MpSXiPvhJVOT8bpti/5nkZT9S2TyFrg80PPxYMTotFomfc/jeGjlajmiguoLJuT4DSSO9Nj2WbLJ
Gly/XF+Rk4WH3LmAk8kjIieAcE5qJJaHeFOI+e3LIBf2y9j25o8sydO1XIXZWmthmF4e4LynjYaK
iUbJxHlDyAWly9npPSpyIBpDld7sVDTmenpHovquBiE2Lk6YXZN/JO1rogyWIR2CrKjzu7CiF/sr
05DS3oaw1EuxTwEIVgtrrXw0ro9O+ukxS7cdliFIKCBmx7NfyX4k6h4NIiNNAslcqwh5k45XSRXS
BOrJ57wbu67jnS/ZyXgL/syQXf7V01ZShD/Y98JHwlqHcWKte8VIu+910dghdg+6XO0FElnZAf+m
QLhJ1mfyVQxDyNiPVaiHewiGcrvtJqDmU43zkrYCEaUlmAzVwZtGrhAgwlAXeO+0SpjdxUla4T6P
SVw2RBuz0AR2R1liR/c2bmnDk4Nc2B+c2uTkm6KH+h84K1HyBnPYbzYRdkMY16dD8hrUtYWKTWbZ
j1LhoJHg+KUfE6MfSKtVss91XWj8rytD7kA4rO0qSbpDTj0jvLOiqLnD8g+lBinz0l9UwYPBlUZM
w9dDBF1jLcV9cT2otfp7dKpaeR5S5Obx88WV7bZto/7atHwSwlE19WQDDMZM7yu9l+WDDaoaCvI4
1ZPWFfIeN07Re/aV7vMGdS0fA4sNtSTaF5B+nRpX9iEo36vUk5VVVSqiX5uY+91FcTfqbqeEcXJj
D1TaWT7Huzespsq2lQKC3jXMWH8c7A6GEtIacbXzBl+6Qd2sd1YhfBPx2yyHQO42jV4WcbZBecOy
gj0oxMDe9qgcPY0SHoxvZONRtw1TKe+RWpe0f3rojTDLzdx2mnxtYgVmLPULT45FNNEo5E7J3qSx
/FGb+vR8VxxfDvFaHN44IupdkHTNNtRrf+sptQRlU7PWEm5pazns4gVE00lkJNQp/uiozCCNdAKq
yk2tIf9v9b9mJ6diqzYVRogTxvpn7bT5vWjTZJx8ypLc2dWBH1M3uHyOzB6gU+UJTUfawyAiQZPN
j5Eh7UMjTT/crHrT/6mhzvckdQr9/iQVt12QRdH1WHpiE4Gwu+d2GhYOspOUi4cnygUT8wFYOm/D
47MiQfok06Q6fiW9V3Yh9k8f2l0Zll6S9R3N0sJeGcDtlvjC8wMb4B6VexJuUu6Pg2oW1y7rvhCy
+TpIkrktYXUdkDUpdqi09HcIxGDTc3mmp4zj86FoTVAKLnvIcaCRuCqOAzaJD0zT6p1XrA+tEUNA
4AwSPDR74Yk9TyjAOMF+piDz0f6mAnYcR5akYuSWdV7peoWU66r2t5H76btaUIr74jU7xSJtofQ1
wRGpBB3HUrECHUK1817lPB/3UTXWV1VYor3gycOqbEW+EG9eJZ4AXMiVgdiYaFNcL7MEPcEWDNui
3Hl1EmoCeE+1t55dDOtW7uoDjCrLd9HKF6tUFPpBA0ut1oW0v7yQJ0/ijx9B1ZY8ip1LYnM8atEq
hWGRU7ymtF8EWpkjVltkePdB3Q5X3WDrm8CM4reu9713NRi728TI8Ds0UtneXv4t8/Pjv5/C2w3i
BR3bua5akjUyLiGt81pQdzMPTjs1pdtmtH1MkVqVs0TBxDNP8+in0gz+Qp31dEuzGjSj/j/6bKsZ
fa4bzah4r2WXhWuzsgd/pQX24rKffqvEgRDKCTnVIObu1oOGFRDiV0x4osa/dEcoW3OsDXoCQXdt
hs6SIci5eDCSYGOC8ALSMcse6XSbAKgH+7XvDO23mmJ85QygVCAB6s91KcKFbX3ukzVp9UzwINK6
uaM8jNde7lM8GLGONX6ovfD/oJPaH0Y9onZ5ececG9vEQoI1zvNInaNUYkFGKNSQWAHieLu8MZPr
XAttjAsTSF+7LDG0+8shz2wTUnCF1810vkMCOP5edLp0toQ8yyseHnhQViYD3AJowAj0cqAzXwOB
pkUzIJxCDj8OVKQUMvRi9F4ruchXeeY5L6NWSBsTi469KoYEFIMnfkeRqHaXI59ZwQmFbdCABoVI
t/84slp3Y6iXwnlVNMTdd6M8RrGLatMIi7RNx4WsYX5n8tVDJ+MBD9NLN09Ym2aootam+NJrgmI7
5HsA6VhnqWbwhipRQhZR0ynTHO/p8iDPbB0O+UltgKoR5bjZad8H0Mq83GB6PeHjTZu3e56KqI72
obQxYpgxX4+n0k1ReSAT80Md6FNahjgfRgHyIL3CbZKuJMiR6zZXh2Qj2WF0ozML8kLEc8s4iWdM
iMCpQjXt5E8Ro0yPHM9TpFe/HAN/bZtolEuqSRc2w4J+Idi5zwIavYoozmQ+MW+dIA4WVEXQeq+Z
XjTqxs718klRetysL0/jud1C3sF7n04Y/aHZV+G0Am04SFOvVuo3h1Hthk2cxOFV2cjejVWOyUEM
VMi/HnTSZ+CKpotPtel4Jns6mQ4MKv9N4qUA9UR0+OBm5j4IsH5oikanWh1+EaVFdkD3i2ImUBvy
WUTgj4N26IKHnmz6bw3+pNoqNbDWawy/wa6tp5+d0dIs3ED19PXlwZ6uJHGnDIi6Fo1VfXZfyKop
ej+w+CbiWsMak4UgJaFk9O9ynNPtyQGK9Ds1POhN4A2Px2c2kZlWeRO89Z3l3GhDOrhRZ5l3GEM5
m6+HUicEMAwX9s4cmpX6eJEicxkSqktvBkmNfgdpiz1xnydfPlY+OH1gRrlzJ6WN41H5ZRVUYAIY
laNl31Kpkg6YdPMptMENbqhLlI7Tz4FwCNhNZyhn2bxpqHsFnaWwCd8quTLWodXXT46EhXHqROE1
dAAV5kXeLnyD03Y/Tv4ncRgF3iitCxoq08316WChSSQyXGXDN1nuOhqikbfGjVdDPy/WvlNhrje5
1KsPAYUy1AfkJU2NcxuH1GIqhQGu5pY6Do/m1mCVmhS+UZ1rD1yT0Uq3suTOGtsl3P/pJcFnSCWb
hizfAmTV41B4hbfGaJbpW9UnWrmR0zCPf9h1Jqn3VKjqn34BZSBYOErPBaUWxofGY5LUZpaRp0Uc
Zy1vkDcFT5+djGD/T+pC2s3QZ8GeN3C/cLqdiUedgIfzBE3i5T4bZIb5o9B53rxpwjJcmB1h5xZd
Va87xOT+RZSJF2780wWcbsFJ+ZuHI83a2ckGIQrHaZwd3+RBHXFR9q37NtQQ1VLacYk9eSYWb7pJ
x4krfkq6j1eQNCIPuq6I3ySPTsHvIRY8/z1QthIGfGb++4sHzfSOIydEKFzhEpyPzBaqX3RaWL9h
Pis/1wme1TgS8HKxpUU87cnIiMXLbBJpno62OT1TjszClMewedNkXOnBdyUeynONhiO7FC61IE7O
GR7h1GantxEjo/N1PI2tHiJADmfuzemr6kbzQnOFy4Jx27fRoXWiTahm8eHyXJ7cQwAxJoAr3Z1J
tGfeI80L28sSP1Lf5FgmfcEmspTRHRudn5fjnM4j5XyaSBTLJhHBObfHiduq5Z2mvtX0KDq3V03/
CrPTtsacFauMy8Gm7XZ0dLJeYJxBAPJYoeQ9+7aVypACpXGSv4nRaHjOZ8Y99X7YYn1ibQcpBCE3
eM5kQZv9vRz5pNpAg4zsmloD1y0f+xzlqYFhTxvRin+UTM2XUKTFNS+r4a7E6PkqEX73t5Ab6Xek
K/2Vrkf2g5oO3cJcz2kFVKgg2aODORXSAWjMeVthJuHCPRr1O4R8oWxGM/KEa4SNX1IXG5rqKgll
5QnAwajfS3oaqGtr0JQ9mpgipmacqi91rHrRIZGVXN4uzNB8x00iTeThqIPSZ5t6O8ebXAtRd6kT
Q30v7Vi7a+G1vEigA5+oeIt0lShmsuqpHm1KyALXGFG3wLEMSfkxKn4+JRN6+yDGuH9EX63pNws/
bjoUP++c6cchnoUGM4qTLN/sIFOEjRiBMqrvsqidb1iK+084LGOYqFa2dttFIzKbTl06lttRrgea
HFpBsG7BP+5rPeiCdaCXgbGwnvOrY/pRPITJBHjVgKyY/v1TJmC15IltbCrv45D070ap5P+MhKqq
zqrdqTFexwuzMN1Fx7Mw6UZMaFKOBjK52dXR2wYO2hjovke5kAPX7zIEpH0rxe04qPzbvCoy+cYK
BnheSdTY6MtI6p2X6S0UZiX9mw20LbeBWqfR+vIvO50JSr/TY50HEM3aeUHUTnIsRhvF+xs3xosU
m5jpDFnb3XhWVuzTSLxfDjc/j6n0wh1GtZitJp++Xj2g4Ng4q/67zyWAaUZMQ0QqpWtRVPWhw5Xr
Su/sYGH254fXR1BQpFT4LaC1c4qnM9RBgRWq/56jx7JCMEPf0fICc2nkyo/GKZQdWF/lUPnhsJBx
npldzmh0+ih0Q3mYF126MSgNo5H89wFc/p+iRjkoiELtGjm3eN3bwf6LswuCFZoZpzS3HW3e2S4j
U5LDMIqidz4cxJ21Ns/eeg3q08pp0w6rDgPmk4Ek+UJcY767J+Qs6Q8ri0rfydMLPQWl0ewwfhcJ
n06Zmfnan7CYK9nk3vvqjiUYrU0ZZR2Wk87r8bdbCEtt7ayJ34FWhINbJnUuASSg+pGFtbTpzEEU
C7ffmfFRx+f9BV8Q3P88PdLQyqZR3qbvBtSmvcBsAX/fzDuMIUIdl5fwfCgYyVw0IN7nAKQRakUR
y0X6HiRquEkdRdr2gYq+sxVTIFgY18n2BAiCNgfnkgoAEjjC8VRShYwQjRXZey7jxxPGvbZvaEbt
hqGVfqT5uFRsORsPUhrIlwkVPL+o5BpUU6SE+XsYGX7lWkWOkqGs9sa1LzIIOEWha8+X5/Pk25+G
yNcwHTe02OYYwDigJy/FVgqMPep/elEJej5HLlE0MYAbuVLrm1I34i2SL91S0nRmLdkrAErZOyQQ
86RhQCM38j05ew+aHswhGJZ8X0FhD+l0p+aPywM9M7cEA2vBOU4uP2fvZpg5pIlW5e8jAP5NrpvN
houv37We5q+6QV365s/G4zFN6wVaHKWe472TqmoTFGmfvzd47u0pSMRrkN3pDy6ubF9xzS+4q5xO
pk5xl7ouwLWpVTot9Kcru+zRxulSJUZ5qJPvSr8p1xSYhx9w+4vN5ak8TTnhL00SObzTyTzBSx3H
UookVkiWknffLgsbXVU12ZqJbT46lRr9tIcxX5eRXIKcarVbs5OCbdWO5UIL8XSC+RGk9ZPKqwyS
Y8r6Pg2YquQgo4nNx2mN0c6I82iV65n21+qLeF85+VfROkSiLjlh0yCqIgc4i+dpTVvU0pi9V4P+
gjhBvfc1Li7QvWvoJ9H28hyfLifZBp1YypI8pGmDHI+uUdsm1jypeddi3fseyqO0jSMHZo3Wvn89
EkhC0g6a+7BHZxs1dAZlqCXRvnudWtxgsxRsutYPt2lQit3lULMCE7AuWI0Tdwd9c4SYtdn9O4xV
YkVSqv7zs1zfFUqlbirF7lZKKnmHwq/MQ2ob/jrowuhetkH9XQ4/hyP9F38Cl3HiIbk0P187IJvI
etYK6g65rm9qKAgPtY4YTOZ3xroaCvkG5uUf2VPtPf4kgHAAfG91q4LfU6dLx9/s6J1+DdUSekC8
9slL5h1aWrdapyu1+k+VWmtd+V4duWbmaXexp9m7ytNtF6VPT3GjWLQLScK0WT/l2//FBvJNl3o6
LuawWrPX0Hn3M+1f0NNw8pt8fFAjS1ooCM2fhf+FmQZIPgJba94cSWuKmFmmaP9qMD8H6PSam1V4
NLiqEMFWHgzVzSLJPgxDP36LKum7hrHKIbTqA5yj4hf4aeEvjHzeGOc38U3xcXFSYglF1nv8Zdl9
0ztSqmv/TDV/qfLU2wdNaGy5I/80VmQLZFWQS147XhvelUNYr/2wAYg1ktRc3o6zT/y/H8INoQCv
mR4+0wH36QArygx7JTXR/wFzDDeVE5mHMGjarYSVxRdP7CkWPRWeKhQoPkrKx7GazgkRI9MD35U0
1B1cqoXXbVf7z33iV4exGjHkqXJvnbZOuYY7SEEb1M/r5QHPHjfTj4BtwEMcEU+ki+fvDMWHFIn2
n/BdNHWcq8Z2fhYCX2O3VJryVyR0mb5r2sRLKz57XH7E/WDt8dChcTbvlA8ensWx3uKc0Gvhd4zO
vORbM6jtSi2l4V+V9PYGRyL/pdeyLHHzJCkPBq4aq8ZKqxJVXbm46iqabQvZ5ZnjiN/DrU0hGmgV
r4PjRXFiIzCdRCS+y2MFNdG+CQ7GINluE1s95GCvv0KPoVpZZWJuW7W33Niq9OthzNSNRrv64fLy
nO5HNAOgV3Krw3zhaj/+ObXqtGYt55HvxoYOUAa+8C2LErqRnocLe//k/CG7BS1BZ4NaMe/c+d7P
8k6azD59ekNDupJYBGeNyp5fLCz+yZ4jkA72g2cfahdYCxwPyurKfhCt3PsuKmhjvHHgFKroP4Zj
8RMBPtPEhiit/atG7Yp84fg7E3uSLqSLQ++UFHAeG+9wDAM1xXdNzrxDVnnpN00v4dahlvjMw6x/
qmxbLCH1P06wo8OdO2WqB9LNmajuc5asV5pINI8a+90LCmXYjhRa1esgKfwfYQoRzk1sq5aBz4PH
XA9SKTtXiueFT2pjjfmqjHyoR2WWD7Wrxl3KQ7lXSOciV4IAof/IUynMV1EZ1bg5eb2Zb0QHq+7F
iJpc+mmKIsiujEhqZRepGgCZk7EATwelz0RZuB6irGG/wtTbfm3DLnsK0kCPAXBaQms23ihsLV9T
px6xYBJasqQpeXLnkunAJJlAEEwNFlHH26E18sTTq1T13QDd0OrQlfkgIH0iB3ljlMIODxgUddd+
lBbppqRhs3TpTxv7aG2g64BhhAvI3XNK2zWrPIeK1GmBW4OOG1xAujU1d3gH8ip3subV1H1j4fQ/
GTQxJ10ViFEU+6lSHw8aVHuvVK1ETN3IcUoT/m2GBypN5s65Uvte3xkwEbZmP5oLX8CZ0fJCmKRo
qcSjeTV7KPCUiw0nVmmlDSLcWzXq3HtfVUf/rkaRCrdzMvZ04V1w8tXRz4e3RyGeaeYgmx0tiq83
UUNRE+PgUNfhaMdmvVKEgaxD2vnFSiok55sAbOMtHDUfuL6jtZ20veDGTCBRCs3zUu5gtbmDiy90
mFpu6+yq5+lbiVXRaEryWJcJXfdcb5Qa/mesh/UKWzSluZnodM03K+tIBba8/vGOE4gx3zbNKAWu
IlQg86mUNsXadmp9F5BYQ1AuqnHCdoepH7k94v/WX+RdTOxcSOXlg6XxsA5WBv1F7xr+5ChUV8os
JURmV6rGjZ6mcvjdxNlQgo9YiWKdAMhc0p+YXyhAtwACsOsm1TMQY7PzLybXl3mjqY+d06wN9d6B
HpoOvy7fWvPlngeZbbG46WoYk4H6qP2SXE9y+8ENb52FPTXfx/Mgs2OjDsyEjoCvwoDNXU1Z+dKV
CBFpWv1PY5mTz0yrj0UhfYzF31t38q/hsDSS+RNsNpI5NjX3DQMGJmuiwmy/UWpXGtbmm/+7vlfv
Lg9mfurMI82yG+RUA0sWRFJu4yuzcI2N8S2AZ/4/ztksa1HhJeRwBNVH71u2jtbyr+6gLJSOFrbY
3CAiRLTJk7xQfeSgXulrzw02i8oSSzGmb+nTYyBUvVArSoZRvpTfy902hCHhNvctnIK/oeSGT87B
X0uHunSNpertnAfMM/DoO53nCymGKXHdMb7I3wl9X3mrIf0hV7B+JeNKUV05Mb4b9sZHjliTXMko
AQ8dcLccqy2/ed0ZG9v8nWATrVsLKfLCCTL3YpMhGkRJzx4KrNe0+1llfxqxcH6c/SC4LqiVk/xS
3jmeeDUg8wtzQnix+zu9Up6dZ3/tb/P95a/h7Pp+CjP7GvIhCp0gJkz+DzL52/AkHYbd/xZi9iVI
JlrnyBqrj83G30zbdHC/mk1/7JRPo5jS+k+7tNYkVRmTKcRVceNfqYfyEG8vj+LkfT6PMfsSRKAX
lkCEjXMjc9z2BvzYULritRCol63iv/Lr5YBLKzPLFyrfkaUa30RWZryWHrSrbLe0+HPf2P++sE/z
Nv2GT/NmxUpQSBFj8p6LG3WXP5s/Ou7tq1Zs64fgHiWT+ilYUFBZGtfsYqzjvBdBSMxhWEmPZrnG
sMf5bd7/b7M3uxmzAolWhHe44zf9/r9Npx0uhzh7+VK5J1+mPMlnejx56OqNAApj9dESV7n0y9Z/
GYjfat2f/y3MbG/LWAwn0UiYItg4xi6Kr4piFeoLH+nJ9ubBDzWKZyH8Uio/c2RfbcGRF4k8/nEq
O8hc9F+bnx5QzBZKOyT6bZ7lONhYdhzupb7CsCvO/fpfGAudtAML3ZevjRrwCL0CECTKpI+CB/Hx
5A6o5mlR7Sl/7Djp3Fjus1tBhky6VqKOYo39QiY1zeLnHHkCq0zi0RScaVAi83scbxwjfk7sBM++
kWIH7EVh0qwsz1pKC+c3B9m/MU3zhO39EIU4jtP0HrpUuur9aSvVLoMVQKRGvuKFOtrKisZaVW6+
OpFgjMhxQfXzxjTmL8sEaO0ktlY8a2VqrPjuMnlloznuWsZYu0VUF2Ih4vwDp6bAlTVVslExRZ5l
tmFrqlrgxLTwpVKl8HoM4vDWlGTvm+GM9u2Yj/lNArngi4Wbj0IGuvJT8VSd8OfH85pqidxLo/Bf
PE0FMcPzf+dH0ZKv/cnq4bQ0oQIAnVOxo6N1HEUqbKsLUiV7EVLpFKuhb/NfjjB8fQccJl24cU62
JMEowXLvTHBJXubHwexiUgFP1fSlwNPtRqBc9DMrjaWJm6fD02RNkDcFwTjoF3MSlOyN4PfojtxP
7gq7QjKNb/jCKHtr0Ot1G5oDaFcftYGE0sPvy1tz3q8DwAIwy+ZNCuSB+secUW9gYFlKgW/flwFX
ApTc3hYvVi8DcM9yRB9dxRZhCCZ8hG38W2Agojqu6fux9B4j+vtFKUTwPZwCrC8sIrYwSOPjCY+8
pOpyijNXqhZz2WaA7WMlRXrVtgNEA4MlmPhs6qd4VL2BN9JJm4DFs9u3DX0ZZIcVXPe+lP7RYlVf
Dfidb7AlqNKVR7/7pVO9cadLbbLUbph9pP/FpgNCK4+KtzZveaF7I1WeSuxcjnCfEUF5leIAsBqs
YnyqOxz8+kD0j5cXfHZjfgTFLnnS6IdmAG7peIIpRUb2kIjwOvTY827oNxVyeCUVbAjvsRs5zqKL
8HyPTTGBrE8FECAgE7fpOGZFWRWK8hhde3EbbOjOehTX4vqHZtFCMXsTOVHbK1ZN7GXKSkBFcq0G
NaTLAz+z0kiRU2EDQo68mD77EVGjWGXVpeG1Fvjao+M1yi0U7fQaI6KwXSEV2F85E8nccIol8PzH
yffpZvuYgEm1lXOEK46OzmwCxrFSRq2OrqEj58k+HvFAW3FkmY2b+X5xLxLwRq4+iL50x2IcD8UQ
INIY+5K5MuqufeP6UIctAJNoa7eJtu7TztwXVNWuQ9mLXrAWWsKbnG5OTFJRvkeCgklDHu74Jwtl
jBtNksW1kqhJexuZCtUkBcybvVLysNgJi3L5XapLdrW/vFCnkanFww6jPg62hmr1cWQ4/rj3xHly
reVythVlllJelhpbcVF8qXdVXibtVaRDa194Uc7zL5bJpPILYJz/TiSH+a0Z+3niq0T2Y2Hmbt7R
lUQUqlAVN/B9irCmlb76fZxvahTmUVgXqrlq0Mj+q7R+upCjn/01iDdx6fD+ZM/O5qH6P87Oa8dt
ZG3XV0SAOZySUndL6nbstto+IWa8PMw5Fq9+P+X/xKIEEd6YhcHCGDOlKlb4whuc2ZpMS8lOhdvr
ODoUy3LElCevfGuo6zcsRKL+BLjdC9hdzY/UidNxB3nPfGw0vd74KFen5zdrWYZn1KZBdaxieYVW
MNXFPnpORpxzkT9JD8h6okhuavSoxqyen/TeifYltjH7+/tBzvPi8EBKAptD7RQYM2Hxaify8OBX
ghbK0UHHi0ZEGz4oiO3v0UgcT3FWp8H98a6mysaHGS11U2XwtPZP1eImWtAYyY5T3FQBTALro9VU
2svCb2QL2OGTMfXnsOi3sjLtauczMp1Y2fal4cpOvNz5strbtaaXH7s5M9J9JlyUJYGYiplwuxsP
CwBo8MdZ6Y2BG0MN2Y1ClGQEpZc/CrWdjAdbDMLb4/RberjnzerymC1DZT4YRptLo1TgcFul3Fu/
GrK+jF6IkZCQvPzV0FWdtlSW/Ci8Rth4Tk66/aVBuF+V15jT/Sy4t+LAzWEvbACbbg2NxBmHRAJj
7TUtqF5EFlZ9lB/rqFA/8G2KJDBQhHlTCB/TAAzwf5EabznQXp9MvhM0L4nd0mjUrIctANNjFCXw
HFNVYZBuZtWjK8r0C4i5cvKnxq4f7dZJaJz3uvshK0aR+jX+IT/tlrfv/na9+WvILrCyk1gR4pnL
9bf0YYqlf/ax75RYBNNcIDY25MarCfNT90PH1pMHLfKWb0CGU5QZp7pLUTholvQjeN5+I4u7dXwI
zVHOkekH4N3Ln2PX0zCqhVoc+2L6ldjduF/KNvWLKjRQgMcvxnf0StnRdoR5cX8p5ExXNwUCZCwC
QCzgDGtIST53RHOOWR2VGJsGO0bXxccf5l8Tjci3vx8KBQUokwiHQvxbzRLBs35Mso7uPxCp166J
vqWiHV6M0A43rqNbkwJpiugVT4F8nS7X0xJ24yplVB8jRdUfFjtyDp2OxvG+qKNps8Im7/H1EtKd
IiCGPoVWwWq0JuQPdPbzURFhfzCMXLF2JbJHn0WcVdUrsoHVd6lY6H4dQAS8GYpRTb5a2eLRi4sS
1/i616J3pcez4mSioY7GIsx5y0+8tvk12aPzhjV2ptHM6gz16/1vcmPncQXxSSCxc4Pqq2KQ14EU
CA2tPnpdZdR+6hTTfEh7O/owKa2mBdpoFF8F8NoaOeTCnTY2/o0PBc8HzKPEAMKHXj2R2D0v5EtZ
fewbVI2GGJhqt3TTd02djKe/nSkDyaoMtQT5QVahgVK1o9nBNTiiz6vtst5pTkqpWAdkmvIX5GDi
Fyw63gY92iIoy7v8YnuYsNnByJKkQqAHtXW5GRtIik4YJf1RoR/+XAwObUj0Gc2Npby61/FuQPMO
HBbPL9Nbza93EyQC1HY4Lk6u7edeAQsWtcujqggl6Nu2e4IOfb6/plc7H3w6GBAEUdDN4E6Xn/eP
OqyNYLZT21Z9REIyCQO3z5t9ldjmqzoLZfbLqnI+VXVrJX4YRsTCWZv3/7v/E25Mm5iD+aL9LFUK
VpFORwUq1tWZdg4QDrS14DD6mr4spxTZyCyo4HL6+VCOG7vp+qMCepA6MEyah3QtqaiWWQqVP4qO
lTZntJVHJfts9N1Wunv9UCGPBKgObDCJJ6WOVTtFSWqsHd0Rqp2XpurbhLU6sSt1sAoOlafNvkhS
FNAkmSk5RJ2hDA8ImJevrpuXVf9UD3Oifbm/4tcfnZ48+4y3ykT77vdP/uOjt7XwRn1SxmM+IM6v
91ZjovOczQcuGRScQm/OfoVpOO31aKgPRk9l4P4PuF57foC05+PCgvq/Zt4rYCD1wcqno6ZGxv8M
oaBqpuTm8tcHiuIVoQHvB2wl9CQvN3duT63oamc8jmE/f8+N/JusHO51RCVRQhPT08Szebg/NUBb
V7cFRRXUE2CxkXGTd1+Oikxdw0nW56Ng036q456qOR9DhSHbVMOHGpvY6RVEJwrtRj/bxIta2DyU
CAiIXWgZkQ4oz9CSD1aixPifotWEfHA+W4GBCCSRXtZ1zg4FQPAxZZy5jt8KFPP8ZAGuTRTW9bjs
Om36Vc1SrB7notdOvaaWIQyU2aV9Gi9h/rFox7j+mrkI5mD1IfCadsZ+eI08Kn5+QmRdf02QAzSD
CoFE89W0K2X4yHlyn0rI79oPrSUV/rWMWodSswJsdz8k42Q/q9yimt/Odmv7o4bNBojhWC32eTWA
jqqVqj/3YVR/C2toVMfGqox/qKF0ovKLshF0Vh1DK3cI4NhWUDdL9oBl05A/1nPdl2dCUOVXqZWL
hwKiEse+XJbKD91ePXdjMf8XV7P3bJYgAQGYab27c4WzeI8jdT0X8pY2Pntzorc+5YP2DV377DUb
MejwzSz0et8aOxyhQ6/NENhxsuxVQRGC9ZrQm0aLDzDivuvsMj4v+hzq+GWa6fwrS5O4wV0CPfMg
StFBO5jukv6Td9akBG7rGMqL7ebj13QqjeY7Fk7jpzABybhDFrrW/dFZouVjjZl54xt660yfdBzt
FR/Z9uRrSLqVBZGNfPPebOrGPWjIn/HB0sKGBpdMMZUUeILtfywSXcEGw5oyGFIXP4KpcNwfYZ4P
m2Je1/c1t4ZEMBFuUK9Y3x6LjkomoWZ7dI1J/Ra7cQQsPKyBT6VFZ7zrWo6KmJIWZv+COdysh4GN
VBwbrB5UJLXgbAZt2A+z3+ampT8UPbM/pPFiJKC9yWjon3tGvew2zqWMTS8fcam8Y6HYR52D6GH1
zGRuEo1IjXVHB9XCHYoc4egXelo9Ue8dMOB15i+kntVTirT7hw6k4pNCCeTYZ637A/fSZUv16Cpw
kkpALi897w/dEXN1OY0o1hW9bregfpMakx2T0opQQN17kSY23rrrWiRTlyqJcv7S5HgVWgAAT4lC
y+7I8eZD8fzME1UMvF9RRxk/0VgIg9al7Oygfvolnpv4IczxOfzbqF7qctO0RDSAlAWk/+XV6JE3
DmPYdUfRCfvRnNvxBRnjBDJe9ZcadzDcuXwpKVC5IYcgsr8cSqdmRMQxmcei1ZvPeVYWYMQiwc2Q
V3GjBWMd1+/3t9jVwaC9Rs2GRSYrp1y0eulzdET7qdGbo6nBP67SojrgZq286FWx/FKUKKKIUW9i
ueV/9WJf25DMIf7QaKOcf6VEnI6lXnq9ME/IbePXkMaT/WOxwrF5hHPe/9TLposerARMWwAuWPw7
pe0Q78TSK8l7KkJ14829qluB6yXIoSICyo0VXuUDS953BFWOdeowYDksWJY99Ohd7TR9UAJ9Hrdk
L+R3XE1fShrwF18ZjOFqZy+jDTYCiMSpHS1rz3sw/UxzHam5xRqNaq+6Xfo5ipM6fSmLzNiSo7z6
5ABIZRMFKgePH6pXl7vMFCjkam5onkKLQzyg5eL3ZTudWsvqIh49t/hkenQlH+7vtBuLjJ4IOQkF
O3b5Wg3OambDHQdXP1WCYBLH4aT9lhMo/szjqFS/pbbu/W3ICEVJxXMT1eD/cxu6nKiIYVorXqid
nETo39zaKh/g8OqPnXCMnzZdeCBSpR0+ZjgpPpqj69UbwNkb39mDH8UFJkVHmPflD4gQBe/4bdqp
xTn9vZgH0I0U99DnrZSnrJhVcMpR81KrFa4t91f76qYmdOT70jqSdFD0QS6HlrpsVF887ZSJXnT+
EunLq956lepHVCk3FKmv50mcCutAdqqQT1h3Rc0RA+5lUrVT04bR2aps7qraWYzIF+G8fKfGbQaw
AqLWj7wy2sTlyFfw8jhdDr+aK/YKE2qxrnbiqpDFbqXaZ43a635MhL0ruVWfFK8uf6E/pn6dulSf
DrM+pxsf+9aKg72QSFn+d9WAFsWELMjMis94KQQN3dkqKHRMQSWmdkvG8caK02ig+m3/zoHX8mNR
YReqDXnzhMxxZpwGeHa8EUV0oBdpJ7tZN/ufoZItyUseVkO58b2vjzJiRFTtdG5uWKrqKiwx0lhU
duXYJ2UJWyWI9DmDgjAk4qNTO8kONxJro3x8c0RpSQcPAw7Iui/pWtPgVZROT0ZZ1Pt8LKPOV9VS
+1x7rb1H9kB/+uvzQ3pPhYkXmdbaGk5gIhahTvnknBot907GMhnFvgDbo+4tBP43BrvxNdH+lNAF
KbNIMe/ysIL3sHordPRTBirl42xk9tfUpYekw7cFzVNOtd9bWbKr6tDZSP2udi2hFVQy3PYkmxoL
usuhp9Hs9bZYqlNaRWaHVOaMcAecC6v3HWMp1f39Zb36jr9FUgyOpNQhvLJHV81sILRRG2aa1btG
C5MD/PHslOACfciNufzblUXOh2sQfSJwRLa7vgbtNnWipcvakwWZ5aFuOJm1B2g/Bkmw16pMO2dK
nLxp+Wh8vj/T64UFvEThD0wKZRQ+7+XCeqNijZYu2lOf9vpn1V6MjxkOpFBunE3s79WLziyRUcBF
hEyT0vPqPMYFN7uXmO2J7pt7sKI+O7a85gGihDiRaeSCvp42WxXoG98SC232DyNiIbgu4kaJLdW8
Z/3UFb0F529KlNcWyM3XMS6svVCcYeNNu84IUN0AEUHrRBpYgcS8XNMlTlxbUbT+pIRm/qXBP6X9
aaupo0mOb0mVz7cTM/0WWlbxHWH5tD3wWIWx57tuAnbX/9svDA1SVqLIUgzqyOs4Ss85WrErTq1e
OQ9qIWEKkfhJ2LZ1317X4+A5IXdAKZl7l2xodUorGLhx62jLKaKGUBx0zHu+pqMaNo/6VFLYLWeK
5LvZiJx9s9hK+6ouhDOJb1WmELgKpnX6dn/yV1cWv8gDQAZJhhCW5v/lp6jNHIvlKFlO9dxHbpDY
WpcHYUKKdFqsQi+DWGqCB1GMXMljSebtvt7/Add7Hs4htxaqkVjhXdkxiwIFaHpn88lss+jb7OJz
F9CBye2npUl08yHJY3f6YfUw0ba24Sor59FD5AmRPDK1380843LuXFi9Rb4QfRwQb19OucMncE7Z
0IEvgKBj6k0ZFFMVZf/MQ5mB446WKv2iRXnmfdXS1h28XW1Z8MTl1Bxt40ZfbxY+CRRJonYpcMlv
XGtWzHII1G+mj1EvPLN7nkuFxBFPxb5zntxKmT6C5oKvR2V+jmxkvkLqu7m/NE5THRSY9Vhicmcs
W8d3tWVYLbYMARI3BkHDlclquJSeolWe9ow1zIiZFxXs7inGo63dtbYznUZhiRcIXlb7UI+oie3u
b5jrdeGSQlNYZvEyjV+TSDuaqxrroj83rlE/FnwGm8cAC+GfY+lEj3o9zvmDJ3KsLvxcm8r60Hqp
KnYwr+ZAM+pwi+IpL4g/4la5IOCggWtIRBmtk9U+KvMM2UMlNUB4FsmTlNATfmzN4xY1RD41l+Og
MSwpujDRHfTTVuPkvSfsLsdgz8mV2TyaAwwlf7QyxwnyEoDZfizKyg7KZEHMGcs6zBWbucMC9f4H
WL2ITJefIVsXVBx+w9ouj81AX7sxKsV9zixLQONT+NF+2yTd6HulFW21mK+3G8OhXYtKLgKB3NCX
w6HaL21O8DwYTH1+cDOhVQdTCeuDV8VZ0OTJvHMUzd6pHVZvG1fErbEhENLepJhDy1n++R/NimRo
inoec/dZIdNPDyWlK9pQSHMc4qyNlKeUvA/mZiLKrxLatYWLWd2NcqWlFhAdKoCSNBLkBfbH8OZc
p6MgIX1WusLCgGUsd9xY1sOiaF3QCqE8dXGyFQ7cmDOoVImHpz1DQWkV8Ghc+Fam9t4z6Xja7HIA
6ZVPHwlmmpmkp6ibus+RMK3PRjtp+sbhvjVjsl3QV+DfuJ1XCx5B7yesZsYc03rvjF7+JNLQeMF3
7Yzx14gEZrtliPBbaf3iXKE7CVaScEQ2/a80G0G6RfOyCPGiZpGR7kRqdu6/+INqr5VlFjmZ9ugV
fqKNo/1aqpmI3ue2pkFJHyb5VLi59dUOhzz/gh2lOQe5FaGl5IvZKaNzbw8hAl+Iu2tD4KEA9Age
aMk3TuTVxUDhj3gCAVZQ4OgqreoTc7zktalg54hkBvx2HS0X55XGpjaogZPiWvbaF4ba07IJwQ/7
+RT3sxp0g2GMGxC69eaRSSSVNzrl3Ij4lq82T+WhRR5RBX8RvQPNNPKUZdnVlTaN9oOiiOmxbpyp
exKYUBQ/pH/QvHk7yVvwz69JPQyDFnqL5EEqEZ3cYn8eGh3Vlqlr1GevtOmoDmpSR0/YmwCdS4fG
UXZhtGSnVKhqdKCqqb21U8kl4gso+ta3qZrQTgkyj37XhzbkgDR0hxA1CjoVu9rQ92I4Ik9l2Ojl
x6KhhxkwoN291lEc2/tcA1YaUF6Jjc9FOC3W4zyP87tVa8N8cMJBVYO0a4fxEcJFNe4jMzbioNfV
6GNHABw/APPv+Qe51xa+aywYHftlOOpqQ/uqcBGaHEqZ0KHh/4DOKIuHcdT8WpOP9bVPuy3LdgpG
1HXpj4Y1d3tzmnLtc65G86GNvGj+qBmd3u51IzbM3YSmtfM9nZblVY2BdflaXGBNf/+1WJ9olASR
WeZxJFygVrkuu1c1KEndc+PnSEtV7cHSx+ZjhLD0hy4U+s4qCmTGCLW2aoarpAbIsSy8y2gbhTGu
s9UuMBbktzqr9p5do1kCFEe6Q1dKr+xSzPbnzLDyv+wvSK0mQNfSjpNdQ4C/2vqllxpKpqfe81Ba
7g5FSu3z0FvTjnis7jYO/FUMxGDAdEG8MDl4kuueSjbTPIIoHr8AClu0p8xKgHqhpaQa/kLjT1Cx
UisX3S/Rtz7RBHxQpxdqtkusOD7JU5xvnPzrBecXAQOiySrXYH3yu9ClORxN0Uvptta/ItLyNxJY
GtGdxHRqvbNVfF+HIb+XgGvPRZiZesta5pBYaE5AJEUvaIL2J51hH2j4JUd7mq2NV+lqKFo4kKTg
vIFXJmddfdoBxwWyEFt/bgH8fRj0ZP6gSEuXvsHr/f5xuR6Kcq5sbfJpEYD5rVLzx+3Vjq5Sub1m
PJuirvbCS7U0MLzWe+EeE8rGYFe3tRR9odZJ+oPZCrv38qpU0XnWS7obp0hxkr3WpcDgtWo62um4
PDZjbT1qyjQHw2htlbXXLxaJJvU4hJ/IhenIrXPuUbTRAKjJPuVe0ij7vmu8/diHlu0Lm1sMY9fe
O0yKPviQT+fvXimcT/cX+nfP9eKdoNZCIxkIiAEI6SrOwWvPbrJJa0lVsJMOusVwnucpNsJdXYTG
J1GJcfIbodUxCZauRUE06YXywEJSJkf4N7eVV22w6/al0PEFfOrzYVID3Kh1C2d7i/65X/a2960n
ly59A7DJtzDyDOSM709knX1QRQVogpUTdSPpFLb6iPPUDnXT5sOLGjtImead4eXPUYPTwz/3B7o6
4QyEFDH8JWrVEm16uVtAXQzUZ6PuhRJJfxw6R/vYZol2lCIy/w2tsgXUuTGe1IXl3HGhXosFaWOn
tZoddy/DiBBObobFPzzIuvAzo/hU1JW98VJdHT1QhKClJC4Jygw8xcv5dfhIjsSk/Yu7NAJTMjvk
SbWz5R/Sv+H1/lpevYpyLF5FUH1cYVzgl2MBhvFSt3P7F7Vp9RctnZUH3GLDkxY1+kM3WPN/Olpw
GzvlalB60kh+gffRUZuF73o56ORE7uRVDdpWzrIE3mBlexvk6SPuvWDswPk4wZhV2Yam6dX+lKMS
nFLOpPlPne1y1FBUemF5vfpSawuoQsVKxHeQhvHh/opefT3uSkI/yVsA2kDt5HKYmkaZaSiW9uK0
7lz5emkWJ24++7M+Odr+/lhXO5OxaO3jqwC9VIpmXY6F/++sJkqivcyJWR45A/pDWufL0Uo8xfJD
u6y/3R/w1uRk4RBde6SKYIxdDlirCcWwdNRfYtF5KnV9bfHVBbTVoSPQ2donv0OVi6uRvJ4Hj0iG
BYKGKX/OH4+QcMsmc4SVfVjCyHR3aUuNeDd76UDPVxtiSkyN4flearXfqtrO3kEBYToeLY1t+ZWn
po8KJUcs/aK5/2IAV6qDwk7mj2qTwGqm2OYoP0bKvR0m91Wd/+zmgq0oWicffxCfhkX5kA+10wRj
PhTfpmxyv7SzQSisFgIOgJ+LpD4DjFUQ57m/zr+R+5czh5zItoCpR+Z9FcWEbTwDaoi0Fzuz1c4j
VWrdZQpscjaB5EbsJidr8syPFNwiSB9RZH5KjVpvdqlJikOjEsW8YzvrtX7Iktml3pRazuwXBfq9
e6ejhh0gc6ln36oJcYhy39JKn56LfJynLhAIMrUxQv16NXypOpbvOwG/luzCrp83LQlXtwHsUzlT
OUsCDaCHq3PZeP3QVvmUnTXIpu3e1FMDmBSQcoT4JueJ5n4loOZ51gfghmnsD7XmHAojCl9RIhef
u8mc/iGphHJhhx56ummx2A+6quCYFhf/3f8ut36rxMbb5F6GbJFcbkisGqsw09v6bOea8i6qYvyg
RAj+YJHh7DEJz55qK9xiIq/bFL9XSCrAU4N1aMOvKyGznkEOjq3qTJMpP8wkLU+jkQyndNIAGxrl
8i2jdPvU8K8e5ygvgkRU6fe/nrl8AeHbgJMim10dRRiiaqWqQ3tuwQD6KPjVu3ly8+/GUM8fDEP0
O97OcKNLu4oL5cQlHJsXgnobGcaq5KaZOYWGxujOY2W3+4nmP9+4Eoc41t9iMSwHK0f/usSFduOF
kvfYH8ePgRkQGQaTwreMtlff2assddC6ajqzuNOh74zowFWr7Oda/aeo3W7jzbiep6QBy74P7xJG
iqt5AtbnCi3n8exhwvPk2FB1GuHOu8qJjV1k5OnnDtrhZwSztgqL6wROzpTGF9cMcrO8WGsZDZgL
Wj4nvTjXoTceh6UoqGKaHm3FXHtTQzV7QNa5gDrUEBMjyip2HSyvp1nRt3LJ1dvyf7+EiA51QpIO
+FWXZyuel6aopn4+h7PQf/VER0+W0abnrmmsjc+7jrl/jyXlHykEQHihsno5VjYmio3CmTh74+xR
J0mWZfCrMQLIi90cwnR5DS6TNl+ZeH5i1cu/w6hpdM1HWjKHuPLiN0JCPO8HtNE/GrWtq7ukng3l
mBVT8cOy8hyBXl0rTbxMRY+U+BBab/dP5K31spgBv59SPC2Iyzm4rmgo0ljzmTWlFylqcCo+xYz6
ESuTdiN4WuVJLBj5EXc0sc1vDMNqh1oR1GOkX7VzEcVLoBvKuCOVjoSPlJt7Qj9AeyybMPHxa1ki
6kbZvJEmXZ9ISbCRurjMVjb7L2ebI6hpQw7WzxPpDxx9u3ouCow/plq1/0uSavxyf3Wvb3rGI8FA
0YLFvVK00MMWG0XwBmcFo6C97WRFgEtltbe11ntQohqTp9jQNvL7m5P8jS2QsEHCnstJkmO4SgKA
4lzzEj5CicfabSj6D2iF1PuST7txDq63EF122fBkF+E+9lsy9I/4qu89JV8KYZwjulTvUJb6zjei
QfuMtIalbST5t7YQ3VVQmtTTaUOuthCa2UZbZp1xdspWi+F0eJQKp9FrW587mCp71ZPoRuaUNnst
L5xPKJA58caMrz6rR8GKsIqQSuIa1jYYdDrreAEQcAY1gu6h2S7KowDMCSW/UoWP8kP9AZpXvVGU
urrgGRbfAMTF0dHFFEl++D8WulAsd7JgmJzLBZaCTeZO/5RS0i5NFevstON4cjpdPLpFusWpv9pT
wGFpCiIvRCqJxpD8LH8MzYlWFLzQrHNdJumPPFHSoydC57NZ6+V+Sury4f7BuTke2B+kdSnq8Lhc
jueK2RWyhHU2U7PkCkV4H83NNE0+uGMVP7ZNvjzdH/H6m9IYQ0oUgjoXBESjyxFTfGq0kLN6nhVl
eivrCnLrqFHn11raRnE5vrWA2JS/3knkXgAyKApImtraLDArlikHRKycReK8eXEUBpWmDbtCVgZQ
bjV+FWrfbQGdrw4sVzAJHz1vBEtoe8ul+ONj0sbIzTHWlTNsCpRpeps3yWjqt3F0nLf7q3q9ZeVQ
1JCJ+ShErBGBbqaapFuTcg7tRD3VU1w/GtjovreGl36dTJOsqB/J/lwVbs79oW9sIbBO0piLvzP4
agtVYz1ocxJH74aIMvEFgoLyz4A6e/NLn1C53qmVEW6ZENwYk745RVUpDwXAdnX1iiaVlNU2fjfT
uvrPLcWAyrbTfIbjq1pEP27yt3e97EWAM4F2+LsvsPqUJnLzk1fr8fscR0Xsj3r8NkHw+d7VYekr
iCtunJIbW8egfeFQ75GGC2u587xvjWKJDO8s6iTqCFw8RwuUIQM8VpjcOxvf8NZw+C1r9AIlDnFd
mhjtsIuE4YR0S41sbzW0PH1VD9UnvZ3yZmMtbwwGI580gUgO38I1FLzO7JpwLonea2uAAm/Eo/K1
zat5BkHU/O+vNyd0UeoGVCClFZd5eQSz1BhaLc3j91yvsj5ooyIZj11aOvquXcoUPxcL+9mN1byx
OwFcEBpLtwRZYLocNPXKfMbKRTm3jF5+7uPOhKHmdmob5LmI84e6SOq/fyvxrZZ4XHwx6IytPyG4
xi4uvCJ+D5OKZiBtDgVRFm9QHpd0buqXuhtfsrKsNsgT1x9Th0zA68FupaW0NijVijYh4SqSd/w1
68UHyGkFVTvzoGji7zcOY3HFAFalrMVXvVxXvdKyJZua5D0qY/0AEtd4AHM9vCDYUG3s0etPKIcC
V4aBG57SaznVtndNYdQtfJN2Kj6xXcV3RBsalFS77kUXDHp/n95cxj/GW90v6lS7aLi78XudTgit
V86IcnuEIbjy5Ka4Wd8f7foNZnb0AREU5/zxNF0uZKtoXNAGs6u90RTBELl54BRmXvqwM6sPCLiL
U4k00+v9YW9MUsIFyVtlwwHwweWwWhPFsvmavFOUTJ60fPDeQe7BeImVKts4gzfHkjkBkgzUBKzV
GaxtiGooCifvA9N682oDiEXoSLWBKjc3goubY7EhwbYB3rhyQ23YD0WLD967KAzzGdFI5SXvJz2Y
RLeVc9waCpQLnVIaAKQdqy+HcEtOQU2J35d4LjhuSHZ1yAxhbRFwgTp/aXcsrxJJmeSlJToE6bK6
PlP25aDbWfreIjPwyZ6qtym2FTgNg/aaTMPw5f4GkRvgopCzGk7O/o+ASdhVjPtcGr+X0wJSBuRc
8VDo0+T9cDu7+ehFcGVeu6mGs5Txg/b3R79x5i8mK//8j9GVZKDg00Xpuz0mI5mrPvohT/4nZWqX
INTMYmPb3BqPm1OeP7pwiFdejleGIWS/YUnfvdadTpmXKl8j1xmx5RbWPy3V7a2azc0BoadAPKN+
SxB+OWDV61XJC5K8j8ILv6qzXr5UNmr6vbvkB0DFwwYn5tbnpKkAOYgzgRvJ6rx75mA0I9Czd5My
pOF38K1VTFviZtqXg14uT97QqM5pSuYlDWhB9X9HVPm9e5GYgbAHQl3iDy/nOyqYFYR03N/d2pzo
z9XEGdiTn4tSxUKh17eK47cOJywDib2VHeI1sS/PlcSIO0w48rodv+TTQFZugH472AhVJf8fFxyA
WtIZeqpcPKujSStwhGSkxu8VTj/Dx7Yfm4Ne1aL+gB16ulHavS48At0F4wadjEdDNowvl7JoDG0C
wpm+F7ReQtqqbYHh7pxYwIo8tFGR+ch/uMByAh1bTv5pMSX+oGvZ80xd73D/oN54viT9CJoVeGIu
pdXUSxx+kFerOThaZVsfjQjjaz+KQ+9hCtnZCGMMMU4VWQGg6f7Ia7sfuaUkRxewBQ1tcLur+zdE
ZNrIhz57T0usjndN2Is30w7bwO4ypHBN7n3+rgmKkl1S1edywoRlN/eW90Esw/jS6/UWIF3OdnVp
SpQoB1cGR9raBsyoCwdmUJi+l4VViGBMKdj4Jgf78f7cb9weFpI5NAbIEklqVzlXNKMEYIEZfNfN
eiaVVJX0ccENLvLpri2/hqZzPt8f8cb9QfOGPjnOSdT01gUvHdMR/igu3vOoCE9C0A0MYsAnBfJo
y/+SxlO+YK3W+QmSEhsSuTcmK+GAvxNb+tBXeYMdl9m8mMW7MZbvTaf2ItDspNlFuVIisWRv3s03
vqKUUtbgt0jE0PorjupIDxDg6rueFsO0r5DMxcAHMmW/tYVl7XW1X1w6+SCEpY0WQfvlUR5Sw2qR
xSre2yTEpsShASk6vKtJZKJjb5bJk20YfUDr0rQC2VsB1rikCEEp4u3+971qlYH4NKgEkQYS0ZAn
rV7ASQNXiv+jdi5l7s25DbVH2NEJJWLX8q08XkYfh7PMxk1ljp6yfDFfxbiZ3K/3mfwZmEFCKAHW
RAK8CjuQc4iARpfaGTpj9miAmfpeq0W8r0aCqzmEYBSIoXJ/qqVHG/vv10DyOKno4mQkSWqXn6O2
ITvMiNucC9WdCl8fasStWevwwcPlZwyMfOmf1NIowkOTp9XXfuhyssnCSN3d/Z9y1WeRNEDZy6Gu
gqoYWO7LnzKbQh2yNFPPVQLm42QWkJQDaqFT/wV2QJlz7pTBBvZl68Vra0CQPA4Q59snVscYvnRA
QhHj9JSh3fVR24ZIaiTDv4o52hQVc9uYpwBwaohX5LwYhT8Vdtzs6MqWpB/3p7I+vnImpG0yG8b4
mxfrciZjJfSpwfj3XKWWeGxbVMQeey1x8+NkpmBzy6VP3K0Xef0s/R6UswHwHvNmPubloEk4DlGc
FtqZU+fFXyxUYuf9yPNclH7uVVp3SBO6XH4zl4Tu9ye8Dj0YG6AMACvUp+UuXm3hKke4HP8D7D9s
HO+f3EmZ/2soaRW7WRTJ/v5gt84t2aNGF4f6DS5zqz1rLONEYWUyzmm3VJ9i1Sx2KvI4JT38ZuL/
xiCIzfSLNgoz3rfzBEtKb+2NmOTGqQW7DtuBlwEa3nq3Lia+ehSXjHMWisU7qprS7Gr4iL2XtWiR
WR4eTp3hVM+N52yxS27sLz402R7rDaB2XYnIwmhy8mU2z0ORai9WN6dt4Oqx8iq8xDYCpBy3XDtu
jkjCB86TrO+qUF/mekPAapigCqzWOyZFGj+GqAmb75NY0u8U7xvv6f5nvrnAzI6yLrU6da2v2mZ4
xI1JaJ7HaYrEYxfVYMt6YKZI/huG8twvXq7txtkM33OsNTeO8K3Rpa+iBmKKura5irTsuG0qk97y
2SumMX5wc/D7B23GbhBmwBj+spvKKXZx2ztV0AKu3zJ5k//9P59JeaKIrAGGSf43TJHL02yEqKGg
36idB0ga86uDkd0nU6/MwKz7PHoI5yH5ofRjMXzonXj62kFv2qKY3LhQGNnipZZIU3RbL38C4OGq
jluPp6Ft+8dEa8yPTtc4H9Q51GKQTwqdMGSH8q3L5Oa4ZKXe/+PszHrkRJo1/IuQ2JdbqKUXd7vd
trvac4PGHhtIdkjWX38efG5cVKmQP3k0GmkkZ5FLZGTEu9BpZHOvk58uH4bJNjLjVE5z+OoC3vEj
pEqeHb0Pkx3w7PrfaGhQZ7m9365tcbANXIULjgq91vPPrbKhp4RhGpidVEIpfLPr0jtNU0CwKDTu
9ZdUV8K/FC0mWuJrt/Al4YpR5ljLZ6t5ksgGVNtprk3vky6yYt9HfXvUEj540Nv6cPsjr23rZUCe
bmQcF5eEQGrGbRB9PTWh6nztZOHFz4WOQZyfmrns6Wlaw3DfjdSrhrovN2LmtSkGdwVQf4GQXtyL
rLmiVr00T8JIu8L3sqnvd2ihjP3e0RU9CaYw0f6XYAlqBaOAhXuJWvj5ujpN2/W6KIyTQg+uQWNt
GlXfapNOBFJrzY9uKYytptS1+5CtslD/FhD+2gdVxZgFlDB7SUfdpQmaYVSrg4YqahZo0STbjVW9
Oq/oAvI+pttHxDr/xHqAqDBajXmqrWj+rGdKx5lVxD/tELXdPnOseKvWcC088Qyn5M5zgb20Ck8R
Xp+dZrf2CSR++KhXXZnvyrF8qpvmXalEdtS0PnWpV8+6n4dhtfHBV0IElrza79hI6cpan1V43Q4G
3PapncbRPip9aEdodJnDqSnGubmDhQ5txMyTKdsY+cpUQ6qkLOlyO9BiWb0ZIPpzU2WOfRqU0tgj
C2bs8ry0vTtPz+1f/A5b+cu3ICGCEWmqwOXk5bsWSrYg149qrdkn5AdQvYy1uNlrpj3fjVDw32cZ
H2+HiKtzS/64yHJAr1hDLwSqz6WZq86phNx17HNtpsU4Uu6MPWtGKXFEqYPmyv+QM1O8pqwClH1p
k692lOZS+0fYzjnVg6Em+9oy0h79R++XIqJO9ysb1fLbH3plD4MXXKAzvO+hdayu+MmYVXZR4pw6
ZYi6LsAlLv5edSKPd2rfhcrBKKZWOXrmXDp+1zg6j45i2uJHXwkVxD3oHNSSqFSuSzrAbVHVSEz7
JCfd6O/UVuZvTU5i+yxzeqUbifq17QuFBJASFSRKX6tvjgdcS8osdU5zJl5mOdi+UuMe4lsifO06
cNIb4137OsDJi9jyQoxd11AavR3HrKidk0vEhc6lNfIxr/shwalGbnWxru1cAj0KCSgtckRXUYH6
4NRFlLpPbarMX+O8T6QP7C2BuCjm8Q58aLuvIniWGx+5Lp4sJ9QAkQzi7f8JEufh19BHZGHN0Drh
B2GG2GEiBOIXbj9ujHNt8YABwCzn2bEoPZ2PE7WjN5i5aZ3SLI/M+1AO6YT4ReSFn5QkE/eTqOTG
GbmovP7+NqS6luYgb441i8yuzHJIFdc69VEd4noyRbnk/Qp9f2/HiouxUjmDszfqLHvwcjF9S71c
Q6WziWX9oUoVb9rIIa5kMOTjPDI5ttQr1olxlI5aZsjIOsEG1T7nWtMjyFKo3V1VebOz79RZIJYU
ZRjFokUqttCg1zY01st0nBGT4z20ClNtomhp25TmSTO6BWE8dZnjW2FRWTthoFq/kZReG26x6ALJ
CFiJf6+WXMQtx7IzTijjmfLOMOqxPlYQy7wnM683haeuTS7gCBBvMIpoqq+GE2VtOZnRWafBKSPo
uOV41zez+r3Ic+er5SFHWoeK+OTU3vzrdjC+treBtrh0EtAkNNfUV+mWRR4qjXNSOkHtbcYynBMn
/gFSnQAeytuN5sxlrKBGQxxEdJHiNSC/1cSWdQFrIGZijTD9UkSiTx+1ae7TYO6i9nsYOm1HPj5T
av7bD2XTsIEIF1SPL2SE6tKYWO3MOuFdV+1Eaot5N0TA7V71gUflHcCb0t5IIS53EQ93bhni0yKR
sHbLQkd2sqsCVEQ7J8OxTOrE9tPUtY6OLuQWP/MyGgLaRPcPDIqONNQaNVnnkdW2aWGfMr1qoE7T
d+PfWr+lunDto6ivcHOjrMJIq5NojHlsKWiunlCTsa2dXnDBfG08Oe+rDi+iu9vLdqXoxHlfSmdE
elr66/zEHVwJpRScGcLOsoBTxHUThGVpeQFSxgiGloqmP3h1ZpX3rkMt0hdTLt9CIbvT7Z9yeVR4
FgNIR+pH5dm4Ji3XeosSbhQl74Wlph+jViZ4wFR5iel9h3ixOc0y3Dgtl3FheYkvywlXHHTo6rQk
E0ixEuvzdz20tC9TbMkwIMGwvzTSBAYwFuKFDLxEATs3dre/9soyE/i49uj5LCSnVUgy6tbOMtNW
TiMIwEdTgeWYp47yWQJRON4e6trE8h6nNU1MQFFjmYU/OvAZdKe5GNPoHemHxkdUIXrxRDjtujn7
TJHc+nJ7uCshCA48QQjOP8y1demdR4aK40uqnLIiFkWA2MY47XMWPNmbLezKyG8m4DGRM27FgytH
lMY4SRKKqIu41zIRf3xo20UIpNlh/N6F1WQf0n6InKN0Eut/mFCeSMiPolUCHH81ob1RcaPEVvKu
VX1+NBO0+2cNzkHmztQ4EkuhPnt7Tq8tIRkS/RpaTDwijPMva8j5PDEaybuEfTMcEnqWxdGbGiu+
A4LrNPe81epPt8e8to4L4QgkBZI3lKXPx8zTEDFoc4rfdQkbe5jVMcgVtOatUnqf7M5q9q2Z2xtT
e+1YLJg3tCkWEtD6RCoz2Gy9dqP3GDrX6Asi0b2eGPmnFqzMxpV1dSxeDPTtABSCzzz/QIGclkKh
A/RpNtQvaqpWQYhQhbcrIY8XGx92bW9yJrgj2Z6gT1crWDhIlTnolbynusz/VTW8a48yS+rif4gr
yICBqaHRCop3lUy38dy0Rpp7pyxx+gOmNU4YGFLiUG5NM0o0t/fItSnkZYJyAD1WFfeZ8yl0U9lN
kdTck2eP1udhTupfRTVZc6AVZB4bn3ZtCkEKo4/Alzl05s8Hq3T09zBj906uUPPDlKaTeshChJH2
tz/q2q2wNHwWCAjbY52cLtQHN+2y8ERR3srvvMhJnoiq7tOsjS4dtsQterAZiHz9G42eumVeu6zQ
eYmctzuYAzYJxYqLI6CqfCUapcopnT039xUDDylYreVj2fYQLEevPphSTY4YDaTtPi/a4uvt7792
8KnI0EEGn0ZcXp0LLcJVLhQE8LirwqcQTshTakbiQ2HN2c6KMDtqm9zYOIzXEhHqbktfAhoXonbL
r/ojeJuFFqllyOpSSWzSp7JsQr919Ng4YqFgYuRVhHnk+qhh6Poj7Zz8ObTC1nwv4F7/vD0Bv8Pp
egmoOi4ARx6kJLTnvyWiWtVXXhme8gzjAr9huu8gf1YhLGhNPqi9Fx0jLZU7EKzWUQGlmAejMWn7
kKbOFGROne5qq9iCr1/gZJbrBr0AWq9I+NA/WlXp6BJlejIP9ql0kkL9rIwAvuggoWG0t7LI+WZ3
ncgCFambkIJwG497JQND5ovUmL4YelJgTdFiKrSxdlcOzCJBq9PhBoNKHnU+XYlTeqFhReGpVCtR
+96Ud14wmSkFcYDE0DNqZxTf1BYhkQe9btLs/vZ6XbkdEbpB1hFSLmDpdcYx4oPntkoWvU9jaz0l
CWJXduMWgSnIYjXbmrYAS1eOKEV36iLYMlIHX0P+nFaTqk6d8tSB7Mm/m0XVv+vlEN7VU616Twj9
CMwTotyyXzSUsb2gnqOtQH/llBIbqJYsCFL8EleTXtDd6sN5Vk6JmMN4VxeeSspag6/8b0hB5QW8
VerQp7KBWdrt+b469G/NQSIEVepV1O9bZOf6Fl7DZJTtcJcZNIh9LzHm5pOdJOPPYcYQJchFY261
D69FCUIzt81Spmbo5Y74I0pwNwi9l+SyYuz7vdtFIqjU0DqUcah4d4jlOb9qeAvPrVk0R7WQsdjP
dqNsTMAyt6v4QIcaFyfKq9Qv1uXGLMzBP6eGctKnhRdcTabxqa00EflU5tPj7dm+droYh0eua8C3
WNsI4dig1k00xO89hEj1VdULXfFHDQLbrjfT6NFspZv+hB47HIuqaPWN4a8dLlIxOiKoXYDSWyUU
zmxVWdnU0XvYSHHwKszd5qKoKYgVzWcBcMveuOavTS7IS+Z2AczAMzlf4rmG+VTOVfSOdmd4Nxhe
uDOm1trVdtEGt6f2+lCgk5hVTuo6o1CszEOyy4retXFI3xp9Sdx1b8T1W/bOVvNsNZEgG2mFkkbz
YVBYGO38u2rAKlMxpObXqbeVZzxakgl5Vj08NW6u9Yem18t6S4BvdVIZk51DFsibAYrVBQarIVii
lZW7X9G8Q7tK10P43IbzoBSJcR/Odv1klk69EY5/v3/+OB7LqJS7FvIaoMZFFfb8SytF4ImamdGb
VBTBuGHaOsXR6mQffYJ/5TiPjSxMbYcCZNMGkWkXnq+amTp+bgxklX+aSttNYUAFIEmRn46LyuZW
yVq7fch1hOR2ZNNgBNDoSIbibjJbgdTj7Z2xivDLJ3CuQY9TGMAGev34CfWhz+aqDb/GLeD5XYMM
ZbZPSK2tu7mTrnPMBkOb7pO8x6TZBfMd7vShnOyNn7E6+79/hvlbcIndgy3eas/0pgwV04mUr2bt
FPPrgLOk4QMSsI17CtFevZuboS73pTpPDuhGhDc2HoGrE8IPcKmQE+sgtXC/ruvkqqhMK1H18m1O
p2RAjUSM48Gqwwl97A6TpsPtab8Yjm4gmL1FXoTIiprc+c5xo8YRkeGkb9lM5uX3bRGhPyYqTLlS
5v3L7dEuZhe2LF1s3hMgQ0lgVpFmSMcmsuJO+UrUmz5lndEFVWYUxyqNBh9jhG43ZWLc4c+01a9a
32PAEgFIAAf8/QeQ2arKNxZoqDdm1rwZcaM8N7mHXVkvvOdy6qyAjzYfecTpn7TQjJ9xEfqlazLf
COwXsYHOOvk2vQ/s/xZRg/O5tqZqlunQyLeszqd/lCrr9yinGsIfBqt4MOvoW25tcqTWU46mu4a/
JOIWtF6W1Pp80MKu6rSn8/uG1YX7IcySovveVrqXBYkhGtUvyaty2OiSeu6UgTX7uxU3FiAmcZ40
FZwG9IXz4S1zoNvldNZbU5XFSxt15achH8z+Eynr/GvQHWnv6OK28nl2K63ZGP1i1UHfgJ5ElnpB
M7D0q+NsVLVuIJg0vRlGaahBLHT3oUjdLn0w+mzs/VJm0zNXePVZUB/E829Kvne9rIyNCL2+ipbf
4QLkQBsTqjg44fNpQJlr8CZYIm91KxdXQdVq5XEcsknek2hYqV80cf5ye+ovx7TJ2ahoL6R4nlar
S6Hj/dQopl69eSJyd9LsvY9z7f1w81TZ9SFH7/Zw691NHXChhy8vAqy/eMmff2JqyRlSYdW8iTlx
griXw9PcJvNB8TyMFetKH/w0ztv/bo+6RIw/bz562hQ9NWqQ7DNeaqsFjlLLqEhbrDeU8ztjN42W
OFlwHrfu9WvjLAKAS7uFb1wnZWDZcXpKPIM42SvJwxwq6MXhWNGYG1t2HZD5oAUNusBv0G8Bun8+
jS1q9wbegdobDcrWT7Ww3A8u9oyxGqb723N3ERqWocDpu8trBqTHau68ThRm2ArtzSqM8gOPCeex
G+g7pxZblOqc2Mm4nL9n6D9v7JXLrUkHH+LJghjnOKwjodZ6TtZ2uvoWtZFz0CjBe/dpGk8CxyHb
/mIgP7IhJXNlxEVFikDIi3kxIjyf1iFFurrt1ejNidP2ENqOPHha4e3dKVZ9x6nnjUbHxWnAqJt6
Dr1lgE1Uc1cHHi+wPkfneX4TpZ4dGzqvAWTAOFA5I/dYLdr7quzeb6/nxR4FiAFmYem60noAGHf+
jarXz1SXEOYq0jh5HnvD2DuNufUMvjoKmTUaTovjzvoODyMnxbZRzm+eNsod+B3Tb9N43AiYPC7X
J3tBRbNNuD6ADQD8OP8aqy/mjgZL8pVuriIfw2ZSqp1tlHX6fbTR21ch+aoaVt9G19ee8A3sQIv3
GTO6PEEzatLEf1Mo2unOHjI3CnSZxXnoUx+p2iBTct37joGAM6U+qt0yfEdgAue+AB3xofHAbI6d
gon8aNszYP8hzD+2RtmJEJOSVtpHxIc774stANFr8GMbQvgurGU9jcHoOFX+GFUhl7lfzcaQlMe2
ZZPEgZCzYee+7aL9eg+Pqo5bPyytzO0DnY4DOp9GZla9dQcWoFScHeKR4LX8uC7sFOSQ0cFT6wej
yT94YvDG5wzATDPs0hxm/CJ30LrpoyPDuISZrJflZ/AyMbQ9isYmfaHBVsMEa4RinPANrTQ9xHMl
7pq8VnxdrzILcqhR9qT/irQTPx+susb63dXEaRZ6U8KqDit4OP48VLHd8YCAdnSXq5S5P8o2lA1g
08JNf6kGd34FLqfulY+hNXX6qQRlKw7NiNjejxCTm2KfZI2u3Qmvmh3+ppE1fBi4QULU/Qdb/CpH
maqHOs6GIcCdpLffjNlrMGq1Uj0/jEk5qy8u+uHygx6hwVD7rVF1aeRnRlzIvSmokCe+g09T9iw1
vFgjf+zSSdxlaeIod1FkyP7VbOBjfUtG4v3eG3FaeEmbTnrfUIeO4kW7MNcQz1YdYRoNm6Qoo3tk
bcqfWVVjRFLW+pjsw8wYrIMF8dw6el6hqLsJpFL7uRqUtjhOpLrxsZpEgnqcTb4HsN+AbtcXcdTu
HFeJzGAI4Z88AjdqzKPqVd4QNLUhy50Z9lXzILh1XcyClc59nyAFwuAVPZWH/ahkZRQkaMFYx6SG
5YPJru32B/KwOYXs0uoQxRHD7v0FypTsek0dozTwEoHfjW/G5cBzW7cHN23Y7ClAub62a6XyPfx4
pxclVpT5IVTCSH4cejSfv/V6a1rHIXQd+XVGlyt/rKMMK9M8S4f530jAK95HsuogiZS4CpPSWLnX
ql9isxa2j+RsbLt706mQNy5laRoH2x6d/EnBWd4SgWn3qmv6UWu1KojpbIIl6LudmYS+kYVt84Wf
4GJ4x8s7uxN176n7zqRz/1pKZa5+1rx+0/uOv9d6ARVRQ/aCeTVp/oD+aeLrbD98eevZnMqgSh3q
k4GaaU37DaQTeJEdS2ckji9nKIjPlRk7cvIziDDhPzU/KY98xZyS0EJe2Ey873Ahw/FfE5R3GPuR
EcnpkBcEgieRUjHHuq9PXDsoKzyzxqCfCm/+qSqOVmrYOwMgs3ycOmsQeYDl7eFD30dN8V9hWmUi
75BQZyZ2Ov5H3X80ct1kX8RO5H2/fVOskwzcxGAjwCxaWkgIGCwx/o+iHoCAquI4ZKdKM9KThwz/
fyN+nZ90s4av/tdjAaygrEQfjh7Hmk1stHIRo3PEqcuEc1dW1qjv3DoGIx7ntbslrb3OaRafNN54
gFwXZ98LBLNuToo9EgpO2oAdQ+CFrfdKgi1fhiTPj4ZS6N9IvlJ9V+G3e7r9pRc5BgKVQBtgc/K6
pSG8yoDZHCKBVoswdtYWrm+oaPIGQMXHJztLCOBqUSUbacbFQi7PSWANCEdS+6FGe76QU2NMQ90o
+TfhaXUSlPAk00MHf3v8YfPIcH7d/sKL2V3ybCrfPGLQEMI15Hy4QsB5wKS7+YbXrech51M18c90
NAr3MW16YrieCge3NjnPsj3GujVq327/gjWOkMcMNS6yAYM3JSL4605AYlqUZMgPT1M8hF8qW1C4
OHiyjnG4KKAb2odssagKFC7PH2UzRdhEGHGVd06gw7XSPvVOqIwbuKjfHco/nyE8d9B3ZsvRlFkm
ZrX0bZ5oURk16lsypKikHmOrUMMiKFxykheiFeDVg5woLhz6UKBB5xe9V+hvUeHkZVC3fdaWQRuq
OHEEXl24MN9Mt7CjXess0cWoBjX7251DV3zRESPyIuAK4fp8KT0F4JERFvr72MI+P+Z00PS7ASGV
mmeNF2+9NS5e4mSlsBghOoPhWOhmq+Q0QRa3TiZLfc/FbBrP+F7r4w7bhLY6JGOda/AoIzbyUdcV
KTTf4bBEL1FlgdZuLEdswR4udjLADtJklacAVyg/6fzzodzpkTSd5L1tQzwUkY70gQ72R0to7U6f
4/4Qzuj+j0pabCgNraMET2OUvvhncazkv1cVt9mplaRyETgyHZ1MUwp64selKEYHMVeMbz1agvkG
1vXKmGTRHB1WG7GxNeA3l0M752S+787spPeQ1JN7u4V2jpsaqg6dnm2UHpbZOzsOSyMfCCaFjmXY
texXgQieDLOxfddkGYp9bvf5m0zyEEJtXeqN384WvkBwgc0NqY6LeGjyAoJFSSWTyeU8ni8rbWGE
Yj1vfLfQ6BAPtfCU4ilOilnsnELM0ca8XtnVfCNxcEFsI1m37ksVolSg9Q3N+4DWYP7VKqNB3bW1
W5SP6hSZ4oECgTqhaWORZeS5lOMull6fBG6ZYNB2OzZerjIX3lI9oP5CEXkNr4HmDPehp2/F61Db
TZYd3rfGc+MYQVSG493twS5nmscFLH8Kxwj1gbU9n2l0zXE9byfv3Z2a+mtZDdqLqOyOZng2R6+3
x/pdpDzfT3CcSF0RkAM9xHE9HwxNeenZmCy857KIeFY5luK0SdBmrZej01Vl+fSpJLXPP1hppypB
XXde9lbBYjI/VAb+75KWiO6W0g+FUZraoeIVon5IpyrOHnKr0qf3ziOH/xqP7vD59o+/mCgKj2Rb
C8Bi0Vle5z8yyuvZKXDwov/kxA/sh/qbyzswftT01FZ2fzvaYh5GSWwxxsCSZrUsRt6orR3n9slU
UusUJ8iIoHRk7euqcjc2/3KWzhYF0jQ0OHjai/oPZg7nizJZk6liSWGdJKrNywMs2iX13N7lqDLs
5qg1fQHv5J77Vuyj2Sz/9gJj+MXpimyL9IdNcT58ZxmKnia1ewp5giQ0ibwi5e6XMY/vSPW2lDcv
DheAXaIa+RZt0sUabjWcoUjLReD9h2t1MjD72QgEqgEPTEG7r9NCbCiprcdj14A8BGcNo5M24Zq1
nCahN3mDqn/vdfvFdfvooUnt7stQ5iceQf1fXkroT8JEQ0wZkRI6UGtd0apFnQKA9PjDkapdHudG
lc0OlEly1J0qqfZT6Q5bRcB1IYkxAY+g9gI9lyhqrHLXrJfN0KWz+sPzwuIFgHbx2AlnS2zvYh6X
UWD2LR0uaCfO6kaIMjcpTLdUfyhd2L9ZvTXupddmu3IyRebrSv3z7w4gxX0VzhA1d4AKPAZWpwId
LG+sqjD9MdW26tdenO37HtuGXtTzXy8aHTsWjeNOxfgCnkftibnFL/hHMdpgL6p5OPLie6rIHJ+m
seg3rpd1IFs4BuTcZIy/qajrdjrZq6gne56+x2XaoYIV2XeRGWWBXdpbhtcXQ5HdU5JezgCh86Ir
OYrUTJnc8UfrdOUxdvP5PlH06EOMIeXb7fW62B8sFLpaAL24OJmyVSKIMpoNgc/qfkwS1Rq3ax9c
4IeYFhoyvmsie+MqW2dGbHMuZgqaQGm4PNf9ZUud6dR7yfgjcirn3QISS9lsVAcw2p0zFnsc23Er
WyT7o7+MlzwUVRg5oEroBlF1X8VLc6jUaXaL/AfOoaPrk7mF/sxDLQDXo/wlOQWxwkXVn1Y+O4b0
Wl2dusauexOw9EQ8gdIalWn/y+m6GQVhFOm7qNyKX79JGn9eRhZEPUTa9aWtAPlxzWWgqhVnWhgq
32s3dcfvOMUW873iiCTUAjdrQpAsDqi1St8D182G+2pMxioo6qSM7ydwjb3q95AnVb/qXJnvZJ8I
vAaFNRRCPpKiQ0XT1ERVOr8ojDDX/M40Bc6zIsP1xldxKqFnYtZx1X/5u/1p40QDU0Qnf6DUR2g/
v3fUVkNx3i6iX1OoTa8lRUv4h1O9H9Ez/GZp0xbLfX30wBwR/0miaR0CQ1+X99WuUkIgg8Y/YYma
HXCW0VeaOT2mNLy2Xs3rswe2igc8HDw6vMAC1g2oMuEMmLyBv+sh4jo/K3UhXvrRFHVKtusiKjQH
bHWoHOvgCicv6BOgkKMfUdqoBp96qi7+xUvBUKhZuwIrMiURWJi2jVKbH2bPbDqfSOxuCktcFCGA
PsJHWh77KsYkCIucLwqXaNxnIeY9nenJ4SdY4S7cFVOfDuilUclVUANu1fRnHykGwGVpyuhTpEoc
tdWUDDY6Ftz8+VaKsootFL3oTy4gGjQCAROvRdA7Hkazoqjy1SnJSXSj9w4FgON9PgIZS9vEObZV
me9v78/1E+j/R/1NWwW1Y8IrP5+LPGpEiLAs2koizgKrGGucoL36odQpgDTW0D+SS/SHulAzn9KS
9VCG4XS8/SNWG2n5DcCtyEHB4S90l1Vs0630t3Jy/WrZrWoHmCdobpB3k3tEtcF9Lnor2wIKXZls
qqcuARUGFRCLVT6oVMDJ206rXzGIST80MLoPwp2dz4ql4F7S1Co+KtG0kd1fHRSX24VSz+eu+6ZK
AjxI5kPzmou0uI/pVBxV6n5PSlKEgbtU+5VSDBsrvIoIvyeXrjSVYmiOOAUu//+PYnFtuRUVGNm+
lmnRBBb97wDazbwz63xLDeLaZlrupyXOLe3vtSJTJpSGHofevMalYhf3IQw5eRDmFJXBXMBo91u9
b8L95NadQjtKb4RvugqqI1qDedzf3ZjgVYiAFC9wjFsIe2sc6GyIaKQbUr4OiM3dQybO7qSn0kQJ
xzS4vYFXufD/D7VkBIxIdWxNpFLxJNahwJSvSZZET4qn9fuujLcy7tWL7fcoQHmJuEwyderVSqIc
Rtipq+J1LKf4qSvbH3OujJ+lGsWYFcMvMrpaHqtY1HcgCv+5/YnrbbTMJpV51P0X3h9lwPNtJJTI
EX1kJq/K7IlPXNUKqnxzj20cKd7toa7M5sJSXbIBnk9Uos6HovE0ZgoWw69K3xk0lUb5Uc+89N/b
o1yZzQUNQlHCXcSF1i+0DL6WCo27ek01zLiyGFl0EYZQ2L3Y2fedWd+hG2bRWm3bLIid3trfHn8d
9IylwUrCulRWee+vIQaYFedZLhC1Q1kjfEG4jO60aiRqtpsMvfonNCp14026pkOwgTiYYFN4WCCD
w0E9n1jQHFUa13r32g+K8ti0yH7Al51xEgDvU0S7jJ7pcxHK7odXy/wB9Ir80Xlx/kNL2vF7xnds
idUtS/lH3sf5JFIQmph/LmO4Aee/yB28dkgrHGInfthnU9i16qeKqt3VHmK1h6xWo+YudHKdu4iu
+3y4vQarTb0Mz2uIugAoD3of601No9ON6IKET6Y92ji5KFZJy6908xdM1cNo4wV2+bGYtpIJ8uyj
lgu65Pxja3IGGIKl/lSVSYGWYxbvHTPODx4ChXeWm5b3HiDOHb3QZiMUrgMzH0qJj6c0rmQMzTPw
fGi7m8DuxbP+ZMtIPDZjndzrWcxVK8iSQCgM+a6qpP4ka9W4sydX+kMr2i3ey2rLL9GYtebP8rgA
qL7Ku4pYFWYnevND6JXqx5aO4qcwIW6FaTkFeudVW/ZBqwt3ecijtwwxiT1PRW1tydZ7KNiXk4SO
lqfzT1LRbwNH8j4d4S3nmTQDMQv37i/3FG+05SmzwJCpKOurj0wkuADkl8XTUCrJY9SN9nevs/9J
PC/fOM8X08lI6PLw9KVcyNSuXmmTEVLBG9T0aU5LlP944Vf1zihQTcOGMer+wYREbjF5Lk4MYy7x
/zcAmJLCag93Vd82qD6lT5mQxf1Mqn+Q2VDOfshnf/n7mVxcHRb0I4hqbTWTfey2bSzs9GkMMUV1
I03711CG4rtRJP1Wg+vad0EhpMC73HAXuhMlGEy0VLSUs1nhjdlYBt0ttbtHb1ZsvJuuLRvdO3eB
79FdWS+bGfdcsVQ9nzK7WrZ9pz4l9B/oXRVRuReRJqeNq+byGMCJJ+IwJmJdiIKfn36DTMhJWhYN
Qpt4sxLhvrmh24Y+Cank9JczHlpT5Wx5sV6GHXYLRxCFNzITUqNl1v/IPSc1yzIyNFbQ6+N/Cys1
9/RKURSOhCsP1TQ5/9hkSwncJ3P+B7zT+AZDKNz4/NVNTxTgV4AlAE6LpRa6QOe/osssq5/mhAnv
1PFFZeatuP4vjcZevW/csvGhGM/GbjYicGZqnR5ub+OL9YaWAfAUXglRSAXacD787ODa42bD9NGU
Wdk/yjQ15b7uTFFb/mSAViLi91a4paO77rrw+ueBzvkB1EsRgirj+bhSJrXZYAr30Vnq7LZf1Er6
GeUYHDGDuql6sGIijo18L51Je0VNp9Qey9BCUd1WcltDhM8V/6mpoO3S9+XgWT60Zmd4cHIrmz44
YaKbvgM4/Pvt6VqTSfndBE1Ss8VEit72ercOJCmR0dfdc6KpEYXeqUPcKO7R9I0Lww3KVqaB0yrh
Y+xpyuckLb2j8PRKBkOt1mqgmmX8RYYy2thFv8PNWa7CJkZ0nTo0QPTFoOh8PmdLemGp9P1zn0wd
IPACbaEgk4r9MaoSKfeQT5qv2OzG7eS7Y1gfZGWb7W5sG1cEWlJV46fUwl4lUBPdEx+1USjaRsS8
2Omocyxy9OR3tFYozJz/xKTszFKVIn1Wp7Fyg9jQ8XzvLPGct2No7HhctubBCzu3Otpu2LRHG4fY
La2vi2hDYrlUu1SqslguXCikWOWAMVYjn+28JqfC/eS7JWq13bteoX2ZKCbuCtOZT7e3zeWn88hd
Hig0z0h11sZD0uqaplds+QxYsTuMddjf25OAmibH1HcSPSitXOyUqXI/VbbTb8T0K6PTt4UlgBAx
yc1ab6IM7WHsVK97jjw1+2rJQe0OaJgM+hHpCTX6Fxc7+QLVocLVE+bCYpU6yebT7Sm4CDT0f2iz
Uj2i+L5QAc9Xv4wWuRjNk8+6YocHF6Mgn208/ee2WhjUutJ8++vx0IOF5WTziAKEsjoQjYMgim2Y
4mML5x2I5tSYSUAbr3rR8qz8aeM9ucXtvAwO3NDALziDZJCLIPD5N06uKLto7IqPEWmu609lOEWK
T1KpUEYsqOIqAVjFhmNX5aZK7UyxuwOpL/wVv7N0683SYfx+QHfUSCZU4epYHTcCxfITzuMEvThS
CaqvBAkmfPUTyyH29HpIPurtlOfPYzuhXFtQYX5LcandUnK93Hkm3UVSzaVwCLV4tQgML6xxqKuP
nlNMkIoVapheggbd/5F2XjtyW9GafiICzOGWlTqquhUp3RBKZuZmTk9/PvYMZlQsogjp2IAvZMO7
uOMKf8CA4UPZ2F9VLdCAUHXmw1hG8qbJ2FVSQyAPGxSNFcqXsAAXC1LFWRVjHBOehRbF54RyrrbD
L0pEL4Ppl/5ziJ57+xlpJiXfW+i6F+/CLtFTt+Ry/1pXyejjXWzYn7nQqmDXTr4T7MfWlMQxlTMy
kHocDeSd7QIYajHEheoallCHk52oAlkeIycKnWguuDUOf/q7nH3+DC48fs0cDKbcNoryV5xlVOdU
Gj2S8NYQTQMYD0zIDr7QUNBzC61uwz2ORsYXs/alD7GI1Pg1DKzmh1+m0fTR1MDHukHgsHMmxQCN
IgG3+phKlv+Zor+jPZjTMMYHK7X89HfQtnXxmCBwo33KIxnPBighlbY3Qj3w93gcdOVD1uhpf0yS
OfFBJ7Asjpg3GcND3FuV/lhCFf06gK2KdsZgTfW9lBvwT7s4HqszW0gox4EONpgr4aBvZ0lBbWH0
IhehdLx9xFd2F+kqKH7gn3OZf7GXeUxgNuVxdDaapn8YKzF8VMesf/IR/OD06XX5W0pKY9zHlQI4
XQvTLcWU619ATRg0KCkcv4Cb7fI0wWNBowEm97kCZf6+ktLwYxhmzb6yZBxg6BPVu0iS9Xd6VPhH
JCjl/d/OAKeY7jNtAnYR2cjl+GllTaaVqj7qGWFUHWPhIGXr4Mya7lQ7marBpeJp6l5st+VzS50n
3aP6OyUbL/sSojjzoGfGJT4z3LXE8IsMPjXMcRKOGp1BQ02Wa/t6JH+wK61+6vuuxrVCzbIn3mXL
w1VAesBiL/Vw5gns94CqBlTY4qKIPyo+wkdfjRSh4Mc4ral2b9Q4rt8gWLf87cxoYSZskR/WZTmR
X3TlGRcNNowaY0oTZjxNrhTSTnGp04qft1do2c55o4hT0pjRiTwMV2PCKc7Ra+vyc1dPSn+Q5D7/
iM9hXmGdMZvvpMA5lRwy1qwMN4WOlu3UXOqfeyUuNcDhGjS0r7d/01sp/+IRmMNE5gCoK0Um2N2X
28aYcvzX+kx5qUSVOu8KP2yblxGBR/UpkOO633d16JhumutO+DoagyE9W0lB+6yRRRcCeacb8xFX
Z9Hv5KZTYpjEUpMcumrMk8+FM/TFqcnG3vkIWnoMDmLMxncVtqPDeyzuswGElBbIG0HOsks717bR
18GOmHeNfywffK1s4V7muvYSt/p0D0Ju+mm3Itc+WKofnDQI1vGXqCw5l06I7hBCoEad3utN23zR
0DRM96HiR0+mnur6lyoNyyerp1xxAgPRSk9KnnTZJ8eIItxbrU6VdhXw2i+pj3DrRolmWQhVYL1Y
s3ooRW2DPHwZKUESymMrS9uzXGOhjLOMJtDwlIUIKI3WUA6ySXLCuywy+l1gpqj6QzT1P0wAJrRD
gtYP//VgNlvuCld33Vt+zuGmIQXHbVlcicK4a/OsG855JizlDgvm4B0SUeLBB9GEPkmafS19DboM
8zN8nOA0boQuV6eXH8DYCBxSlr0uFABuFjAunOGst+pYuQ3gwV+ZWUXGrgcg/UFuwn7jer0uEYC6
motlM+Zxjt4X96sWosqmG4l8RgNf+yH33cM4BfFR1lEymAlXjjvYiV/uFMsXLzWJ7jOlky017+tc
ef4VwJnmUiHg9GVuNwwqrB2SknOiQpZy27LUm72UD+oD7Y402HVSrgz3cqfiFGOMXf6oDXYcTW5X
ZtowuwCOCk7StJyeDbPp9L3U19g0KU4a925v1FbvQmcxNhB81xcfv5rwS57lRmal48XbqNQ+tfpu
pJRaF0mxT9XuB+9HNh1Eq07v/Gb6CYJiSpCxrqyDVEt428Z9/ioJU/pL2W5OFEgRFcsokj9KDctm
mx7pQQs1hwksdOsYxvYvHWu7j7KTB++StC6cjXfmKuxkPCq68Anm9h5J3+X9CkdZHtTGHs9c59V/
alhPL0Vt6yc7UoMPYQtLZxoczofVVoZ3+26/ym/Rv+MSRAOF5jEv3fzT/ihqUbJH3aLtzPNUd83n
DrEODAuCQLEOuBZIL1qd/hcJp/18e9Tro0mmRZ2X1gGj68uqYWwpg1PUhnW28bejURyFybGzzOlr
1tTxc1tG/90e7yqLeWscUz0nvyOXXN5FtdVVdS+FxnmaEE1EY3j42DZVC38NM+3bQ11fezMA4P8P
tZjQyUwqCfcF42yi/Qu2OsRzZScjm7gPy7A/YjodnZCTTg/YUcTnWDO2ZG2ugytaY5wf6vazSJGx
FF8PkELPYt+Rz4MOAOlez4qivqt8gDNu65TVnZ1HKN2YsZ39zJse0qpEIj7dp02pv+skofzQpi5+
LZ0ha3eSpERHKLzjVvfket9RK8YsjSvKBA22lCWVOqUYCELVcyH1zd6Wh3Yvm1X/EbdBjIBVaUpP
flCr4m+7DDaWa7RhQUvMqj9L/ADtgKGKidDPgxzKOwiExa4OdetV0KS+o9AQ3N/eDW9CXBehE6xh
i1LifLPNjcpF6OTU0aAXRWed0ag3lVNCWKG5fpKailvIiEI+hI3ctEyAOdwrbW+OxyaADcGLjBvE
rtPKXNrFEZiwE2R05UwWNfTQ41upPuhgnn8XcBHHkwU04a5VZHRzAgtWslvagyWynY9i1l4gO+Ec
0NbsjVPbKN3gqVHSQWuJdDtx1SyH0Z/51gTDR5WM5NVoDf3kV3aLZ6ws9R8oCFb5t1Gp1c+6Nknc
DPRxbCBqRY8OTTf6DxXCrF4GFfE1auvWf+pJk4VbSXQdRzfvG+P37Vm9Ps7olsxOUcDD5vbj4plF
ilm0olKsc0O/LNzDbvalQ26Q9Lhp2/rq7vZwS0kjdgzjzUbgWAfRYV+qP6OfKUldLRtnpQ1mYrTQ
if7otKtuhfvNySqtejopY9RmkEuNThyAO9nRPUKx0l0YWWrzDag0IUgsYL64c+9335ZqDgfTGcLp
WFmJQlmvzojb/v6XE9zOoS4ocfo0i5nKCqxDgj5pzj6mcvzQTA1hFGEQY1ExNT4Geivt1HSQ1P+y
pE0OCe0r+0Upm7x0TYTElUOEHCMMc4oFO0luRZe4ckqZ/LvkCFhiqp2nH5jxYNpqL19fo7MpF2JZ
2Dmg0bp8goMkas2yI6jlSOAUDDQSyqKlPdRCFG7lSM4ecNc3p5OTI2/IX7dayUrZXEjjgNSedTYu
X8V60uw86dvmPPJyviqOH34TI+4AfRTpp2lsq89V3XVbcMfrMICRqA2Qa/IiXzEapSaVps6yxLke
euHvcWr291Zha3fFUPv7Abms5p7rMbvLAqFt6eFeP8mkEBR7CZkBi8MQvvxkoQsDmnJanTN80e7k
chDRTrZ94lbKkF4eyFuQlZUXABgTjxRub7CLl2kLQhXCzMa4O4tSq7v94ItBuc/aDOZGEfaIthQB
qUKWfLp9JFYmGWQTuDz00LhAlty/JimnyQ7b/myTKKUePyBLXctqoxbF+rqof1XUXYznfDJy8cHy
x2bj7lodHzqaOitx0OBYlD4gDuVURER7BipWJwBBpnbXaiMy1TDq/ZQdZ44ydhu1HZ2EZMhbnZ+1
aZ8hKjYCe/Sil6aoWq9lRaok3TlWE6V09QYDxaNud/6rlquY05gU4NxhkKKft+d9ZX/NQSZVBC4j
pn4RF9HocrpidPjuqezv1R6LD3RkhAzeNuI27X1nK8RYubaBgAIpmHum3ODqYkiEKrSS3dufB9uK
hoccbvB/3PGptk8sM6kfYe4mv5K5hXhSUsf/2VdWJ+2rcuj8nSp1JjJcvZpIJymvJHEYAzNBkqCy
UM3QTQr3p0a340+zOrd5uD1XbwJzl1EDvxweEduUDARHjsvD2KuzZMaYT+dYifpXFWETbV9gC0wv
X/OLJ9QT4pcwoDy9m3TomwfJJMDdTx00lsc6DCNBMxQmrSsGWUKMthnk0h0desJIEZSFg61IJmqX
8myhPeaKUBOvaM2k34l0sP6Tp0b5MhkD5w9lExqSmuhF4vZTILaAq9ebQp91uLBNhz1FKDhv1j+y
jyG1lEKzpObMVo3vKh6lTwHZ53MWq9GeU9FthGPXbU8eQQ4fOgOghAk8F7dcA7lWcuSqOyt2ifWt
2+YDzhyyCe3Z1ew2a++5BvVkh8/XpH8L26h/5AyFzsEI0LMHX2aY2LdGpfZFFUobvSrmZP64vfjX
c8J6z8EGkFrqpMuiI2owcTzU+nSG+axobouyiKv7TvTQkR8fk1ju5Y345vpKYEQK0/SDOZ9E5Zer
UA2YzPRSj3KKDoa111P1IRikj75dcEEJ7IR/5txEp9ufOf9PL7c4hRIEdagsAuEi174cFBkG+Hp+
L58hJOFqYzrNNy00YGSP6qfbI61N6J8jLQoLwu4yu2oa+SxUMe7zPNFdtP9Cz07lu36wqo+3h7uO
XBBemNWzSWzJ6pfBaWJD7E+rQj4X2Vgfra73rSO1JyP9UcOgH8Fn1ANdLU2vDVdMiZ3soiEZnL+U
uiBmRfoTjWJAGrOA4xJv1EaZY42hb5wtZawml169Cg4wkA91MDQbx2plhudInKsdaB6o+8VFq4d2
KfJekJ6gm3kCUjFi2G6kkFYQq7wn58mU4+1JXhuRB9QCGMAGuopWQuQTc/Avylkppfx9jAzUyRn0
AYXrrA32U19vRSsr23UuTc20rNmJYakyXQW1UgPXUs95h33OQc+Mzn6RU91BnUyFMrKRp857cnE6
IJzNMsMzcxZ46+XpSKpQdbrKUc4i4oKBiu/EJ2qslbpRBb+ORmY0Id2NmQJGpXRxNqSwmAANJeq5
b0S7U2qdRlBq9MdMjoodWZV8D9I03psZRhobRa+VJeSEkFDhcjMDuhabpgs0bSgpzZ6TtEweQlxx
7zUf5ElbZu0+R85uCzY63+3LOYUgj+IAQQy82cWjGpUUF21aquegzPXdEMbDSTh1+5QjsfQEodDZ
OVKivjZhoT5LfunMikbjAZflbEuIcuXCBQ8+czMBt8yKgZerS5Jd5lrcK2ee5PTDVCnJr5zo/07n
2u3dXMn0aa9Iqi1tnNO1TUx1Gt2Lue4Gh+Jy3LYvxkguS+VM11c7Ob3dRa4030Cm5lsbz9jqWAhe
zlVF6rTLnJkClJ7gIySfDVF230rIFB+U2AAQ3SlGsPGArY414yjIdcGmLbkEAjfFUB34rkLLhl+d
H3Q5ahlqp38XLdn8xplZWz0ohfDnKezQq1icTSXWnamCmH2OG/iE+qhhzR3n9RGFqekrzX6E2Ksp
+nT7wlv7RBAis74kW/iK4C4KnHvbalLOkWYSdgSJ/JCpZZrtgBrQQf2HweYuBhRdCqbLt6Op7WL0
KZ+dRYIi86OMptJBs6XaDSIpNTamc+0eoA1MhYJgh57FIhAQvd32fRJzlZtG7OwT389kEm1H/VaW
vbRvu6gLN/bL2grOMjPE2Hgis4SX52AKcdcSUqqdLcku9zgYaAiFWXa8R8RdcpVKs45saWXjAlpZ
wll7gbV7g7YswSWjVbV9O+ncP1GhfuXZTpXv1FLqOx45XX+9vYQrs4oECI8xpqez/sbiqNtkB840
mtRXoyq97/Pud1H3xr5JqZCzP7GE2NgzK3PKgBBAZv8l3FMWd5pl59BYqWmdTa2Q259d3Tn9HTVI
oz2xp33K36qo1X1jBMG0IbSyNjSxh4UbwkxjXlI3o9SIsaqMtbNkScUL6K0sOVnamMG4M/rkGxlS
jxNV1v9L3GMi74J2FUWT+WK93EdmAIEy5A4/T5KZ7KvaytqDEk3+8xTY5Vlukc7f317WtT1EUEfq
grWWSTHxcsQAoS9ZqzX1TNlYeok0y7f2peji5JiYU5ZsTOxKT44xOCczWgOkxpKQPiiFTLFQzl6m
imzQDp3M3FtZQ9kgR5KPAC06dkqSu32TNQ+SZgXRu7CQggfqKcr7219+DZZDb4VqIPAd1C8oQy5C
FVtLgwQHsfQlCtC6PIuu0XRE7Ibovaim4ZFXpbmv47F4bkezx8nNGLDhLobqF7hJataYFQhoiWa8
0be8jqCoMVPYgO5JqGaai5+lVIDhLKOpXny4IIkb+QVhBWCtJxBA1IPVXvqQgK3CG6Ictzh0K/1m
Nh/ZLH07FJrgYV5uB1BsqKvWesOmL34r0ggCPzSMJ2wgrVOoJNn7vMq7Q6NGumu2QfXQG3G3cdFc
Hz4bDijwf6LjWSJ18RMojVcI4NvDCwFN3O6GCAzcQHnktVHM2HGxK9XcusSnaeO+ub7gaOVQnAXO
BCSdDXr56XnRpEimF/3L6Gvd78l2mns4QbX0Cfg+T7ChB1bw1y8VCNMZNULoBjZwWUzXx6zCKDa0
z1mgnMIqUVW3bmJxMLTMfp9Npf/99pa/PuxzGomuDbJovAFLNnOIr2Xjt7J1JnsVv7uuM6iPmv6X
XvaHD7eHuj5dVCIB+BA/QSDmpV3g+vUs4LHNk+qd0SJw0epDft+WwkoOTp/5D3rq9+cubOVD2CRa
tSv7QP1koEoh3MxQIi/URvEzShTRbLzU8+m5iNlhXIA95eZhnYHPq5errFYI2WIRX73LWrX8PSBe
B9eJXoa4u/39V7sJn4c3lTCV3cxDsthNjYMwi+K34ztYHVip6HnIidEbUnSjDvLfwWSax//diIt7
w4/NRh+LYXzXwtSod5Ktp3conNZPEXiYUxRtObksNxPnk0tCBWAAvsBmOi9nsjRrCVJTlD0XuZ7c
8yxrz0Lzz0qY/DU18G0oG+Y/ggRzbW+xl2ZHgTwosuw5snx6XHomMFTwU+EBog1dw27M74oQ+bhL
lEDbODPL62geezY2wEWQvPa67FEj6dm3dvo8DPSkorQ0oQHi4BCYrVIcIizcfud4kH/9u8V8G3W+
/tikyFLKi8VM8lJ3CilMn8dmkh9VYX9R9DoEaDM99VmRbBzWxVIC7cGuZjb4pTtF2LNMd4AUYRIX
F/NFoPb6gTJ3OB4R+Q2mg2XE05Ytx+JsvA3nUNohbZxFaZZZY52oFXqSvf8lyEvH2ndVh56vkKYh
djtH6r5hiN1utf9WxwQDhMcT0A2YEJe7Va2bIRCzjahRZriWWmqyT1ANe0FoM3ADf9xiac8R/x/3
zPyNUA65acixGHGpbKJX6ihLhS19oQuLfLEYpwcF4MZ9OxV39dg5H2dN3qOWSH3i2mLojP3tDbSy
pOxXgCNzLKFcKXoVVJMBI9SB1ygoQ9ft2Dy2IW1NMP0cmdtjzXO3/FaueAAQ4BJmBM7l3BqkN4Rr
rfSlVUWVv8Ngxvplqk2gv/rkshHYgRmektPV7vZlXehbUcvK2tLQxeqd44kPiLW4HnxUUIc0VVjb
QulPYJLJvrJQWCDim/ZB4Yu3Gqtrs8vXAoYB3U/WN//7P9oMgZrpChLKqacasfYttfvpZQon/XuO
jdWv25O7OhSYYUilhKjYUl8OZVpBW2tOFXttFEr+TsanMXeDhtILRhtpuRGRrC2lReWOLIRaGof0
cjRdHeKhAV3rpVOrVe8RNM7kFzM2i/4TJQjL2U1O12U/fUWpT5VB9rAR/K0tJRc8EkfcD2zexfhY
JPk+qmaxVwToYrihMYX/ESbpHy2tNrpjZg7IsPzDBMNEgYlAtYDK4eKT8bzCP1WKPT03UbjHedRK
dwXTPJ39eFD+Tiji7V6Yad4mFQqwlMt7yG+GShuiMvFKOGcZVaUymKxzltmZ+iPqe/3vSgT/dzgL
BADQAyoMi4/zVUh5ShDFntbA8X4dy6nyH8HfGb/sJtwi0q5tVa6b/zfY4lSkbUafHUl5DwV0dJJ7
bsB839RiuistEW51Y9dGg/GAGBAt1hmGd7luBthNvZMyDL6LxG/eD3Ea27upzQ3tVYWLaPzDJQdE
iFILKTGxgHI5HDmqkMZqjDxV0rrMNQpsINWcxrubaeSPp6C3HaGBfurqX3KK5OA/nAxoA4C+gGYj
MrwIXAv6WyIorARN38r6XlujdVLiPjkIqdZese/E7uDvzwXBsgMghbIy6gSXH9zoZhup4P28Xqnk
ae8k0F5dNQy7fpfJ5Wb1fnU5bYy26TJxzS2LoF2ByEaBkrRnhtosNFUpSP3XspUheNRXGzn2vO0X
LxZFMwS6QKZwrS4DytFv6rxB3sxz2t4uUbONJu2xB5W8cbesXGdsUWRrAabwMC4/CnRO0FWllnk+
ZhvpUYmwAxjcqK9GXM+kaXoQVqpvkfVXByW7A7mvkuAspVt6LbTKrm0Srx18lNrjgXazK7VDX+8b
kWjmUZmqXGx86crycWXDFeDqno1M5x/154toQztVSznxJKPCV8dVyN31yi1Lv4jgduXAxm9vz5WX
ajbXAmX8pnF4he4G1RiPKB14Uyby9/oEGoBaAc4COwMHi/6Z1gvwyNCnFHwYmmm0/2V8gJ3Edg4F
3+WzMUFwsH1U0jwqJVl5NAp0CaykzrTndJqSchcOqhah91b4sr1D+7uzP9+egLUZpxlMDM1LDZxz
cSE5kh83kV/lXhmUxlOk5PknAncfFxi5+X57qLXjMrOW3xRpyUYWd4+kN1xI7ZR7uR8owz7D8SA4
ANsvNuZ09ZNQ1AYqR+eF+ONyE4nKJP1orNwLQtv4QXvCds26zWFm5/1Wt3B1LICAc0cC0MDyekPf
xCxa1cm8jjogI1iDl1NttyAFa1sEitWx6AvNUtq06ZZCOkGb9S3MoNQrEyNRMIPq6xOWlap5UuAP
fry9WIuEdX7ynVmGk5eRMI4lu5xE6J6hI4wi85IuNu9MSTZcG2DwOenhlbvtMPyuMBe5vz3o6hfS
eQRWQ1xMz/5yUACnk2hTM/OqpNaf0iZtf41G1Y17owFytr892NoFRw6HFgl3OO//4uXP5r68IrPz
4zRPrVOVa9noRkpFk06e1KA7ODm0yOPtQde+EJjfnNXRMSOPvPxCJ81DKdKnzLPlSkTu4IBgEtpo
PxaBtdXBWh1rpuzBG6YSsJTZxfTXVP3JzzzH6Ok0mMD/D8Los6OkaJu6aWuzCXRphrORYFyXwQG0
FUXQ515WwwZ/ilKt+6aGaVXu7FJu3/clRbrbU7k14mIqI5wJbDM1c09r8Z85omaRZuDLquqgZFVo
P5Au/mVx9+1Q0MgFSgJyjw9d7M+4bLq6TxvhmXIYgNDHX8qXIoWCg8hxq1Li/MM/fCMJBfHFrIux
vDKNqZ4KxcmEF1phdrIJbVxNFBJu5nr2xJOxpUm7umX+GG8RrfVGkGGRmwuvtQLkEvupqoDi52b+
PVUKe6ONs/YegF+nYQsoCLGqxT091ixcgOuQZ8lZle0rc1ChPYhNv5u1jcK7TQMOJtcsDHZ55oqh
ddqAooJX0S75UvbhS6VF/oNAH/SpGZ2/g8i87ZE3gBXVPuQnl7nS1MxA5rwTnkYjQD2ktOK+l2m4
GSqtfhUJ/aymhNv7svzVg5wCphPzVbaRZMcuw69Y5Iok3EFRA2zgrHorM9sacrFgeZDj4MCV5cVW
hWmyKP0P8VS3d3A33ufo4W5UEdY2IyHJW3QN2W0JiiS+dKZW1XOvotek763YwhHLz6ryg1GpyZaU
z9puJHdHGAdg66x+cblLQikvkyDs2fq+Yb3EUhuhWVQWxsYTtxZwsuHnlhSwiStYQT90CZYQRu61
xWj6j7Yayu0pLczyVBDhPzVGV/u7Cn86Gax3oW2ERmsr+Ofoi1ddtuo5XLEJjSZNfkVzOqiPWaYI
x01gpMp7pwi3/GXX5nWeUGj96NRgpnk5r3llojERK7k3tCgxnlRJ6ctj3slb4JD1cciQoGcgSLeU
50dLkXIzQbyH/p9U/HQipS9eHMokf8m+fzvgM/kewemZDmot4gZCvFFMCHJ6VRll0inMqgd9QEkj
za13oRB+/g/vHMiaOZQFkgqx6HICqwIjVSJP4ekD7otu2vtiPwbpdFeVTWvuQsPZ6uavxX6zaQVQ
0ZlgtKSg44Pea32aFN5Ux/ZBGvrxLpXqzE3qPDxNViW+OIW/5cqxejD+GHQxrXmpJUVZS8KTpL56
sMVUYw2lav9NAABOJOD1a9HG6f2g8tzefmRXPxeUz4xsBPC9vGfQTShQRq+Fh8wNUhNS5dtugeuf
GxNY7GWu8XZn9/qWDdvqhrWwQEUBflZHXsQvRdIXZe4EXDg2Jf2T1CZ4Fs6who2cevXz/hhnvhP+
yKmdSSZzj02Clr48QF6KfqoT9xPCImbpH6I6LZ+ToGk2jBfWLm/ASCZq04SfdIMuR40QpAGkMecP
s37uKUZOCLNKbSi0JwTxjHHjWl0dDkoCmTwpyxU1mqyhbofKSTxo7qr0o6uhjT2jylWYnetXTRx/
vb1n1hZv9nmjUUB9mzvh8vMaHW18J2xy0NoVBS1FSQkIy8oxp9PtgdZubB4j0jGqFLOOwuVAJkaN
YohJ+qxERD8aoQbTnYAlkh8LcPAwLwytvfuHIWGaAUWj50yX+3LISUUwb3SazBN1kYVnxwC++F8n
lKZ+CBp80ne4iWrVxmO/7PS/XausHixYeFB02JaxtT2Wlozz6Je4mgLjez0BzDoSTWXKb0XvxLTP
9DRVT22Hot057VPFQvCtajQDmSO9D1vXEoDmT1VZh9EThp7tp9uzsrbD0F6aVb9mscVlEa5uzKAt
0Xf09CKYPuTQVvANjdMRp2LH+Yewf+af8BeMfybjcgUQ1OrsdhwRl+l6VDhFinvgq20X/hPeXplK
r2+yKPb/wz1I14bGJkeIKs1iBci5mzzSpNRrIflUezkMi/6Dii8umsnUyXdOEn+z7SkzN7527Szh
WAVehsyYDvliv8HVbYh9uCq6qk2dz7DjGinaKfJQbcFJ1g4T8JxZo3LmMC1havlQNVJcjJlXI6ni
79XIH/9TolRGL9LPvxm1siW6v/ZpUHvYN5jQgNJZfBruDMDSxoijJGXN8Bo2U4XTtbDzfvf3u3Pu
BIFXB3lF/ftyx/BiG1OSk343Cf6+bqdUUXtny2NbH+tw7Le2yupEokfGBUFcDpXtcris6CLRmUAn
8mYYThEaMI/2ZAa2GzWRZe3iEN/XjYtwdSpNII1zaQhw1eIZq5IS4VFVyj0ltrn3JjFbM+tgGX/f
nsnVT7NAMhJGUhtaWi4l2OfkaUPKbUpNRHOmDcsUyL0e9Tu1GUJzj+lJVm8cvTkIXnYSKHyDvKds
acPmWMxnoolkRKfHG6yk2RtynLeub04YIE/2CO0LqsnTIPv+HaYGxQu1weLH7a9eCxLQVdQRiEG7
FT21yx9gWANvCvV8T46SPHL9RlYKSF1NAES+UHFvqc0SRbbIMj/fHnhtuh0MVdBX5liC0r0cOB5j
HmdKDp4tJAyLYdiBcOqwstvTqq0/4Rc7bHlCrX4rsERnrowBy19sXnx9tc5qpMxrcquPj4kDDepB
koq2+i7FU4iWFs6Mgo5c2ib/Elpj5gXTA1AO/ZzFHVumhdHPICNv0trya2DEmfXogCwAPWKn+dfB
DmvN7TQA3xu9qrXnCwTSbJeGVc6V3aRsjrU5YrjtlTFaZgcRJvXwaJtcfO8BZMfgK26v6xKj+/ae
09LQSJC4aDm1lwtb1Oh42klMtb/qlc/GEN7rvUqtX24HTKqsKvlWxV34EMtW9VlN8uDJMtTsg9KO
xuvtX3K93ChQkWn/n748TLDLH6JEg7AmWc09ya/LY6pJ1iP2RXEI3BzhNNxvaCO4tTPUL7fHvd7Z
jPtWueO5mWGwl+N2YCOizrJDT7O64qSmOh5/HFyj2aVRO81LXSQbUfD1NTIPSSIzK5RCYloEi5YF
ndBocWxNizzZDXGs/Cr6aIoestKupYM/mENzwjw+9CorxtYqSKTEP97+7JWF50cADgV6O9eDtcXC
RxQBciOjxW3FxKooogrc17TWcIukNg9WhEb0WIU4eLFxRi8ye/4Ql/l4Tz5Sbwo2rP4crlWAEuz6
GQBzuQzyRDClIJpGyaPBYLqzpvROpVbcf4pFVpYuqkYtInFdbI/xrhEII+/gYkrlO82f6nJntKWf
bil3XL9ls7IbAGmWCNKFsdiShTo1SNYNoTcNtgkFWi+U7EjrDCGr24uxOhD8ldmUgDhkWXyp1Mo0
yrgMvVJzyruI0gUCmlCJi9P/apylZZsYZWBMSsA4IYQxJDOTqD+mVlptwWzWDhWVJOQgZjAlN8vl
atqVLCeYl+FJnKAi5FJok+WTjvpLfyxNqJ3oYMmlvbGl52Nz+TqzlQlNOc1kRYh0Xg5aoqgi5YEa
eQGM8/ARktrww1HS4N0g8iE9QWEOqcv3U3fKcTRMNtZwdQfzxfDuZ9oMtsiXw6uR0SpaWUZe07Xi
s6WF/VMXNoFxHAKAF25ah2iyBiI2p0NMsVh3laHrzRxsq638zgs8tfa3V/v6LWE+QMghj0TpHo72
5Q9qdBkTF6eIvbg38s+pPFU0XppuOpgZh/v2WGs7GMk4SgjUuDg0i7kP60KplSlOvAbQ+fAM/19F
jBbDeGerDLQ+ErRACKvALJYJKJe1nzRhzVcFujnuCyCezX9IjxdbTZ216SOBJGoGc0CCt/ikOFXr
0pISMDhq+k4eQvFV6pqf4zRaW3DVtU+Crg8fZz4I1LYuFyr1kTrKWiPx+Bl9iuGa06JkS1ui3gCI
rb2xBHCsEBRWE8j+5UCy1skq+IXYa5pavuvsFPGnjNh13/SV/mCkhvoIzKHtNrKetffuz2EXT2xm
5nmZIzbsRWFoje8d0afRd4RSotgtrLCI3iV22PmQXeSyPXVSE5yb3vS31CLWPh75BvhlsM1hAc2r
8EeBLaaHbLQ4QnlW2OfJPggC/R5BBvkjcKiqdqcWwvIT9KhpSzh4bSORodBznRUZYCxfDhy1fSiM
Uo29SGm6RzCPBDKq1Y/mrGhsWhu34Opocw9troDMAfvlaE44QoTsh9hDmSY9lOPgfHCiYqSCOEQf
bh/6tXWlZwBzjY/inVysq+gArhtFEoPMD5EOE+pQNC5W23G8C+rAUHe1pYGVLZIkjdwAotNOVkLd
fn/7V6x9MKxsau+wqIDnLKa3UnDj7KBceLaPzMZOHiKleBVZ1Fuu1gnN2qiYzrfm8pVBdQ4axBtZ
cZkDqpAQmj7lrS6oM/3uDPlz36KzHSPL9Qnsc7wx3OrX/THcYtcGpT4qU5aFzLGWVAfciizntZgm
0B1kudHWK7Z2SGbZAKAIWM9fFUyzurHVShGBZ2KfkD5lquzXiIshfh2dKizov1l+2RuHUKrM4h82
LrrFgJy4njDCWqwjz+A4iLoHxG6Y/XtsNmbNfqlI93aOqtjtPbO6iHMmi0485+SqDjP2oFYrxgpL
pd9hp2M8lkUru1kfh/vQGqy/7qGD7KBt+QZ5nD1zLw+lpEcjekL/Q9qZ9caJfH//FSGxL7fQtNsm
dpzdmRuUSWbYdwooXv3/Qx7pUYxbRp7fbRKlmlpOnTrnuyjJ02qa9XLC1TzxTsoq3uiMy3oByWFj
boZmLlX93TjOPFIMV0T+NIxd9j7v+2qrvihF1QWjrgv94LOuTSPhlMMPUJauzG7JvGqqYtHxhlho
f2EDsprWD0U2Rui6c/51XYzDIH7tOABzZApdrmSEpZ9PpFFQLrBBjDzVVTKdyyn12kApmhEBOuQf
Tq/vkquDIaWyNfW4MPe1LISqkwZpr/Qp1Y2+ClHWaqSvQ2IfkUZCnuT10a5NJt6xQDm34i4l7Oef
1tu2Ihq0NZ8aXENO9UaQceAIh2gjZ/+uvLr/+d/G20UWDcaKzAWvGyQfazQdxn+tPi4+1J2YQ22e
0oPJvP55SLxQiuSA70sqYoFXiTEFk4l81i9QcfeWtLE7qgVuc3F76AN/bfF4A2xoP2pHsGKeT2dn
x1mn0WV4muxak0GrdPLzUIyxd0PebRy86K89PdiQWEQDh6NgtVs7HSWQeaaQ8FRqnRrqlOIuLdj0
yE5VPJVdY2gQUlU9f8WS4cfblxGdDEqLhLHNw+/5d2JGVKq4vRRPcjS+l8qi5r6dDEVkagsedola
fnt9vGs3BCVIiGo0WEgid2lxUVSDVSsLnAbH7v7hZ431qcJPNZzsxriQ5XkXL+71NXx92GvLyesC
X5tNWvEFRw5yPB1wR4CqFIt+u8zUh4LeVrL3dd4q1cFevTrY1nkgaIOG34fR0WmyIVHTEpTcNDwl
GKbMJ8uZRNg7pljO/+HLdFijKLBC1d0rPpVqVo+5VdJFSuAXIHRXfXCVkj7OYKX/5Xqnbwe+A4LI
Rjh8vlmqJanWCcGYp0UR3XpxcG34Ybdp/YimhOWPEtVqX58SvTuIbVc3DaKBIDEgPlNAfz7u6maW
O7s2b6lGldDw6k0tp0s+0MM3A0Oug+Oj5pjevD6z10IOm+X/j7rLT5fFcXKeXTxK867/bjau+8AG
W2/WDGW+S8Ur1jnYpVe/E01s7ibYlVwaz78Tr58+tUe1fKprHlf+qnn9rzods+/TWni+TLX5XM9a
0RxM75XwQ3eHOh6WEfRl97rEU11TsOyy4snulo9VrLSnyS26xUfST6vCZZrSb7CrLeHLoSy94PVZ
3u6JXULM4HDVIMjhULYvXkldzjjMD8VTqXfpbccrYLxrFKc86ndfmdut84HiCm0fqPu7PWT3PEAY
ho9U7CpUlDQOMZqqOp9C+fh19oAv1IU1f3/9666EAmAKm3AO8Y513d2SrlhqiBXQnHgT4LyYlmMs
Maluc1QsmrFN315HYTjwNUg+0wLdB4OlKSws8lq2bJ/UJw/No28pgKkjOtWVk4EsB8RYiq3kD3uB
sElbh2WquvIJ2VRKvBqemcjMLdJ3cKhO/aRL9aOC89Xl21obG7URkaXtMfnH81vBP97qMzgj2Wzq
2UeAO3PvK4wkw2RuzeYvt0tUxNw7jDLeXvYAlkshZ+MZUuHfdXPcqVhdLbNKSvxJFyxjl3wClN+F
ol2LS5Vm2qlokuzv1zfOtWPx56C77QpiFpT8BGs0bqW7EXNSHEmLLDky8Lg6jgk6d6OlvEwbwfuu
szTQonW8ZpzeF0WnTx/sNB9O/+F7NlYTjtvkGr/FRP5YPxfpUoi3bglAUBrqaUauKkE7xVu9g/vw
6gdBSQVjYmy1mn3UTkt77PD+eML/2bopamtJQstDJeUgbu025Ia1394sAJtp+QOh2ycyucJescbq
3lZnvGETVJN1X+KSE4etlvTBACv1bu1sQxzM5MuBuQDpcMA/JT2CR/X8JHRpXGaFuVT3eZzKuyRv
vggu4wE2YaxdsmLh4daWy+X15dudeL4WbBlpMBA8LmFeTs8HrSa1jS2gwfeJ68rKB6viDecyMxee
GlZs4NA3D0fX0rUPhQLjAtUlOX0hdTZ1SaznpDf3W4Z+NsrBu+DqXfkJ9miPg7TLAIH4o0F3Afv3
h+ImC5GCshSykrvtk6SThB/Z1vedNIZwylbNDJNErPc5ycaRW8Jur9K+I4jStEILGjLxiyba0GUx
aETLCxMNMOYmbh7nflmpy1Hxcr98DEQXeuvSUs1H62z3wOgMLS6navDCNEZVJZam+RG/8MnfjLje
j+7YHJSd9kv3e7wti6FNaXGx7qLXnOuaMreOF5pZOfi1kpenoWZ7Fmq5hPo4awDXx6M6+H7pfg+6
iXDZnHseUdvf/xFiNHJfN1V0LyzdtvsrU8YubEc7u6EL2R1ULq4s3JYqgaAA+rh1nfdDWbDPexNj
g6qxTk2ij0Gtj9UBWm6Xl7E9aB8gS0c7iLwXNPLzUaxuzmOjXjw4iUnuJ2Zjh2aK+YGu1dXZVtDd
arx5vUEuRw9fP+4vv4+RoWgB19reaXvOq554wODEyPotlRYBZrDPqY1a//82ym6X4F5Y6bE9eaGa
a9Z5tfUmpDV8RP58ufe3b2EXwhbmeO8f18WsGW1t9F6IZutmizib1JrRLHGtUYTZOHgH2fS1udv4
dNSTATKhgvV81fgFXW9ibse3OPk5W6lD0pbRD665a19FV2Db5+i+vKAkqrHa9mOVuGG/uvalgLmc
+r1eO0CmDEnRBxDjW7+LhwlwGrIvja1ITev5d6nOGotl1IrzOrnN/WjL7h6Rifz0+p54cYjxy8K2
Ao0ZAta2YM9HSQrNHo0C26pu1btAtblJl77OQ4Cj9cFQL7zLNm8uatXcaXD0NmXd52Mpdqsog477
z5B0+ZcSgZQbMgVlDSrIxH+ZlRgfuQWy0BjcNPXHxorfj/Zg/5NUgyDVRCTVPDgRL+Imv4jWAFBj
5hj9xN0vatcSY4B4Ls5eOlS3lTHUdwvv6xOvN9Tf7VW7k6hxHwSza1P+56Dbhv4jbpJUNn2LWfgZ
3dn+PGp9fOINOAZTjrv221eX3it6iQBPMUbbfsofQ1k9s6ukDGWmTYZCEhalOGiPsqabmNftfxgN
gYnfbi1gZfa0bxEXQjFEiUnHkCEpQVXJtekhuYN9pkTUHQkWvjiSLN5WwttE5W26Z7t3woQ5iByr
ujij/pA9qGh6QTHFVDNHX+Zc5c4b0aDatn3BZfJlVEW5inaTCawsnkydW0CanY6Q6LyE6ATVpy4h
N3t93V7cROg9bupLvzGZpNW7mKanpp7U3hSHZu0k7pcJcYLqYhVp09+aJa/EoMQkRBfYmltY9Ezd
jGvY679g+5g/ygTbx1JM23gG7B9wm9vJ+WPnqNpoJE4ulFCPZ+tX3Nu5dloqo32MraxpDiLDlZWk
BbIh92A10AvZD5asM7efSiZRNAsYxTrDHGd0NtpUjl6sh6xYv7Zvve3JWMA/UF3jcKCutVvOuizA
JblDeZZz5QR6tY6ndtbFeYVX+cieFacx6dNgLdrk4HP3q0s35P+dEvAekCv2YNgxto1VAFWMKmwY
1pvN/+GvzDOGB6i30LJxqBy8wNarPsqLFHnDt63spgxH3YwuCa82GlC7LKDPncSJMfWM1Mp1+wC7
yO4n/iNGOAGIOYiv2z79cxf9Hgv+wSZ1gQzdvuWcZd5AATqdomSY9DTsJ7SZEP2V3W1pZPp48roi
zz+6djLfjnmdOO9IGbzk5vUP3gd5fgTlJ6rQWx+KrF9/vpWNVCmLwsvnCHpcc4k9Pfng5dL9mLeD
9wEg23i2Kt37+Pqg+y3NSBBLeMWxubYH+G5LuwUO9qgbz9Hc52vxVVud0jrNIMetb6aNPEPAM3f+
/L+Nue27P87syAysTgsCNe2A+f8zNAXNhrNXasYYKrm2jj9qQld60JzdR4rtS9H5oIq6yajwSn4+
qqo01qQPpYxqZVjdEO20aTrhYlZovpsN83Kwfa9MLEhIsr3flmCAmJ4PN7W02+rZkxFuafbNZI3J
l8Lk3p6knraBkHl2lCK93D/U4Ld2MMC4jVK2G1FByq1z02yNtJVI4VvaCOC2G0btVk1Uxb5MXAcP
IwWfgzrYHqKGMhwaP4AJXB49Wy1zl53gbtBbcSbnaEw05Yvbx0L4WZU52qlf60fd7RxIwmC7H+Mh
tvNzb6bal1hBIusW7Pd4ZB75MmqRuRE54F0AmKO++nzivckcm3pKl6jLRfIdVYnkrmjUf8TcKJ84
VM579Inzj1xXR92Il0FkSxnBinCYNjbhbluvuaiGTunmKKa4e9YzIzklUFG+AvrV3tVpmn+YwUbd
myBL3yuajYTg68fq6ocTvECWEspeCD/HVOV7y2EZUHmcEPC3vR6R2wmxIASE7DVIk6z82hld+Q9w
8Obr64Nf2XwALMA6k6FDkNprFaYIW4p44ePLdFVCrGKK+95bdMRC5DSeZmscsOxT+zfWE9h5gNvo
jKJ2vZGWdmd6QRcXBR9njtImzUJpOjJysA446WrR9jRIx/qGmHnk1vVC4fj3sOamQk3tniLTbthC
U1NrxPMQWJu6fpcbdxqgbdYEmp16j1W8ZOHULMnZKqz3ypb5aZjG3fyHCUf1lyuLdyzZ6fNtTimO
WI1KfUTHYvrhISGYpmpKlxZwxsc4zbqPo5K+sYi6nXQLf1SaEiAzAFTvBkXjaly10V248Hv7RsHv
pfXrMY1/vf3bSCsd+AOb2dBeJx4U0SYRXaKfPSw90cuRkN5URW2DRc+cJDCGQnsvcQNuD/KAK3fE
VlREgoqHH/y73feZslziIqvYxU7bnuNqjB/nrv9cD1V9sHOvHVbGsbfO0/ai22V1PBFVoQ/TErV4
nXweOim/6E3hXpSk1Oez40jxPtF7j7cXlkwHAfvKV3LXbxaCLCVEgV2EjFfcKKncykhHPN3nAM2R
PuVNf2esmnbUSLgSFR3K+ltlgLIpefrzfWqkpbsm2SAjDYlW3iCtcUrNUb/liQ0qM6t+6ZRm/rWX
/LNp5O3PN28kUlikjCBubkXH3UG1ecSvk+askTnFMj6TU0JE9rO2i5NgkcJL39VTJtSTA0/iSIjq
yoeDuwHCqG0tVMBFzz9cGDn8+WJZo3RKxCdNenUb8FgpJhDrMoOF4lJg6HN8otVRwQotz6b6SK3g
he0uB5bYSOuWpzWmpPvZF2YRz2WvsNSeOzFS7VnKKTHQmbiv9Wytg1mRZZMGHQ3tOkBGMlFv61XL
2xPVW1sPqjxPu9DcxOL/Uusy66IiK5uT0GeHrtrri2UyIc+TcHD9nDygNQAxXsjdrsAcMSjXl0jt
Z/nkmrEZOGqX1wfDXEnM4MiAwjA4fIRv/fm6TFY5WlpayYj6Qu6E2qpWoWkIb+PcVXl9s1hCPXjC
XdsKQHRJzIB8b+Wy50OORdLmuS7XyKM2hI9iP00Pa+6oDzUy1O8hdNqlv2hu71561Ugf8razzDe/
5RATp1IF6oTaAFni859gIhCjjFauRs3saKMvcd2y7r2xGCmm5Vb7mCejmQZu45anbOJgHATWazki
AZXACgyN37CvqeFzkJUxEpORayTzTZpX4qk2qWMhlZYtYWZDIvGtXA7xxZ0nkaEcvU70jWNH9YVX
yIO3wLUFQTuVJBnENo/5XQRkWy6NVqVqhDA1CpG9Z94NLR1qrdUBNtgpmqqQPj4obta+j40uOb++
068kS1CCKS5SRN8i4y5hTmcnhUShaRFlROdnJVbnHR2e9K5sNa0JyJHT5mTLzdfi9XGvbX2SBXY+
5QQC8m4fuoqeJkU/aZHdGnOcoRi0luKh565FCCZ2ldEM9NbJ4n9fH/bKXYeMJKGfhx1UpH3lezHU
OtMVTlWqFMYJ+THjkyvVPtAUCLUAbfKwX+gSGuVSHvAer2VqtNBQQdvI9Ny0u9vHgi8f5/OwRhMF
qCwQaiGygZd9rzmfS68QuZ9PMCe+j8jrpe9ASgEmL1AZQZA11t5s9rUdwE0dmCoO9X/kFXaHsDYT
nOVbroQaZa25wPEL9mfqS7WdT3LuR39Wp/4GCV/vVuSoYsWNqfqDkR6hJq8dR0RF6Wdi68r+26Oi
0blPctfil9TK1P2Qwm5/LMWiBMOQZJdMLsbJUewGjKHoqYOvmWzuvJFCiDYny1Hcv3IaNvYzcwM3
dcPbP5+VlD/K3VlnjRCFvFjU1kL4X+t8QiS3fdALFXmUuk67g0N4ZVci+ERAArGykWR2uUGZ2k1N
l1xG0lMGNdD6Rk5BQW0mCRvbrS2YgAPmgW68tKfc1Kj7HVxEV9Iwnqd0aWgqAyTZK88YChVqgWps
lErVPLfx2vm9C4nfrRzt7dkmKPGNsAVxi4nexTuzWfqJthoXEEa6kRxy2L+cyNafCXj3+oBtqD/I
vKg+tMIwupvXz//VUwjUiWNIGkYXfbfCSt2Yg6JqrLA2ZcFkSutB0wrwai427neL0nQn5Lzb91Zl
8kheqI77VtdAz339d1ybcNIKmxcbqo8EwOcbrVSbTrOGbdObGo52tcxOSYvPPMKgysEnb1+0y2Uo
xlAO2bwCSDN2Qxm4vgjkE9SI55L+obPLIdQzTfvw+gdd28J/jrKbV2xeFBAemhphFKzcrW3f9f5o
l9q3cSnjpxphinOJhuytB/bl8vrQ+0OLDAPbk/+B9zc32R7LSgqXWYu7yqjoY+/edcruCWhg/k2V
VZZzi+he7YsBauLrw+4vboykMNah8s6jwNwkL54vYUXHptcRJ47QsFzhA4G28Xwj6+RNUY2tOEk7
aymTtt2nbnSn/lQW1K4OwHT7bbT9BoqIIIl436I0u0ulPG0ePFloTiTdfILkRsfTPGl9DlKjLAbn
jeBakkZ6kZSkKaqQOtICff7JpYeefocPQ5SQqn+pqrwLqiGuInv15g8SB1VY1a52kK/tM4Xfg1IZ
Zq5Z5hc+6Ikr8tYEbRoVYIgCr3UlON5xdD41ZtE/IJTsDOHrK/tyQ1GTRRQdlhDLS6Ps+Wd27cDS
pa0byRjNC1WM4kO6qH1kCWXITr0yNJ80b67Xg1vg6rD0ymFj01qhePp82EJYjWWWqRsluW7daobA
vjqbTO+DSIV+qmrpBDJ2lqNQtI8PzO8GmNqaurR3iM3Ph22M0lanzGMPtbZAa8xJPe9U2SamNK9P
65XNykAU9yGaIIunb9//R63d7EU8JrghRJVD+QRvCXHuYku/rdB9+PYfhqIDR1AAlPXiPhuazsy8
OXcjaxXp/dBbOrzgrg1mPWkONsu1r9rs/AitQPns/dU5QK51ILZ7USus7l5Ty/kMlMn6Nk/OkZXa
lZNAGWrr3m7ohhcZJL1Wb1XwLY6Ekkzv+9Xh+OGIEM1xkj4O7eLdvj6L13YGMki81qgNw1rbLdii
NehsOr0W5VkxQrhai5+xnk4HE3ht22OCCoub8hH6FLubA74kIBEyush1Gqy7ZTUM4ESc0bptUXaI
bwwrrm8mI3OPwBVXAjgEa2pBoEUosu0Bg048wAMQhRG1+qitPkaF8s7EU+wyWIoWB4AI9ZvKVuU7
gQO3EsRWdchW2N+a29mj18b9gTSCwTl8fiSamr3jJbYezaIzYeiaTnPqy6Y899UyIfZnly0ZQp6V
/qqXdIdeX99rM+9sqreUNynb7k/+TDjoTDMxIicd8ONb2v4y1RyQTEn7TzJTXH/Acff0+qDXNtUW
WbePRg5l36cHOaNQjEq1yMDD45TR6vs7G5vu++ujvMjzmFm8tbbC8G89+X0mr9aNm0KQ0qO69vK7
mhZLaI8DzmXKqId0yB2AaUr70CWYq5ejXJvTkHlHmvZXJhgw9gZdZo9tv+f58uoWwpFr5WnRYpmT
mYT4VA9mgIJUpQXVYizFGE50nxI9gGnMGTm4Oa/sLqy4qerSukZIdo++yIxJTPagmpGYk+Q+q1zt
c9KMzjlFpXAM5LpU/xhOrZxcVxzVlK+EKuoJW2meqMgVuktMuE+aQRadGWUZ1LALKqXCCga4jU/G
sFhtGnbjrOrJQSi5EotB+rPmSOBvpM1dShYnnafO+mhGC+qMYWytw0cYbS4CFIZ9kHReCR68YXjH
QLG1WZrtp/xxmSHekrRz2+qRYuR1cx57fbZPU5+0pgVIFhHkIOUxYb2fTaXOPnU4Lt/Wc+u1bz9N
CDixuEw1C73/Ynx2erIjT8eD2Cs9f8zMMnSd1lwPttKV9cStlJXkgU4BZZ/5uXLW3cHMjGjMvOTf
hmJU769WN4TJ4M6+SKc3Mhq2VJM3OJVKDCVhOHm7pVxdBOoavTaiaVbXH+Vc0MQb1g/Z1Lq4YDjz
uzX3qoNS3LWP5LxggkGBiGthN6apTwL33dSIygHjaop/JmghEK2aJcyQR/ERkPvqeLRn2UE8vvnI
53sIMU2y1wm56iw3s5MTm0uQoeEQoL9c3pDAiNvXg+KVeEBhA1EmhqMEvO9lFdwEOYZtdlTGk46u
2Kgl3vI9TaUrQtydtSW5xINHqxYfkFRZzjOCyUcQzZfnhmo9ejlwuDay0d4wCuWjpk3H0o7cznTb
Nqjq0nQfMUAY1Dyw8nya9HD08jr/DPgC6dZg0Bsp/DJeiqPE9+V0UPGE78FeoxBM9vR8+hcP+yHZ
dHZUUxQvw6QZxF2RW1OQGGbxoUAA74M7FN5X16j/w8XP2MCysVqhDvJC5HsRKzRQtlU0l+u0BNwi
yPwmoimcQFGbdno3u2M2BRTdtMQfQKr/8/pWeBkp2eb4g8H/oF8NBvj5t6/62GiZEpsR7uGN6a91
Nd9M1Wrnfqca5UGQurbmCOohLozVFLTM3USPuc4daNZW5NSZDN08rc9FlzoXYx4+kXrEXz1s597X
RlrfrGLK64PYdXV48iyUL0EioOP+/FszkbUWrnNmxHjyHUgyxYeCFX+cUw11HRm3D6mg/H+anRJb
A3Pg7XuQaF2dbVBrTDm7DbLI81/gIdroOKvDRWxV1Weplh8HfW5us2U5OuLXRrIYBJgezUoe689H
6tcm7+zUNSOlSy9lYsc/k8xUz+a0pG+s44Hr2JAOuL9QsdxKIM9H4qLtasXoLSAm3tA+opWFiOGZ
bn+1PFapSOb0hAOw9wQOU02iFR7j17dv4c28jGvPBG65j2aZUeSlhdZWVKyzEfXlsHxU0074aYfh
3etDvcxZtx4dSGw6Jdhf7hHfhSwM0UyeFSkJ8pMByhpArhPbqL+9Ps7LCwGlY2o5v1nuLOHuAlpx
JmrNtnMiXsrpWXOXD4jwT6lfxKrhN/F6VMK6tluoXFEy4+lPLNxFgaTlFuwE48XmJBd/GAzeQeNc
1xd7qtuDDfMyGebjEH7Ynv9cP/vBlK51Oh44TkRjz/6KPMjcRx4GV9Uv6S5m/0OfMarw+3hszNu3
TysBBu3brQH+wizVHcVsqUVsR71Kl9t3LcUN2sayAqUq8wJuaPH3fxiQQjrs+s2Ddv+pvdHpbpO4
doQ0XDte3NIoe98cy+T91FfeHEJ2OqqSXZtdADFsHxJuntHb1vojH526yTUmqdjk+m332E31dEmd
zn5vtaK8rFmiDkHpZvVRRfDaHQqHhEwY1vJWYn4+LHGzQIWWHeT0JpgC0Iw8VfuifJdDID5p1ihl
OKP+9WkR6ht9Ujke1ELANG6mUMSiPSdcb7AuzNLMjepYEUG6lkqYwXU9z52KsSiuqQfb6MppgfZA
UPWQ39smefetutpQ4GY8yrnWLcA69x06eNVfs+FqB3XdK4GA3bOJs24zSyb8fChn4flqdpKaHO3R
EPNOFGljqBxrqU2wgpwjQtDV8ag5kpmh7ghI5fl4+VTGthNTeqzHqUN7QvEeVrtq/15VOTxUxXQE
5742lVSRIdQbMGlowzwfL3MmnK8VaQOMrOvTsIzcxjmAzcWQyhEs/0WDkfRuU5rdsnrMCwGGPh8s
r6t2KL3Ei3CtsM5jlSmfKzdfw6Hu5Dm3+j4wFaMgyjpyOmlILic0+y3tG+VY4wDu9PK48FO2Ph8x
d7s0d1vIzsiujY4KXl+iLA5pKP1WS0ubwjUby1tbk8ZX0+yS5oxOTf3j9aD0+5b6sxG0zQMnFLQc
JorgHnbzoPduouOC7UXlqqsQZOt68GfHG34MajaB+jCr6db0KhEqcaMI32ocXE8tbzTLkzQn91uN
udt7R3GPzjHl7d28IOVGMsyjZDtbSITugTBJ17ZF0yvIAWv6humJ5+E+A4rd+1THxjFIi6QyENCI
1fI0Sel86C3e+f7Yy4XGocA0FFW9ua9PluKJL6jGWUYoUiAAgWcInlVG2Vj9ydbQAIyRUbLCFWk+
I1gWM/6GUChFLkgjcv0K6kNoZ1SIFzsLDORJ2zPgyWm5tZo6rX8qc6JlF22ulfqxsEo96X0jrpXi
81jGo3Vjla2RhmrtGOPN4NjT6huCRtj3dYxFcVOi6jBf5CigziJ7xHprfSLlxXFl5t2uqzT0i0qy
qtO98qQ4FZrSZ5Hjtg4hhl2JigH69FZ5m7VLZoUyQ6jZB86n6WHqTUpyZ5uLOpwL7BGUgBSj6f+1
4yS3FgSdGq33syzNMbCrkrR6nPKNlck/TZQg1dZsOitWq+h3eBjay6Wr1tiLhoEQ91nDCFvEvgfb
S81Pja4P45dkpZ8f4d+89sOlLATtEj9OjUZ0Yecms9P7fSJGN/OzJW+9U5yuVmv7lnTbwrxBKL2s
q0AxOQGKr5dCrb93ayJtEU75NPSfAIRNyXILbHT1gr4sF/cJq9hm+UdV9UXD4sLmZXZHG7EafuJI
UzftaR5nyZSgeJCZQdPhWj34mrF2Zem7ac0H+47RGUIPFrpbmzh8A9fpiy4Q8sQ8PVbG5t4rZRuf
MGocs9EvjSZRcrTZ0PJ7t9o1jS2lWcb5QixxUhQlkTpzn2jF2Gl2H6+j099nCswtjJZtaZTaKetq
bb0sNJJKjW/g2D0kxtblDrwRangacFdn3TcIWF11p6EqppypU4uuDL1SmcwbR+Y6JimtwU7EgYAD
Nc6+JrEMm6HWrmDRTlVfFEbl10Pc2ne158DBXUG8NLcYjgzeo9ZmRm4HmsDY+2GKk2T4lcRrkQXI
J+WDFqZ2JYYBY7UBpI3pdSjX2EqsEBe8eWaGAxoCKVLzWpPSKDsJa9Xq0MrXZQ1rBZlffxGK5/xQ
kF/bEH1ac99PMm/8WCtGz99YOtXXYlAWEY5tO7T3Hs9MKstV3xZfKYa4CnYV8die146umh4Yemrr
Dw69xfUUT4OpvxOW3Vm30nV4yZzKBtTGjS7jqvsrrqjO39WV7a6f5nLqljRQtmPrD0JRjJ8ds77m
FG7izCOdzDt1VQNdUe3hBu56DdRIcRrMydZ1VWOihCuS9pKrnSNuYVTl5T2HSJePgyWHYQYkmnAU
lj6xVr/CVdP8VTT6kKy+ms9T7meGp2wozslR41+xWSnyh9E2bf8VCeKlvevRcS0+JlmCZBZskgRx
Qco9JgVv9A79zltN7zHuVaHepWgprFGu2IOu36aNdOLWHxqq9ic9GRExOleWDUgB2fbK/is1OiX5
mYmpt4Dl0DMMU13k4qZoW7U762LSkzsWt29/tug09Pd4gCtg2myzUDkKiL6l898iqYv1DKPKzUtf
E9Y0XZKZkhFR3h21nxTW1STxUbdV5Ucl7vlHhpvFxaXXJYKeBWWy5H07dGJ60NJOmW7VdqiWr2wQ
xw6MeelEYPfm0N5MtrZ0l1Sf1JTY12rlXV73y/S3bJAuWqN+TOj52FOp5bfj2My4ecusnaqgbhU6
MUTYTPsxocM13OZuV4vzMqrx8qNuCeWBCwIIkWe7cTfNXyPpN4n+uXWH4evqNSYC53FnQnhQk9RU
/4JN2Vp3dSqlHM/lgrreE6J3aCfMbkXt/jxbSNTeeK3ttYNPyReicgpPYXSCds3zJsjx3m0v3D5d
9xlViWZ4Ap6myia0BXrufy2S7SPO6TKgpeO7gIba9zqaLPK2cMF9PTh2SlERPjnmCTRcFwSi0E62
m9tKFZlyy9iO/Qmhkzn7kiac6ls0e5zlQlTOQGZbViMzvzS97N002vHIw3Bwyx/WdqdEggbEJls+
FtL6Sum9KJ9k2c62jss1Z+ZSWWAEGn9ei0G7KTpLitmXFJPtGwHOZvxIcddsTiTMDUXBviVYtz7Y
MB4LXgc671FSUK7DOnfp+PuVVTWur81NhjldSxJ73+XVWoXF5CrG6IPxTbJTBVNZCWrFtQfhjwtZ
oC9Q5WguqRR9xn8L4DVgbXX0K6rMtC8JEparvzlPeZFXq00aFsgspt8tu/HknWEvvTmHi1E58x14
cdf7LoZJyT4mk6cL1J4H0RuXvndiz19gGTmuX3Z2q3cnlXNaPzj48nwRKhjbd2I1Y+VmWmuuwxCM
bea0COPa2fqjGOa2/HfoO5Vf2FBi9h6x4erWr02emkUetDxY1wC/S5w2g8UcWVN8I73l/Tp6hjzj
+0Rb528DsGhnBrPQlvhTbGrGGdupbgTTNSzpTQ2dT39IMpk2EQAAeKEnqBIxUmjaNiMlsMVfRKV6
CcemKk/IAcBllPra9369rmX3mHcKSyVnnGIDcC2Y4SqtZ/1bpkX2yen7lIu8R03pTohpIDNKFhEV
i4x/dtlA+1vBGLULZeoobYAqnPXdyl03e2jb2iU/Gdy+vhF1Qf6rIh0BPTjRuzN8SExNRRvrlCOx
okbXjEulfph77AkZrVfdG9kMsea30zj9ylyBwr7rJtlfvREnX3tDqmAJE2fSzlklyk+GkcTW+6Vc
5zwEfSGQpClGtfFu4IiYxVlIpxPvlqLqk4umCOCSXcY1eleV9fxpMYx4eew6V/G+x3WhZT5UW/uj
Sf1W+aggnjv/7CpsgbRGm4zAtuL4Ua5oMvmLMVlapKqV+FXAGyuC0mzNT8PYGI8Ys6+m79W610WI
phYnufFnbtVGRdCidZYxP1X/x9F5NcetK0H4F7GKObwy7K5ysmTZLyzbRwITmEGQ+PX32/viOlU6
ljcQmJnunm5nDelBsQJezuRegdce4nCGM7etCC6ju+w+wdje8jYCv9P1eHxMX/PgT3MWOdhp53FY
KkKZ/bF6KzceyMyJLPlWD9P4XxvHa3l2EzUcv42MvO6/w2BrnB1RG/I0V6Nj7zl+xySkVRrK8Pe0
lSp5sdpp0B+ruwQrclmxy4vBcwZvYGk18p42aQRIXlp6mZliPtEpl1P0Qnmr7VsNK+jnSXz4KsW/
PLZPNY+rkaknmui7RDTFbJQwnZ0FopHxPDWddWT6GMoWMn7z1bM7w93dK2fU+tO34IvScVC6Lwje
EcmlHcDs6aGMEOdGhcIL8km6IY9P4O1Rgbg7IqjwCDcE11yD99um7Prs+MKij4RKDIdU4Tr82rXd
/tXYvdzygFfyo/WsZC0oYb6bhvG2HU+mPJyEIcanTei5346kzg2eAGMWdNPU5u2BMdwtvK6s8mZy
ljqzYhGNl4G17OQX5VMGRUOVss6wWLspU2Pbs5XrgT0qSOJY9ufWi5fysZpbT/xsoznqCz3ai3du
tG8P2VEFwXzC7KXWD8sxK7risV+GP4AWqiusqKXECY/r7NfUmMG9uQrvamT9ek8uwtPe8NPzt/BM
qvyM5kZ6h5KpbPe2KhId1voZTWCkc29t4wZ95OSYG3dk35JhDY/4tryzh7gRHGuviW65QdCXpsEc
z2HWtJM6ieZItjzUiRz5RN0V0tndZZmTX6ajjA21ajob9pvW1I9FK38OSP63k7S90eSRwgUrb+Oh
JF2MwC37ZiepMyzcbsawuBlbtvi8NhDHD6PnyP5UYzccWT8QfWBzhGixxGVI1mNffxhATBQMyKIT
jZ52cVapUqsJRVffBeUeOdNzXKI+p9sM/arxb9x+tx8Hv+ZZ3e1uSHIvPLgz06VkHSvz/T0J7nfU
d2Fat5OpMlXOm+D6afuNmKTN1Q81awPl4ww1L/7NzjT0OSI9hKVKVdH61FuJMNnurQm7XIkQP/Br
RT3HW4qsvEVs9SdGms7hmy3v8/C9er9xCN+ALHEr7d04DDfz7eh6gtDL+Gj7tLaX5A0T2+C95aX+
Dmhm7XSfNmx0e3WMMescztEVHGNvzlreTPyHkE4IL0vBebDJ2RnSE8bWu/FM579Ixb1yWhcnmW6O
3iKTcXJ6LyQhRB5xPs7DsjJaWRgsl3Gyy9zajz3OhnHYnlTrINBxqh1NQdeU7nrXDv7BhcBqVdqA
Dzb54XhzlQ7XJPXLXrfCy6ph9D9BHJL6NNTx6mVCjv2UTVjSjEVjRtRTXlxFfronbdWnfSzDg/xU
SZ0zkv3SZentMPXdNf5OtkX86ivXttPIr8Jve07EXz5XIzPdYOTkJfPo8CMsBgPrqgnAAW2LaDqS
xirGxBdd6o4i+NSbCr4rHPy2rCKg6MjCZJO/26hjM2SsuQdypNoD48/Y9OWNaWxFvveAbtf1ujpA
awmika9+TbsfJcJ3Ug+Pgr/BbukpbaF393TCGeJHODOdpLW7h02xt11koU2LujbTLB+yq6pVO+aW
dR2orSVSL72Wc5KVAAj31obBaLpJ5SzF5B+CLAi6TCv1luMabeAfpcoGd5Z1Ko3qnaxuNE+qHuYk
SvGwrZ54xo85DTF7NWdC9sRT2FZXoXcZ7NuJVXiFpUpZr/fEC7K1uvvKfLJAy+Cny8l4mZl2LP0F
9ho/lNsMQ6Yjv/3HfDawXWvNx3zZr4fvfiNcyMmcqa7Jn9wSNnCTY3GeY8+02ArYyfZs+X6r8vpg
As96hEr3GheXB5YVOqZVbkiMYcUyfrtLE9pFSTLeiCWRNZxXySWdo1Nqliwi7YRqueMnnXaCuTi1
9gTm0iQ9LtJLOLvfVk2ufeYs2I9kPGXdnG24Wr/6vDKnQGUlqmK1j93kVX1gSNcmdhelba3kj7F3
d53G+0h5qBY6+lyEtfNPeva+5WpwnCZvAP54LaIJqc1ImJ6VtxMU2IdW9WdwVzKInLC1rZSJFo15
oDqd01Ku4mSYTh4QOYFCYugdMNHt7BkUQk3hxp3RsqgRR2v4Uw9M2WvMqhKDb7h+wFP3QeoFxnO5
no234zRno2zUDaK8cl+w+EqWlS+4WWI6nNhUDAWO16iSz/jawrlkplT5sIb/RdZ1tVO6R525bTR9
jeQmfAPrfLTVEl9H2+DvWDfO772NdZ7MrEtldtk3j2qzdsltUsY/JnHM9Wn2QipuhdZmSicUL2Ag
g/E+MYR2OhYYgpG5HPDgwjHrPTaSJ0emi152L228yY/y3jWH4HdrWWBqNLId7+HzliIZqnTuGDF0
fDrUiXTZHadkdUz63J/9EdKERoT5XGXsoU7Lqd3Y3xTONqXR2LgC+71BytzpY/sxrJfVpjrb7pQi
Vk7cTIRN8p/vDTUJSFx8n7VbBXUalhGOhdG8DS80QCsG/R5xyukRDixHurQD+gXZYAlBf/CyJk7u
lHmr1+HUvB4WXc84TjqL6m73n8ISLS2fiOOe2IoPjtSRdlDmQd3Xf2kZXPZdJmX9p4elDYq9m8O3
nqoss0FVIwO2HVffdrMOawH8dPyW7qCGXCrGtnSt2AfLDBakyxuSYSGfKC/78jjY3nQbbWH9Vjdz
rNKhcpoHRZXuTyZGYHvbrRMvsleRM4Duq3IsRC9LIob12mTNPnYB3b0H8+fTyF9asuCijIgJ06Ys
UofAcYgxh0yCSFQnhGTdcPIBno5T0IAoHANJ1ykZxobCjkFnRcm02jUTAbuvBd3F3KDSl6oubBiN
5Ie9mfJprEPdMSliPH9oq46LCbdIhv5xlW3hKrt5CWvLt29cTozOWCjt1b/OstEkD93sq3tnAmK/
KRVy/0tZGwKSE5qBMSdjfH4bPdOAu+BuhMihdycAWcbkNZuOJWJIH13/4bBRrKR7jzcCKmdyZM5i
X0i/OTZV8b+skS9uaEZ2O4ulZfbU9nCWyCAs4XqcHsT2Mu7gyhk+zGzHrJXPTzult5GgNX3IB8sy
/ZpvNA+CHkE29sVukN/V8xi2Z8IfmgYaArVPdl3/SzJG8q3GFdCrlrPEq5P5K5l18BkFTbSdogVA
KOtW1cjUcc26/hvrPQDQtxg+s0bEkcz7OMCBMjVxX8c8APbgpK4R/++alPlhGGral9i4+sOl0xuz
cQz5p/qV4J+HqgHYPvdCWW8roKmbTrOcaxigbYiGbDOWwwrUUIbfvjtS4HocTGQ61VALl165A+fe
kY5VaMaiPTPu4t6MyTpN5x7Zw4dA7SizTbAGPbnBYE5loOaPuU1aVjF50pq8Y+CTeHZAqBRUejBD
b1iqqPAjGT1JEq44wJVe7VMbdtx2XPdjESW11WYsoRyv7mTFn7aw4uY2FkY5z+4EoJx27lCJgoXe
ZU6pKpP3cEVtJ7JPD2NuIqRQrzXbEgu+qxVizVZyKE+O2QhY4EgrnSUVw+8N7Hz5PNmruJrbBs4r
NTcReSnt/nPRKphwhMbu5K62VeAXwKvMPon2vNcOuLRORyLZ/7YRYT0kdnEJsHOsRvCIWvBDMVau
l6nQn26ImjUqE/irffPdW19KsTKdtvQD38MYMd30Q2O61J79XaV6EvXVbwmi5JQ0nWiKtd0SUTS9
HuKsi5bu3+CZcSlGnEKov+bYHoc18P7618knXQzzw5lpQAqI2m647cnXdfMjxqE41+OmftVyCP+E
8HHfpVMPf0Ri4aRXltbspLbx3b2guNBVNYsEDVskRib3LcF3Bemoy5C3AAK8Z8a6dAza46kDZJfZ
2hzBC99tdHCY/f7Dn6KhxSmkuvrCVlvwIZl2nCwejfJpX8NIZbw2OZwEXTbA4RJTvkrMLfp08E21
F4ob+uF6Kt/xuynnLGbHSxYl26XmFIL0vE17dHUXCPT7HO/1ntetNNPlcHf1ho6kr3J/Xs3ztFDh
irgflLmrQYWPgjmLr6vG+CDJ5GYpFkOJBhV87JvfZCEOAnO2lpOnsxGMpC9mkhnWNFEoudJg7ypm
NUzg+ZyrHlLHrL55lOoqt5L0vjtfapNMYAVLHeXRPMV5022Y1YQYF54AE1xx8u1l/+dQ08NCHFLc
bFonbd7vq/Qgxha8ZHRZAX80/lCdlN/zCfa4vg7pMNXVmxpCQHWe3f5zcPadXkmHus0k5ohjuqqh
fzZTPU05uQnNO1S3XWewzOar3JiMctF1c5CNbR2/7cM0RefJTOXvZLC6W23Nq7oXjEw3dVAtIe29
Q5ZgoFc3a1A27EU7rj2MTxI3+rzC/ty0ZoqSU1xigp8F40a7Srx2dQvYoteU1LnkdvJRZ6fubGad
bfZS3aECauesC91yzFsKzS3j8MSSfjR7ay4Xsray+UDwQeb4WF1ht2SwUe8DbIKhbgNUaiuusUhQ
PO8LBkcTTsdHSD9GJ9bkrbDWN/rpYSNrlCjfVFetu6XKU+bbK2MWc1t3MA+8cVM9BIFV6dv62Jj1
XRmIPzH+RVY6b6DQ2TUH/SEeUIVmKnGHX1hSA6HH9V7iTD116tPMh1Wmh4ynMlOAE8dJzJH+sHc2
K2179H+VVWi9+8Iu/5CUssT0PS1g9WEYEjX4a5uylzvYt7MnBhJ4nSq48+hJt8zzj/7dzKL83rmB
j5Qpun3y2d70UoD/QaV7gwYxE7Zj/Wp2ixyJNmEEzBAwm6awCKlUdIbD7qayxFM/k8q6CuRaF/yp
HRO8gbaQBzHXG7t7hb+amlbvGIMwDdWIq82QiKjOWdxWSx578TZmk0HGzz87a6gRK+hlyur5tOV6
DpgF7Lk6vNtATZaTbWoBIhr9rX+OyA1kzxXv8DjFCkv+1+xJjyaolPtntI1anI4gsbYcwGgrbywx
9+6jpUH0TiIE7aVc19E9ttLaBcOR9aej8P6j8XUHCVzAnEiizHRsJ8fvHJaqQptKOW4OZyOajom+
89jrn97I43eKqmqd0sH01Vc8xYbABmet+bUiqvzcUhvJmCxT6/hSM9HEJxVUQGi7U3vnxK+66mx1
sAvneezH7XFlhzNK3V6DAkJ8bMzJM51swc7OFJM7Kpua+Y07+oTuqtSXEsJzog9xnR/NHlXmDHhN
I7vISrd5hOfL/lSzhsvJ6SS47fVBf2XHaCYdpNOzQ5EQVddx4AmgBApMjNapCEM9nut1cQtZ+dN6
GkblT9mhIERTEITEvoR+F/zkTuXhjAECePo6LY7UC1VgUeBpSlgGn4+7sZ1XIEptrUdqAVnV6QrN
B1Avmr3BfW+Nk0zbYT1lblPRPyYMy11a9glmdQPQ9E+X01rm++ySyzjsivBCHj3+nITT3spmSd7M
YHGckZwBP269Yfhv/L35c8Dh0NX0yAaKShyuc2mc+TB0dUH5x5MJZq7e3imT25FV3Ua41vxcqwr9
MGYSzAmoO5KuaEK9jrT1SB7QmRFFB22w1VYGtRB8sBLbbBmmAa3JlXL9z34SO6Ywkxc/YGxI4247
er6HwBjEGdbQkbdxFJTtgyWPRfxgv2uyLog9KPmO8bclHUfn+JXUaoIUkxgd3JEg0aw/eSIWN52D
teseGzoHwPnS1U3Wx+EG4+dJrynqaoy47qN6i09Cl7BcVuC9JnNZucW+4xbN/lpY21gqi4EGHauM
6OEqcDseNQCM/OAYVrJNy0S7x0PXO41809T8j1K48njDdo+PHCupWBZQvMNff/YWeeJlkU5MDEzp
PS0ru3S/2t1Zp4cSRbU6a7dainiju78MvaQkjoa8itSf/fD3Pngr9stAXM1lwK/cu9h67O03X8d8
I8ch/aVY4nDmUsZq5eAaXM2LXUt5kMW6QRwR5DFXwbkHuHLSqYfRuT9GkIfUp2VdCZvb+bMF+jYM
5dglBTcujHr02UUIQtgVSrb9edxXvtB9it0VwLQJhrdmqSyZmc2bmjvCHhPvNJJqkzybLdys0xoO
21hgPi6HuyomvDP1XDjUS2B6e4Nr9uo1G3pfD/dV3bFvev2Q9F2fmCD8oTF63x8dnjBBLwObF7yZ
YCGgqEB6OE8Nrt4MxjSTRsqHdh+Pf/0hqVsbZecyx275ocGdWPrZdsgwr1NxlE5qnre8bMX8V23w
fgXkWPvbINCpCqIcuyTfwqNn03etusctCA95IyylMuCgLZvs6oWBeuZOa5+oNx9lGJdZEs7z306r
+YYbLfgktdxnoiQK+bdh2816dLTPsLugvefExH9IqR4/Ih38bPHGwLKrG9/Fho6CR2RKPam4uHK/
HfpzPYvuw1l3PzzZY7cCFVT77whgNKFWdaX6r/Oc9jG0Z8C8lg5Epf40GetWJXU8ZEhiqi1tZgI4
0nULki+jVrgKMc31RUxBQobrDnBVliL6N3m+8E9U/8R/HaJjdE8V3dqey0a0WBbaLcKOrQ7dC2mI
5gxr7t2Bd4Hr+YN8JVMlOIFvxH1q1dX2z3dxBV/QRnDf+M1azPHYbCfdD+t+8urENU+NxGqnCjDm
KKD8+8IOKqzMWNwK8pipBCYnaoI/TV8BA8Tqer0IcZR/4bHHP3FzPCH0Tvq8jfwEyHtOeoqn66AR
WqwehRcbylExixVwdKlLNDZGr9uZaHd/zgi1kSvp2NSotCK62s55dJIh5XadOxpJRot1NxvWMLHP
sKDlqF42dEo3S81uLUNT0v6mQZCPKE1tRrBwDi4zz6THNKY8tJGjaNmB7+rqG5erUGcV09wvDwsi
h/EsPv4Ngm2BTJdj/RVVfClBYKr1hU3PKEW+1lawb6p/RM8TdSeyA2fvczri/kuPewvYbK8g09Fa
HT9xnBWMB+YKAAWObd23MpmTz6OftPfYeP32WZlZ9SCNcrcuZae65mHls9JcK8hXUhNYOsrlZHH6
49WFMJxZVTiTQh2Vp8mO6vlhsjodArhXwVcVD/Z/SFLFkgKx2/brQVfE4oxX6+bt6GyWFmW8xV8E
wHJyyr1pi77fl+oc6AjqdaYJu6+Hvr01RO/iMiKQc/h8VxZExr4Ua9AO4yuPIAPgKPfWOdmrveis
DptpLjTN75SzDjSsXyTVqA0xjkuxsbj/nYvDBhGQ5gTIlnvQJdv9Me+Twz83Jci3KdDiXDexVwEO
67WiR++D5VQ5gdAZAqE+6bMODUibl5FDIkGX7LTwswl5VWHJ9NdFNn56Kjl8Zm1mjvG6zrwsuana
EQVW44w/ww4VTaprX+HqMZkmTjclStQNiQc66mEvkdDc+BSD2KqiJZ3R2o9ZpcO2vhWzk+zpPo7B
l7Vu/fJ4WBvNnW9wV0SLQtZai53nP89S65At/ryv5C0K9DM6RjSaH/3aWWl5NKO67VCXuafrZAD4
ZfMUhRrEPaXq+mWxHlSvNNmjGnBmNFMB7YD0I1nRiKWOr2oaRwsg5Zpjh+SlQV7EIH1MUBkjkc/z
bThUJrxEbNut+RqgabvpROtXRc2bCU7b7scbrE/QV2nYN8FDtTfdy1jt808GmpKB27L7V1E6wQ21
ZrXzxKiJSdT0V6heddbNLI2QKTvOQ1OU9dy/HvC4f5v9SB790Rs1fcxcf6+0lADOULBDJhSMPkC3
2dxLdHj0XuwQPzX2sX3ZVt1u6a4n9IRySuRdMzTrzQTQiO8JZNe1M0UsZ8vO/WJol34mPVf+GCLZ
Nvk8OXBv7SI6J21DYUeZE6/7r66S+w313twRaWxDbvqV6HJupxeUcvwX1Ilmmdly4px4mQP7Yl3x
wUclmX5p6Aw6SKE/jqRYY3++dZtOf/jo7YJsKEkvKmp9dBBhRL3e4tTZ+ThZWypgnXBqnl2h2+1u
IyD2u+5RMKbsw+Pp6obS89LDd+aPwx3C08KWDXICksLiU09HfbWXqhtGE2simMxsbdmlq0loxt29
Ht+DuJFf3IcoQFrRVc92bFfFtdSbPFZeXH7FeDGc4riEaSUXoUMuMpXzR4n/BGwsjXF8DpIy6PJW
9twFVHLM/dwKBRGHpvMpaPtBjdj9WSviDthLRY0h9GlDM3+fmJ36AlrdLRnLPKYu0HjAG1vDtnav
beP0v3wJQpFp35HeDXkda3cfDULCarlqHI+8rtwKEi0ARoL7WbvzwvtE7bkGgUxBm/oeAp/HuAjm
qh7zLpx8+AWvYWjYDarG88QY0T+uibL1DXbL6zl01/lczYf3suyx3RZrJZrurStb9okaXi69g+Qt
jhb9CBWJ3avLWpdryxeBS+QtSS7DmgWm9cEXLWQK94tgVMqpf8I5G5zamLYDbaFZkL0L3hdanX1p
WUph9j/wiclWF5OadG26XuVdtK7/7W0rSl50TAQyMH/LOWL4+RtGQ+XmcMRBlSEl9Oyss8voTxDs
2CDsMNf5LibW3Ic2qU6RDKP7ztfzPz5V68sej3EsJoZQ++L1UQR1hoQSdqoUNKEEzc0KiWEzLH+R
ODOxI+B2H4bImB8Lx2nI6tLa7g568b1w+sb+ix+4vj9wuarO2rLjV82yh4/is1PzJVSGbjaQa+tm
HJSmY10Wg7/Mkxt2VOvOXEnjXw40CgPmSAwIZfRhkJDyQ3fzkos/lmP5vHS+qG8OFB1oav1NS7yi
Ik8RmFoH7qm2RpsCoMhPzieDHy20eZfY5yMM4fhmp1seDSY9U9Y65TLwhKKOD9LSjjR0wZwk2COW
+15etDsjecLihglijGlI2iZuvBuGIFbJFKc9yLgrtcUKOfDfyXSN94jfJgoRxx3J3rIXA7gKGKui
VAS7PdKL93v1s6rr2PptGKDEeQAU6zKe0GFziLcce31DgQy2HI0qeN6O9ijKidlGDO3jCBWdVATm
mWkdICrWzowqO2xdQ8lGJid4pkfKyRBK+0+CqPWrCVa34yWUS3B2GEKi69+kNjcHx/ENLrVR2WyV
MX9zEtzUKG3s11qEui5aVpCa1LfgVvZokZ9NibjsAbtZUZ083e8/23ad64yIvNA7+cxm0DTEoauz
UvPOFZBErXOzWNTrc1vjVHtPTuhonZi/IrK0obOiMz0WKGYDiGdf2CGxrHzS23znrYowhL7kHojj
lo/Xsqb/ti4M1Tmu19KnA6lbw4Vj+fN9uPPlZXKqt5dVIucEFwpmL03mq8zdgtbtT0FpGvFkOoj/
PFSer04hNSL6dqMx+mAbtdxPOxxmdNsk8fLX41yDf0gXRG4MiZZKbQBb3OmkQK5iZkTMNE/zgzPa
zV3jLP6ptTb9kIyVw1o/JeFxIAHgHY3kEhamY6UAVWC8eA8K7YNmbva8lzHyjcjmCc/PW2Kn/R/B
PCVP0p+ONofrl+TUbkH/xhKeJ+8E+o8NbLmy4cfi0rqoZAJWIbTPtYsIypGZxm8+DiVW8y6bIWwv
hnf8yEpmi31aiCLmbLXueM8+DlqXaWND4SoUaSbKNtthFPVQhDkyTy1SX68+va4JGIwjb2HR2/Ix
xUCa6EuYpKRcQdFwD82mphTfivDH4xyx83PkTWLmf8hiEQNXYNsr1IZvTpot6MKpq/IWG9l1LDZv
r9+PJeRZu7KZr8chmNshVdWabqJa7Wzd6vrXbgH7piF1GKVr+buTS3QPUb2/oEU5/rsmKSLxB+YG
oUHlim9I1crhfqt9hC+93vxC1UHzoUYHGEZTCXMb1e2RjjA7rwhl1L99QzrJYNBEz15YbWXaVxiD
XTH98U6JPb5dqiH5QbJk90iiSve1JIppaqn89baZ2uC5drftaZgd9WmPXkLTkWz6aeLFAfQj1v/Z
TDT1Zg3Unq7j7H9Jw0lFt4XDWisCeScnY9N3sQaX+4m9P0zShkqklsggIkd7NjI0/xwF8D5uICDr
GsjPNWb6OZqOvqaD8nJFaGdT7O/FFTguahVOp3bvx7Nxov5r3DvvZi2D8GZBav++OItzJ/zFgkb1
GYmCfqzyZIDqCxb3AQWlKpij9Qva0/+qHlkNbuFJ2jd4AlmdQ2eBJxJKFlmaS1clf9h/w1yjufJP
43S2o3F9QggXvl8P9Ll1ofSsnZetjV9fek+s57iP78UIAO76h59igQvBHEzdL5S8ySPc7ylJupe+
i13oTWptNiT+qdmO5U7gstDb6jcKhS+pNFKE/rgb0Cim/JQkaS/c75dxGX6UM3aVWT2ixNHv9Wgx
XuGxqbI1HrchRyoXvsfXVKciiBYv65k1H4IqjBCJj+v8XxgaN2SJoosezNJNN3oJFwH0O09I4eMB
8Ui9PbI3ztMNZoDcO+7VciIHcVBF1bQHNjKjE2Vh3Aafq2usF8MC5sccl8u5GsT8NFi9+E8jGKe1
wj/hTyh9+6dioPhtzZb/o7ek8wSbPTzbSydvJ2HpJber1jsJasW9M2yySACi72D16ZLV4crvAZ0l
Qpthr9LYH8NCoRyCf3eTx2MNrkqjbS3AWbvfTuseR9olTnPbwRefY0TSEGa4lH+E/RH/Wan6ty50
6XciURxFjw48yYSYX4FZ0+dMJ5QS+wNekf27cFa6+Hia2AMZWRuXwoxvbrnafwIZmYI2APJ2m8Dr
EuP+smYfrahp3UIts/8ec1Yurd5q6AysVWnJ3wR1+xmvVn6VNUfu3zq5Ll3sgUDwFxy33Lkd7CHx
qGjdk9o5Qa5FH8i45D0tMqHl3F3Rs9P63U+KcwR1V7q3toXVJiKIoxwyVgXt867j7s7ukWYjHLJ6
6BVH7n8936pe9tAXWVc31mPUt/uraWZ3T71lck/b6Na/ra30ftV6JnK2h6G6oVmzNlZH/PKN3X35
a8dIB9Ww49dfc1V6/H5R1kAj0+b+BhBYX0PUn6hVjpBnbh86fk8DQf6MBBzzfXpskdw40rfAIhN3
ul4j2MUcsWBvYNOcNzGQ0jP2si70MHkPqCnHuxV95J2LgCNdo9487Th2VRn6PMfKA92jhIwrrrqO
ObIAKhyek7ElZtUDQXwvxVK/tJDeaEttawduFoP4rY6yVxlad5Otxhr+q9Qi8gU7xDgN1yBhaAhq
0hycpjrIhsXQ+yGhjXwcrZUoppDVq3/wKkgQPT8278SHDCp3Jnfe6jzs2Pq/RRe6bH9ss0OEp8q4
1XShE3H8F2+1a/eWEQx4yCSWpb4GOWk7BVizP7xqWkLE4mj5fpUbEvhLOwkt/83V2DdPEWD7fCcb
x3WZ8uJyLhhWTJDFirUs9I9BhyKl7QkJRlyim3xautEwQfWhg/EPPoWiynZDrO7AO9Kte8uSR3vc
MGCsqPeuQZYjau8h1pQDf0BIz4hpyfh1no5ufbeIIS3dDNq+Nqc6msroeY3L2P0fR+ex5LayBNEv
QgS82ZKgHT8aqw1C5greNNAGja9/h2+tkDRDAt1VlSezHsoeJPoQRWV6wQmz/SVGuu73le1Vda5o
AMbnoadSOAIDrat7rGavT7fH0YlFMh0XmoumxELGgK7epUJPGvNbNlmCZAQ0ruayk1v6PaA3xPRF
aO84GoLJWlwKEZzycgpmII5634cbazdHi9RwAIxNoRbkVgiMYw7khHvfjUCLLGhDgaGZHd3GXyaY
brQktshC1q1lHpi48h4HhKX07PeLLPgk0W7EH840n9mp2YSn5cUv2Gzx2S+bdk6QZ7VUu1TD7gbU
64Viu5SbLqld2NhFi+wek7Q25ZtyEu7hVJHv+AgFMytGGEvgtmzSxDLwHnudGi4ab3OCBkKZfQ0h
BDI62NWYfVj6BQnhHRzmoQbya++rMJFFzu9dLy6imZ+uX3wXFdh9bNZfCn+r+2ZnDsafS+L27AJe
bcOkb1cuZe9+ExjtE/GyUai2L7GS3vw4IeD6F5zLo38isGKGjA9ntBiegXbCCLV2ff0YT0h4MJCL
GxxClJrk1I3FIP/F8dAuCDMQxz9wMRTD5xgoD9nZ+D4DkWAVlKe6nrz6ce0xnTInZxWLv68xHhWn
bY1XRDV6Mm6KwHUkdW4PbJqXKblCdy6gRrHh70iD+uj4QR18VbJOnAcETsvXOy/OYh8LFK30DScL
hgJ3qEZCZbcxa547UOEE7HEIinOzuUmxI3/dbpfetnHytGT1UiDuJwHtxObwn1Y7Pq20PDupsivA
k7tI6ec6mKCQmTSOUfPE1gsO4C11QShuu7qZ+bDpa56fnEoz+tiVjmjLjNR5NsFHJ37DLDl7btKC
JuMEVt0F67hCLU5mpPNdbMayJEKJjjn6crtUeb/CJi5whRiJSeWAk3cqkDhxP91Ceoo5U6expOg5
TPyIvpd3cgnlKbDsogwunOUpVbWqZ2ZDgz8Fwc/JdXhGkqV1fGd/Q+Qpdh3MWkKTUlVQr2Ksidb7
QjOp3XGyOWNe8H0mCtrvNvzYB84wwV8wgi+8j8YdA/EcQQg1T4WXooMLhhLzP5VE0XClzkxm7EkV
rDY8UNiUV09mnj4hTkjnF5BJMf+bxRgtl8FnQHuA6q0KHtrSipNKlOnvSTZwshNRQps6FymK7p0z
FEWRewkA6D4zYRD+nDt4iANJ88Y8N/BLznFhAlg/rAO2551NUkZiuH9RrKuBJpzpXym2g1P6eDOz
0iflJnfbyvh5t2IUUkdXdUn1QY0oxYDe7ayBe40yUStz5DrxEQzmOqmdO9bC6pRjgJUJCNktWeZc
F/EA0E6Rs5qOXm5Q810Y6mxCZF1kE+YiCR0rmY5I6/1wVuQGVCWa8B/xhjEE2NYL9AMPrKzO3Aex
eTdrz2YznAz8+U0OhiNYZ4xedwYsSN8wZNvsedmH4V/NMdIcy9ELIo65pUhHMuCiJj5ZQdB6XhbT
lETnIiIx9scoxv/LCayuvqK1hgGW3dJl4n9ImQKLJ5k0TfNz8pqSd9UrBhf/ceL68xqSibhujnsi
BUVbdFF8Rf186vhI7PQRS+bz3y5mFd8ylOW9fx7TaOnid78ImgaynP0Fce7VKq3poErRpddhKod/
mqMk2zsd/txjVEotIa+nzd1OxRq05p4gcKyvGx2Ufk7syL1dkwPzkhjt0QAFbb/uTUeMDm/GEvjL
75F8cw97YoSoEB/rkV0bTyob57bfMwF1mvskap3wO9lGdmayDEgNx2GK2Hmwm/gQKxd7OJ67i4jD
rLjvk9hjBtG55RZenXTW3SHgwOSkhWPM7iwD//ECqqAQrIU/jA/Cn9r2mnDFIt4YxI2RbeizyXiY
NuMd44FJ7LkLVjYSYogJ5vIzcNpyPDOTzBz/rD07Bd77rDlw/1RJMFafQ0tmVgB/2qyx3KEzbgv0
Ejuehp1e2hgaqJEwQavHCOMQaeYJPm2jWeR1CTIGUwfD1qPpfpAeDhsyidpk2S+kkdYvQ4owPey6
dB2BjJEAu53Ffp39monnW0qG8U5VV8T0kUx9DOcmNP6BWPw40E9ppIbt0s3FNPzGEIHAwW8ROC/T
xJTz3kuBp6t8ckr6s96sqni1WNSI9TdMKYod5mCA5tFnk/RdV/pBi0S0lVGJO7Rw1tNMxfo32mIh
r6EsCH9wdKxQSBKRTT82t8rmr8q5+ao519psuiIASYcRJILYOGP3CAv6mpbPqcqr1CBvUuuIeL+W
adueaM6nGN4p6rs/HZld1XNMyET/D0pSVP8Cc9t9uVskIeAQ7cBrlhKtdgVOLRFh2sQ0GOSOX/YR
49dalx94GrrmosBSx6cY/qB66TyMVsetCZPhYmwjqYE2Epe6S1BTS627BBshns50i1wkY9C6X3qQ
XEqE2klqHm2WqdfHbpJOg11dZlafqsj1yjFvNNrAGd8mInxx225256o2Hg6in73/7NB17QtYfrRo
mFTevWsPv3VtfAajlOb4f79GlaXFH6h0ZZxdpyCocwEFlqR5XEzJ9Ntd22KzZ1uWifqIBvIjhl3l
E6S0K0kJIVMFDYfBfarLNiI0N0rpr1Z/jZNc9KXWxwmpVXz3M8N17JCut36CWOgBcwX3j/cWgNRw
MzlhPc75EIKbPU6+TVG5rOeWJ5cwLuiXcDIOsyOvLY7c/hysmmE56lQqHCRFLVE7j53f3EAxJNEA
Ad0lY9vz17k5FRRM6jwmlPcNJWDTOt8bow1IVow12WeoRrIS9owjC7nuVBI23V9K+hJQl6BXupQI
/bW4t4FMBKkYDFdfkXxUsG9gtam40EyH5xLgyn6UMF9kRDhc1/mYOnH4h/tFcDZiKiPUtKgZYOuq
IatlF4ioEMc6q33xiM/SqQ+ptFP4t0jcRC/70O1Dc2xIy2qoSeCVV37AMp5/MaxiuW5I0lSz95yQ
CdAOqx3mW0sMA1x3WTsLZvcUBcNxtSTIbRn0xEroYliiW7lcTu9Oolcg+0jVTU9go0yqf7LgOIMQ
LdfOvOG3Tu2p9Nk7CJwu15JobwpE72Yaw8kIHEhL4ntTMPy221AYN586TS2hZs0LEnMPJG+ky5vm
HrgGG3ejbzzAnKi6P9ejcmFO2GjRpcTktIF9C2WG0x9pIp7u8BHTQjlJY5uVIhLj1k+yPOb5JCKM
Z2eZrd0oeZInZ/1RcpK5kBR2YRBjI42r6DRQ9VQ520d9zx4dA1F8atOSBpev2kSnPlIx9CTgkh9g
JFvWAiB+tCXOOlP4XXTP577ZR7VWwXQMpdbZb0yonFi5m0rJBpKy9u3bxJbYb+iv8HsKvZVbbAIm
qu8bFTH8O4CVksQQ+cqr7jx/cHB88Zw3M7yIZOaUs9un2+5lNfvLJ+XnIj59g/+a3bpcVea+cx0c
nxRiyZxbhVu8u/C8D0uaW6oqbLQ64QIlrYIdbumb2+KtSE/CaVUJLVo0GwucuoF07nTK1uUo2sXK
H37QS2OASU01hIgNE7TmBX+X8pfzgtGvkcQEbWp88hLe7IGx/rLxCE8zqQs/YO6d6nmjXbY/W4gU
51fEirf1d1uy2PAycrDWG2Sp62W/+FhHe7JzDP+EW3JtytztJ7mC14mUFtrVod3+kBeGtYliTYc+
b2qSwYQjflW1E+wiKWn4eQ6FdsSOzIvQyVAbobK5vblwY3G/ERa8zAfGi8k4wDMsOg7yMFpRqs8h
pXjzzgaDEZIcuiFa/2ZbOds/jABc+QehLvZfFZbV5F+lWuP/565i0e0OETTs/IcOctosh8Id9HAS
br3wfi8m00nKJVUaGeXeOhIhsU+APHGzdK6su1PHfJ8cBh8T+3l0tGPvkqmz/udYak/fESYq5Gs7
TGn0OAunGF5nJNXmS4ygXMfKbNn06KK+xbvACRs23dDa178ihv0FYSv4BS6KW9TLNcum671bhaww
9JB8wveNeX/86lpq1hPZisPtX0DTvl+1TYP5hkxadlrNXCEInGOgw/6uKN2t+4yiLspe8bBh2KdP
bv0h9yZO5HNWNLF3Fky0wkMycgLdSZ4LcSJsKYDsmVzietOKLRC5XTGZX4nucM0tVWCjB4lqpVcO
JSvC4BkOZwvPsRdnzDtJmlFKnuY0g5NB5jYbzp3IJvVV84DFcY5pIOkvyFDC30h8DpnkqHKrnUOP
WBNJ7lzoMZGzI6MC9xqj1Jl/kxDXd2pvSlRhqnrhUIpOxhtWJ9/Qrf7fqq34j+F7G4yXO7Ytssto
B50ZOP+ZgHJkYgdjXKwnsElTP0YCqw3roLegOpbdUkZnGTKqqsidoLe4LuuGqQtj+qhuOGqM8/qB
b821dMVeP4EAmFL4F6zXQ3gcNqeXFB/9hut/xLGWPlCDDd6zxiVn5wP+exd/ACerepCNiIdjJVYV
TZAjmRv/olSvyPHC9ktLtvTxsEfSZsEkPahSzjcNRLTyRAMrrfswBGVfclDLkpzsGuOGbu6ztaoH
bKLBIO2/uajr9kG0HFiXakXSuBtgfzEFcmdpoklaz8uXIU4rZodNOTRXhTLaEA+0cZixrEww0yYe
RlTHjb+YvegqtvNpIWJqeZsBRm7n2xgk8Udvad//Iykhnd5VPHSYtwp/TbDbDUimHxhoXKJLYtjZ
Dz1mwXwU9ZCN3yAClu6Z4t6t/5jJ1dMLoKNDIYclkdcY2sLXL44lMxjdzKu2HLyy61/SXt2QFU94
lP9zqnBI6rgzTrLLRlGI+L4iX4fsxRKM47jJRquTJdelPoSkXESEMszwFvdtmWD7zcJ17X+MYThl
T1O7oTYaqfhdTUr15uVpWCjzZSo+3onaJ+LsPfUNc6Zrxyy8PUR89lm2b9cyC09lks7fy839j6cz
s6AjOvDMr1RJ0hOvjPkQmCLmTe6Jepple/fJhPPvZ5GGNbN4OL+Jmt9HZ2g+NuIIDBUbsGxLYR9D
cMKpFRgHYSMm57sjS1S+IUXJ4R2NGD10N6qlMg+QB2a7/ceMTEeT4TTxB8kEu/aywc5PXjWXbXKw
2egxdC5kwFIO8FU8LHpwA0zswpf2kXtzRIRyJH4O8MqxXTQW46wK6QmaNlp6eOEAbKBhsFU/Flko
nD0GUDn/Wu2yTWc47bHel3VM4kFKuQNZVJeGAE42vKgoSncrs3iEFZGl6/wQVkGXva/TmEHxhlPq
hjuOr0rQf/iE8+yYja0R3pdU8COnuErzGs9b+r4NWOuxVtYFx9qh9hr2Fc3RKPGPjyJxMJRFpTds
+egWXRo+lp5P5XFpQ8Fm5ViMvp2eYW5UFb3SWAXseGZ7aRK+NZkbmMs6d0Q9Gz7fBS+wzRIGTU0d
HAmlc/2Xrh9q+RJZJt7vkrAE78tNET2PBckk3R3eYfJTtavHtNjFVVTEZCkkU/polGz7a1svI5bQ
sg7TpT5VNjTsG5wDMu4bkFxbQdaOt82eaOF+09PaR0PXyJ9jpiY+jMrzribNnPoJB9xEKziPlDL5
gAlkODl6QhDeASNi6svjskL4R6mrCCbooS4qTB3tnNC2YiMo5u2A4sv4NIXZpw9z6jicD4Q46eyJ
oW5fnzltUKAY+Dl++j1OVL1fdhY+Y0M+PTh/jIeMxHD9euG7cizl8m6NEdJ3xB8yV0YCSlx+ZFqv
5qIxm4Z5wz0lmn1dDgw0E1Yd+a9dAZkk98nQlNu3JPuCIDY2MY3wCUDeBY9WEA5KHzIBUwoIWDHo
PpAOBCXXuzpdnjdUKOb9OJoykDNHkTOZ2BK4nCiKrj77tZR99XDLuZkP3bxZyKWFNmx4ahkKuPVF
3eqymkICE+CQKy1HmCRYzVilJIoZTe/3OJkMewKEfSTVPzph3JF7VJ4baTXETbf+mI3XmfrI5nJv
uKPrt+5/2yIyEexUNle+c/TDtVWs5lEjn+i2oTnk+HML+9JNldu/kuiSxuaSbEE4dVdcJrJ5xJDT
HEea7/Y/BuhMmJCpgO4ktlPSQ3xPvXkmVrSvkzR/Vgxh3JflZl6ZS6TJyR3H+m9Vwp/utjVSQcLY
1V2cfrdxfAVHR2XbZ8hL8bfQZDSxq4c4sR0tZXDXhuts/lHee89lONQImKrKvDxS2JMwPAn/aV2Y
UR07p6jai8PI6dh3tgpwZq7Li/ZuGAegsk5+esxUR6JFDBkykEKAlAaDcvNjJuFveKy4hdvfGh+n
69GVZ5Vm6OQvgXnnnE3SYOfGY2w/Zm2pMHa0Sl53HL2G1kSuvtoelwk/Ig7FbdZ7b/YWGp9Q3zoC
VAq2HOP/gZ6tBLCSv+Iph7MGkz8uXPFkYSTlkrxw8bi/u66C+MbkE1xNlFTjCbqZxlyTBebzjI50
tHvV+jjeKzxfBcOeGik96O3m52h0w3/aH0ibT8Ci3gB1AsAGYkf9r6VPWWjRjXBm50hNor026RB4
5IxnvX8YlqVR9zXkoniJWDwWfALcyvCz7EPlPxUpw4w7hzWg810NZEAsTBf3/vzJCDOMLgRidddp
ESvz9njIMlgbYlVPWVERXMsv67SXpisKCYRajnHwGzJvmN393BAEd4HBSZpjFWx4tWLPzZzHpe40
0+7e0vHskHjT7aNqo948AA4RAmH+n8tOqHP1HIKGil3ayWy7Zr0Ty2+H2zKVlIsMNZmqDBX/B5tm
PAXiRsCWBjlBmkNT0KLkCeRdeWldZq2MGUdZ1wND2KxP1gNf3Jr1WCKgJJDzxq7P2n0Ubi24F/lr
TEjBcotBfwYMTENos5T5vdcuTnhHGRW7dyXsnbpzsD+FcKHt2KrPMIqEc3UzqHzG79HqQ71li57P
PkP86JeTCfLfWFUQmYtsW1ymUza2T0Cm60DFFSTtwYtmCgbqGsOpkoJvEepCakwL4x5nnFO1x79M
VwOQ3PRrOB3SbljjY9dkhOv4nWZ2vW8wtE45XIj8RdO8mjylC8dA2hj7Y3WaRh6VbwLSlUrQyEdf
mG28mTLiZ1Z2a33o+rI0cA1N1TybwmRB7nKjV4+2szfzgWl+1vhzHktQRBx4HrjzIe4i+yoamOr7
wCGB627liETUamf/2uFdokSm6GBUviVYpF4Y0uHeJKLJDU7CxykNaM7E/HkO2uLSceRhRVJQ8U/c
PfWySznI0vMNdwl3xEtMHk9CilEsVHGMoYkQE/kELNsGfwx5EiVO0ZC1ew4kq50xcWmxABmTjVYJ
goHDDphkJhNQDuQ6BhNVL6tAlma25sCCW1YBlC7tPiejCQmB3TezKzXJFY6TUV+P3j/O0w4YSWCa
64drWQOvhieMYxXKK9Ow7bCstgwZa/r973S1/rTs11SM38RnYhyuE9Wnt42C0sl4SJlg4A7D2DoB
Mk6VvrLqsONLL/wlI5k9GpKY5PSxcsbzRi6LfSG0A/cUvfVi320FUkwUzdCE9mkc2+CfIILyPzyg
bnTKorR8DApKzENTK6oqd6BHoVWmJQQHX1hCjAusll8R2Ko+lhRbl6SsSWyWhdMROLHVAT8bKQq3
mXUfy/ZYwKy8gsE3mLVwDd+TGTjiFofR9o78HsEr1q7hl+f5bX1u+HL6YzfPETMFIhlZ5kqR4lz5
x9dj4yRb/WOK1v9buCjHroXL2tWciAMkX5pWXlzmSjFihan+BF2s3xJOuD+szU7tfS1kMj/K0RXv
/EZL+F32aCe/o4oREENt2Q5nr9bzeKm6GWVUjFNZHNCPyUMpswUfgmcxv6OKjO1hIl0C5JwEdfXi
g7Dbs8NomugSr2vLex6t4Tcbg7v4uM118aoYBQb5FFJdH3pAKM1TgNWScUFUpTkR5aDUJTsnoFfm
xXWHX7aVUbnn4aYqqmkNxcFn/UH7ux06UqQYbBVLhyF6iPzGz11UZaD0DI4Sh5nodHwmCrgkcCNt
KAtxD0y8SPbATq9x2qPEiD5fNTPyn04dTuvFF0SEPLtuWdhbLBRrTEG3py4hpEF4FJibAGDdNe6C
ArfL8Nk1B9XWDsQZOXDRY4nC+B/zOif6q/w++ZoXr25+oANDfiTIzY/og47DA2HYKFgV3PKlcK1z
ZsqZ/mX01F0zh4guXBhhNWFcT5KXkl68OcaLIYwFv6dH1jFxvD2BAexb3nczuXUEs2CehpvFn/EU
4GplDFiImrCBdkNh516d/L1G5RfveEXnU8HQ21JitcRpkEo4uY8FOTnNZcwigOIiKLfoKjJef3R4
L30qXT2Me7mir1yZGOqOimoil0+PHljjxEWTY+uUE+ED1jz60Jh6P5L55YFJpckPQzs2HWcemH9O
QlwEyQOjpUeFRXWPWVv0xalaUvfST50I7xlZ4qdc2lvMC61V9dYy8iHkj27B38dJl54sAiPj/ajz
cHw7LAt8EEMinlzWEHd7Fm8Nfw0PDpqsZs92zBSPRQ0I7A7rQXqE251XD17MRAT4I2+HpGVbsM6W
5EwlgDCqTeuCmCEfsUXKbPMrpwHw7lZXy5qTXbTBVqI8B9nJSrE9DgmLn2Vhwu4U3xTxGNEmOcXr
tJDQmuEFqO9GlmOFwXHgi2rPyCAlTTK9lncQzhIl8zWdGLt4H97kRFIcMBNWsAA4S/qfRsVec98u
2HVPVG29ZM1pXPy1KGx3hfLS6SRNQ7xdgNHgq4IDRyilZ/6IyfGg9aN8YidFzD3hnFd/lvKX7rDO
nKg0tyEvm4ijkLE8FvCyjX1eMWrn8K4kuNA9bAy67C+iTxD1fyNADlin3aKvOhIGp8Jl+Sg23LQE
khDpncvfTPo3lLeJmyYRHBmgIZzg9YunbI+c6VW1V8IOjVWxWgu3XJb9R7dk23lcPFV+de5WkKPo
E4ikj/VshxlnBWRurkxMAMXie16w8wOdPZKoq1CTBJjIEewWzchxHGKEUo/3Dep6Zm8RDtMWczTX
1wZOv0r1Va9et5IKNK5tHpAQlh3Q/UnpnY1PXA5PyNXFfjmfNVsiH8k1TtY86a1mgUulVe29svpD
t39XIQQKQpFOhPYQLuMFn0BTrBw4+LRG48WfE6Kl5DBm3wLlJTswkmMKXneTr85TL7GFp0WprhjP
ovRPaol5+OKMt9U9IRNzTjyYTVFT1Hqp+SgZjPTp0H7CZ9R//TZmvTO3aGTRH4R5oodfhzcSifW/
ReH3w4c8dcQN+GwO3NXLsLR9LmoDQ4wjyJb3Iegn45zGEPHh9/A5F58Qd3JO6t52J9Nma3S049zZ
H7XPak6E1CydroIg0wpAyC/EKZ37CGftxFh312wgtMyCCXxtGUmiaJwnU63wVylhEiXofHME2KHb
TMzavcROa6e8ln47HdfKVwSgdC13Z5lmRj2sUzNdJ551vGXJ5pz66ba2Tg3CfSlE46SHJojU/SY2
D+57482+6yBJcUiPQl2aAOt9XvqqBfi3NRhoUXhIoDsWqkyAhTJZ7ldM53RQmzPfD6XAMzdoCra3
GYG+OvmaRmaX2KiJfvYSh9WuZeD/lyu2fE4XHPcnrGLNi2OckNyDm1jE3HleZ2AmNHhnR24H2pTx
1uhnEt8cKjwrdO64CklXEThLc+uJ6nkmkIC/r3X5ubC2zeT4KLzuJ3N2FewAAbdHUoxkuWd6lMCX
Mrkjh6uLQMazxA+BeCWWoqOHAXvap1Y7P+PFkSvGRY8WTjVEuGGzl79XqzFo3eIZIJJitqWxqw0z
eV/TK3vs43tfx0QS+uEFsFbEFpufMZPV+qlr3FJhUXZIM+TI7Gf5PM6zj8kdn1FzqtyYOlY5GvsB
K7QGdISN1R7zumAbWDOSo7HX9fVpHoNJPQgqXXUWrSl/64ZDmMmqu76VVpvgoOxGfFONeidyBkLU
NF6/uWLfsYHlbGdfM62vGvWWlXUUH/vAGHU0jRF/qoxC+9YUy9ehcaIJN6iDuY7+ISBJB2zW4B3e
ws8OqL87tK0N2t1aNTzEYcfFv6OTN19ZOSVD3g1D0OSEPGi0rslPT8M21hgAp/q+L233LomYAIoc
hvYnYGHZ3U2E3354Prk5d8QVBS/o/N0HkTobap5fLtc01QpHOSAO3NtmDebJYt2C7hE+Lf0PRbVM
LiExb+YKXzeKxyyOhotaJhhSAiKyd4zW8bbTHTZqyKtmso9hX2Kpr1skuErrJjggKqgDSKHFDyZU
x0iHpUvTLaarAOYluCj7L9a6t+YY0s/rYzNFKA+FTwD3cWJBQLEndCK7tgUgS44vsTXnVgfxhURE
eRo6LTEbmCqD1DYUJ494KXv3UI/WwcU9sTsC8xsQug9ee6oxjTPmgrWj89tsy9nTJm58JIhse/eK
xnceqhGx6hZ5PuNBJBmAF7ggH9vI+hv91eWRtZPOkscubgrnFWkK9Shdo1le3VgEy2UVZTcfa8Bv
Z9c4WfZzFQXREx0VH2m7q4/9Kl7W0j3jhqT7zQYEkTfRphGiu7Mm0Rfm8ibl9lgAJtyWmOZ8UYlX
jCDjFo4pDmyCbrglw9DnU0GUNinjpVTfnp/RbuyKpZLvmh1czH49OedKOkn92t3g4J0cMkc8tTM7
m06yYy3gZaMdtyfZuAmxYFoA7myipZ9dFmYX+w3QjsaRDbbzvdLpMPxZSDh4MpKu+76YyYgdBxoH
JrdVSC74Ti5NPNwz4SdIjFw7LaAmXA5/Y3E85uO2NS9tmHR/Cn7HH0tDs4Onnw+SoaXWb+SBypmB
Y7eh/yY2fAI7hpsupgj+O5iGhFF4ObVDXidbOp1jC7PFsdZm3nVOsuS6Ljb4iNK6f2RRMEE6Hkjb
R+X6JHCFiU80KUPM9YelfCLvBUP58gA1iWZerhCcmNCVN+Ze5QzJr82wneLKnr+0OtULPTldJrPh
fCKvDtOwQwoiMSgcN43EirH3Q8JcdwnxN+9ot3zBjR0KzoVKr/KYDi4gPyBg7MJY9vWnJl23OnAC
Rg8Gj327F6ZDwDZsPqCtTAgGZnK2hVS1uypijH1aBybPh4y63z4QEYv1LeQDVVeZOF75GqNE+Zc1
QWI5Yx5ovjt21kQfHuO1i2IWX7B0g73yDzxawXbnTEr/rgWK466vqPH2W9DX1ZXg6bmHdzDt7yly
2ud+cVsgvNgnLY7vjn6nTewa3PuRiz+IroXpCJYwY7/JTJb/Gt9yMiaiVPEv1TAs28MzanFoGnIO
907fDm3OxktpcoLc++igGMW89diWonNtpnZBNq7L7oVxtUk+RcLU8aNzKz99MZLXJm/pFOV1ambn
e3H8Lj4lVBfB1duYI++RjdJqnzZNgV2iDrdXbegl9+Ql4pYdDMjZTqRi1czt7OLm3URse7IDfu7s
J+SR59/D3vrrhewS97+xrbPwyiZ73/3CuqpeR9ZMmOtS9zrB/eB5C9mucLnPtCVd8TZhRSj2GkR9
PcxEwb6ukIAjaoNaLlnDuP3HSBivhd9Q0akdFrK/Ke0JV8KJ0ABFfEOoxdFDSspuvdMprCcLvNiv
cG4zoEtMdk3WHhc3hQfLUGb2IZnQBwLG2Xup6tAJnmfTe9V9YX3YUEIA1bpHAGOi2Jtsfalsyf4s
qnap9zaoo+92nb2x3I+l15tdPxU9VHZExB14iqgw9VAPkH44F8F/4ci04MEFuvokXK9xTwWaRMJX
7svXyHA/5XE1+hsrPKZG/o3IQUPlyxjKkEPLh33oCXiGq1lqj6nKtoxRXjcozPeVYKbnR70KvxIp
VPA7pfC8LCxDYALIQpj2D9E+wbKnxhlxFCQh+cprIbMrUwaPjn7rp/tasqk5xwFXEKk60lDtK5Y6
oGg2y/w9hF6FVD/OUYRpOBG/s3YgD2LewrlGjJJw/kT3bn+dIqB5IAI6/Lv1GDMeSqMs+lbaFoz/
R7oZsSifLo0ueNx5HSYnkgtmgAE9dw4N66AJoiNxM6FZ78JueWKjCbMaNNsy2UetsYSWLqxUnEHO
Z0KR2k6B2C7jLV8QDuoMCVEwD1PAEl5N1B6q0xQvexbEDoLhjee/U6zHpO4HAyFibUsIS1BFaudz
I/3zLEA5Qbjz+IflACULKugmOIULRnQ7VxfyGYOn4uLmbqzIiEzNm4Ew+UO8O8EMWa2NpWtwiQJz
A1ammMhG69mjLl4hLskZ3gsiml4WyFUwwY64lJ0AFgpy4h/Vd9VuxIe2DK1KPPB93DzUW0JKRoIp
AaI30uPXtqC138iihBwp0792m1Unnhiyd4g3cF4EuExBrdaIa5BlLg7KyPEHpqsq/BdkLhMNJ/gf
R+e1LCmORdEvIgIESPCa3lzvb70Qt0zjnUCA+PpZOW8THVPdlZkgHbP32n51yG3p/EZaj8Ar1HHx
aJaOpXwCtatj8FvpD0QWsGBVQewXY1AxbMvuNi72sDjcnCGgQnexv4iPTmTu61BPbbNnF432ujS1
4JeYpuUvM5L6PcTzF0LfYkuzEbVvyLlhaAJ/CsheDfFNhjhS6/W7Lfvq9ypFBjiU/Qy5dHWAgS0Z
x4ShXSklw3PGqhvPj+qXbEa3uqlmtLZ8tEn+seBTT/xo0m4zgB09lrc8dw5uJjtCuO1NZ1uXWffU
151I8XLmzBpQuY1kl9gY5i6xrGu19ejM3kwj+yduzQoWYZjCRqttQ3q8RHD9Ubszevkla9dPU0v0
f7yZdbZVk4wec2+iRqDJNngghWOrjfEE+lCgmi1onQQ/3SHB5BJtCU6uPZqDguE3uv/uYxrE+gMu
oFB4MxFOp+wKAcmHU/bfrTUGT7+6y6tSZQi5DZ0VFRzfN+VaytjTNkR6BK1xsLRZLMku6RmPvVAL
WF3QvNHmprQkr4cKBTutxsdeMAjJtwXv8xmUXdRfuCrDYZOBsMAam0VIW2csLt+zKGf079Ben6dS
sFKqmiT6U+GbBVci8fgeVCejD8/WzMwrytcXxpv8T0Sst6yafODFdEbTqf3aKrAeA4C9dS+ipHrO
Uy/76cwNMihLVmpN78NC1t3A0wX4JnmQXo11mMKBG4UvglvaJjF1tErjpd0u+a0LqZuGAqkSsk33
7eQPzPuKvEdHQUzXO8JSFu3YX26uaxvr8+ShCtmNaAz+OauT/iO/WQuW+JE4J7JePyfOQbONh0p9
LYujiT7C0fyOD3j+qupQRDi+AvMYwUVyt60/g9mbXG6tTU4X+xoPXsLsVhowQWyv6ff9ArU6MwgU
iFioyvBSqKH9jC0DrUvCl/cHBSHIELhxdPdrmamLQsGaH6oWEAL7/9HsG5OoRxlax+yHsM7uRL1w
JPtLUmRgOcLucaL++GNzXpcDZozYIe6zEvUeTiS7xYkNBSNoFr9ED0ha0LVb2DeZcJn9XRhqeKrs
oby/XqY8xHzBEg6n3AzJc1n7EDAmH8nlbgFT3G7bdpwBUOncDarN7AvBw+LOwQVzmfMTM3mKKb+X
8oHvkpX1QPrima0XnwDvT2oOjaWeRs+2dNeWWqLdRbGPyvyWK/1K4pSP3Jvtjke5CJQfXzueabwp
zH5q787PnARmQgde67NAGKUO0QCYHxsQ4xL9VGlUsRvCk3h7m7WHL8GCOY2uaZhHv5G2o/f2W93/
N0+IDogDaedRhtcRhuef1QOCEmxqr9PRww0EgBCNx6pF78Z02kfEj5ijEccZjLf5qpD/a3zHpCks
QIgQLZElk+QnZNUdYwT0C9NI6KpLlfulQst4/mBpIMMTZFS2mSzTQA2zxObK6bNoObFqxmrVTtqe
CkIQCsiaZfYW4JotrmHm9z+5ljraR5lXwVPuZfa742D6oRbtWNmPbZzRXFNm7pZmxJyqGU3+jeNO
rsm2zno1thdKOD86MwPusNbGKGr5+nWoTXA3cRHV/4jisTS04yAaTGFK37oYiG013UQXm/iX8tCK
7ZjHpiHWMrYxR9E12Z1fozje3oo56PzVggnNov/HvFnpodiuOeMGU2Ue9n4/mX9YRwcU1V7XLHcW
lnkMJV4Q4M6X29YziiHwrFP/EmKw6CWuHkWuR47WAs9yynjmbFat30u34M8RPWG7x3xhFrJRlRP9
xAkAK6oy7AWbBrl1+TSn5UD6SpmUvxXT1vhk1Bi9OzqaLVJDiZPGr1vzX28D/GE1oEh+GAcKL4HM
NPR7kHyRPsZD376hWNThxpg5hlDRqJpcnFQv6n0kTPBtBtONjsCPB3vyFh+EdUqAjj3GeKi7fdg2
br0b1eg/sO4xI0cBI9dog1er7K+zp/Pxd8qG1f3nIFUX3BJDBVoHj/dx9hf5lM4MWz+7fGbjXPhu
N5/bMqrxfkNJa6stc6y8+jGsOsdh12RYi6kpbIrzduPh9XPuSJLh5UIgrf5OZoT2x0dxqru8Wf0Y
BssQsklOij68DhHqSwKU8qTYjEHYESMFwGkQjwTMUwZ2sP5X2JuZRATnl2WB+mOe7ZaNWwaHC1VI
vew7t0o0gG5R+vMjR0tW/wvZcetTwMyWkA/DQH8DMChtXrGyt/bFK6R9sahXmVItU8QL3kpAhTyr
+QwAfi3E68rgPeMaj6fsHYxzvHxmQzG1d643CnGfEbjNcUf/AzcBq0ByNcj4iDKqscLtlcSZhNG4
/P/uqdCPDBEK4EZdUepdF/mSUjVkubJhzJ4Mj5HRZNb1VauvXO9cNXjt5ukv0zCijEKkR+gNbIK2
zDRCv6e2aNT9XBLeuXMNf+PPyhRt8IWB1FPPCowr3zZqZCauQLHQDZGCZR45xFtKa+yd6EKJuXAP
szHpkWo8V9tqFuzYefxMu6kR8Q4/yMGZgYI0Qu6Y2Jm5HXweeJFptUz9O0YpmBdppBPzwDagDfet
Ybz+bVbekYrfDGTvATlDlT+DFmM5EkhTfaCX7OVm7O38mA0zMKNmnVbUoaBb1cmvwm65ss/txUc7
dOu0c0ItSSVh5Y19e05cr/iPPcHinzV2i/FpSJuq+2h9yWPCGIWJR4gYm4f+78xKFymRqlFirN6g
AIcaZPYkUs4odWhKsBxt4M4HuGbYHHXXQfu0XTUin+CZIAodvftwufC7osJIviMhM/cFjOEE6ctP
3Av8Ga0eDOKT4a5iU3tk7NE0CPDRLZxxlcDrWT0Gkr/hboYsctA8C+ecT44s3igY0cjD4K+0O23r
Ag/LW6R0E7zh//IhBzKCw72HBtLZDrAqMAviPnbBmoMLeMuRQcgj5b57QhVRRW/s/cjf8pBU5rtO
WvE00+zbUwjn4G4mWPEtiUv1ODgYBfalafJL2LiM3VhXpJBU8ppiKR559AnumKq7pb+ZSaRhbfZc
O6zRLyPWG7y8OEWwGUwWEA+KwtE5r8ghMxyMLhjCR39I9fTjr8NsH9ggodIkTDv3f5UeC9tv3qki
3KPxRO1BpxJyhZsK+eYvQtrRXComDeS2VUpPNfnwFkMoRa7CELFRAXfzRTDf6u+blsV923XJeN/H
TowY0IW3pzCjxVhTNZt7zAcQpLOYVfCITure9+P+DX1T80MPq5KfmI/5Y9TAMLMUomSJkq/Nf1jc
0LxDrRSsj5ZlybLz0qbZMwLsNd2NkA6GrYHoCqiEzcE9g17NTo5fKa+2vShux1GIkWvbO7XYhUXQ
1y+J7QbvEKw1feq4IFuFlDKvlqwvVz2GUR1GhzJuGBSEUcYSopkWyB1J3ce7gH0ST12ez+1u4j52
PkKmufJrHJ33FLMNPorWOQaKqyJo+IY3ZECI6L6isZuY6Pgt17rGWyQoWePOKch7WVYMxmOZs5nU
Pcu0yKrlbhQkQlOmQS0nbyOuTbfiXIja+7Zy9bvtdXcjt62e+1QwKHbuNTT04AlI/i1qkrddHyPL
G/fRCsqrzeiBloMvF0/lsRjD+DvLIvUvQj1MQbDG09+yljW5DoPpxE0M2LzqUdb1nSVnp0GJ0ywf
9LXIOWw+eXdBg0qKNK85oxjpcWmdEoaXuK5JJsnOXhfCEUIcgYN0zQlaOOa4L34UmgX7esMZ2McY
vSlU05597r4m0DPfSkSFxbFy+/wRsmX/p4ort6XPdjo0k048+6eUYq3dh+j77/qYjf6Oobo7M0/s
xAxNFac3EueyepxsH7I8AorifgC/AUAHmJoWcFK1WO+WtYDL6/lxZ061HLr+YF3m7ehyelFtyVb1
nFOJb5sG3S/AcQEcGOWWGEZXH1yFwWmXsAF7DqkjgYeCOR4GdKsm5zm0TmM/g/8HyxT9kuOyFUS8
3aOuX85UQkF2L0TbfdGZ1sNReDKEfzAYWOypyIYdDq0OQw6wtIMvm/ngKPJANsTW2uVQD7HOz3XO
kBHoiRcz7OSlaTejnNVyTFgt1Q8eFcJ6DUM5hfsxUeIW6ZFPRXsSYRY8JWYKuu8wJ7GZnBA7mCOL
XPWREBgGeK1i1YkjO4K/BkOeZIJcOONMuyTEe9soKqpA9pJyO85S2T0H1qvOgayIMYWGPawHj+FY
90Tu6/AvRvLK9sLayKuvQ5vanRE37DXTpXU3Oczprwxq2Ww4Ld6GpwkSPxk3eC2eKhF1+cGj4LiF
lrRF8NWjl8d4vuTOj+e7WNtY8gT1HiGe8fPtBGeiOrF5WF9WkfbxchQ4kQIKbOz5gp9j9lnK+6vj
XFEzIQ2p64RSM5UOK1jweTg+dVkcOE6cJ8SLnbdtR1zWMUl+paz3kQzUtG0ytgkIq7VPZ2oa88sO
UXkNFzRa25ixe3yUxpc9oCQwPpJSUlHhbm0tNTc4TgB1ppn2FmT9kotgbiATsw1ZQQ6srDIl+bXV
ppFL6XxmyA+vGuvxspWgcewhYk40U3wgGaCipBKGYbSOnyt+oPqACg8a8migESEdbp854NxX0kCS
9Vn3igKPtWbbUCst2M2q7oZbDsPaAYJQjV+E1KHn8JAQIYZtkvcEEdwv9oii4DdcGGCgixL+qa2j
+tHrg/anbW6gkLUHj9zHsfXvCmfg8h9XsYBQKlr3WneeNb9rN4+7Zxfv4oGCuaOnt6Fs3ryuDtOL
YsddXVwGZccg9zVqiqUR7nPH5hC5hyfFT+DdnpQ8EjMZf23YgjzxIxyeFs7hvJekkCRUJsZjJu55
abdbuxSgN6GQ5ASxPvCzV7tMSbCrUUKo3cKvUO5v2NSAI57YzgMdlG246UddvGjrTu4xMIRtbqBf
MGRhpQY+YxIuHh1ysI2THNkjS3aGQ5qo8JhMDK3Zgwz++hJkevlLqIX811MS3QGAzNAmCIKij4NW
0/qOjpxqI/SW5K82XTrea89JnjhwgGGhWR4hiPlQWjf+SJV//n8cyJc7Wy5I5O86EX9GlRbr1u3x
kuyBknNy1l3WOD/OgKlXCF1Gj2WWhx/4PFr3m71qE73MDeckKkquQvds9dqFWy901/HbXybXYWF0
Uz3ssqyPEoQguJY3Mx0A4vg66/Q5h8Gr3pDnBFCw2Icy5l8D7N5gozSswMLDKRWXBuC4CX1Q6S7/
AHJqiE8HYFVzmT2VzjtM/tUdKr8hvecnqr5xc5bkawydmkh2aId7M0DvBGfbTdN19DIC5DaZX6e8
0PzkzU/KXEh+Bd0wCBqHpiSNi5ErMnV6In4Ww+9LhQc9K+DsqUm7jkAJ3OH7gxAz4mH5BeYgjjgD
3GQ6ax0tzalSSHUPAUxOfcmo8MKT64fJfUUnuT4F3YreY1DrkpINkon0TBeMEHvjsqNMLv3CyfmE
nGBdj24edu6j8eGN13DR2GuQp1NiZO4NVWrDp8X6WMYifG78Ul9u/th1394WBIAy/CcJs+qfsMzS
dhMCKYTCpHfvMP95FxzBkv1bG6Xp8FZO8zD9GZ16aEY0X1rZlzbKKmev5+X2oAshaR2opN5SURIC
vZl5kH5Yxjni+yZu8PeADxP/yZtzE5/jjmbtvq6VvKykWIR3CCuZCka84uMnQ0xTHePKd5ZtNsQj
DBirhx3YlGrcDwwtuE2jmwN2W8lALj82SQZQxDy+y7huY7XO7w7Mbv8xhODF5pkoacb9u846+N9v
Pds9gnbdPzBLlMOhpalAgJFVNO5oGcvlZ7SNYbCou/lPMXeJfQqnpce3PU4xGTmct7jawjmcnpmk
eB7Su5u0iisnewB3qWomcAzU2OOTn7UVoZ2bZ8I5h+qYTewStzNxIRe3HiXRFvPIKVrmRdei+G/V
482NS7tEFmOwkYtXO08N8WN2E/oDqSpjLyb/4M44wYF9Ebu+m0MnfSXuQ3gXxL2Kj2HSqT5oCAJv
Sw9LfwssXRGVskwZW7llUqk61LnnXAhNQq4iClg8e7agVFPdGHn9tiDGEwNOgaqJLI6i8GoLMDh1
9W4FniMPPlO3325c2IR1RDw8MA666TIBz+5SjNgr38YCmg/PBxXInBlIYAws6ubAAIbtOkDxG+RM
kBm5VSNYcb/vFk3ojN/NO4a67VNaYMXe9slAp4C4XROBcEsDth5suW00OpN78SC3/1Fdbdr3EdO3
eGTb64ptL1MP1Sdswnskh+VVA1Zct2uBp4xAtLqYL2TqFf88gEDpIYVydvWVzlOQB36/vDdF76Bs
HmPnWhCgJO9y11/jS56HbQUbK1j+xaIz+SdH2fRcx7lqL2TvYJPdKBZkz0XsLTcosTszSYwm5KM+
AZZkli8dzcWM9oxBlEeZ45kR8yyrznGftFn7hf9wrR75NZvmgn2OTDabQz47s0PET8Bj7tu/BSUP
d4aRA0HtmBEJJRCMsHdcNKzmnS6ZieRuSB+ioE6qkKCREkl7h/U+2ngGW1UEI9dFX5u3lwpuNPge
pmEn1ZM2ATaQYdbOIIMq96sHJXxFFKhObAnl8l6NCv/JALThpANdpltU7Le8STJv2pcxRboj47l2
XqMFVyXHG8u+J8YHwbPTMhd4SvmGiEbPEkY8Ad7Vo3IK9KkdG6+ftiZeeNPN2iArUMFydGyd37NP
FsGx4AS5zO4yZ6hC4G4+xEFoCEnhAC58bK9h1DzimXWPkgAb6JRto4eDzdDyv7KuTN8ITW26U1NG
znGuR4JH3D7SlzJi3vi8sO4sfnDIG5B2kVzzv7pwCD8FAcqDz4LU7z8n1BoX5fQu+ZgLhvWpd9L6
bl4x5G4WXfogjRWe+m2E4bm7WAMImy1YHFYHZZwFyI4lqYF/MgPV8ficO4c4B6YSE9s0IlTC9HGC
drdcoPjAXs8Ae/4H59AgY2Kv98Lvn/H5IpWrfelDIUBKMFbms6qSFiu1YmcoyCNmAsm+pdlzHerg
OHLrYMoZZ2S22lYwR3FZmLu6YVf15GoMUMwusA6Tfpq3+7kvQAyyAFkpfyH2EmA5D8m6T+YZSm7I
SEbdBYBLn7KJuLptl2Xl51hHhX+IiJjPSVJfw0fbeCgIsCj1IUbFG297ZZXzjH6GBQczXR8lROHF
v/AfwbqBITL2Dy1DcbVBUtP9Aj+XMXlKblDDglKOxdiEecaRVUE2X0GLtwkthITneHaREQq36J5b
qjL3RKMgPsPBeKyHi2g+5ei616fFRZiF/AwZNkbq1b0iOCJjbNFdFL9kyAL0fhWFZiw8iv+YiM60
dzx5fymp5wsaUcTHLmcxVJRJu//ddM+ETZKg6F962ZnnCJRRuHWcGeUPwrS4/bZkfN1A2D1xRKas
/npDjnh9S2UXHaC1BMmbiYbs4kGzrP5hXfJBzeF8FYj4iH+GPTgzmSec21/c6WhATywfAc2s+zfx
/D4/RUidGAriXYaO7zVvUxIinVmDPMX6m/bEfu5Yl03jFRZGBEQeJ9F+BbyPS6EJ7OsAA4RKK85s
/E3snwKuI2AAAjVpsgfyFCyvtPXRHWWOEjmEyiUndDFHRnpNorz4b1ASeZkEejYylIkKD3/CLVYT
3zpFkZp0+rrodbqbLcvibUtaa7J1x9qSjojH7FFw1wxvYRMl7WboxyY/NpMTQIOIl/SBlRofXGhD
jl7jteIaj+D/NjpZsQvMiFc5p6ZM/6bCNin/4YC5+0Yb4g5PqgL0cTKD0x/bAIP+kUSCW2XosGg/
93VfnhaNuH9rK7Xi50s9fYUhu/xG2FNXZEVQaT3Y3ATJLhvaCEyxQfq+g3sY4kSVcA7Q15PWcHJ1
ZFOSB4KEGD6vLpP/GBdxZIAJMfGOjtn5QRJN95i1LtTGJAhM/VHaZGXNFOJaf6Wvh5LqKFrGLQoJ
ZGOAQcSJtDxjD3JtZXeZqyxs7yj1Fv6Pwgn/g6w3AqsahDomcRSB9pI10tsUJ31/JjoQw5yFM5Yw
SucL+4jG3H+DsB6xIZZYqkDSpALURoFGcMWAoU9MN7rxK406peTVp0y23826aOe8kLp5P8gaFxKT
xuBDImKR23wISNUCX7CStzA77YD6T2YdekBiL2EAuLFGYEPMR3Cc4xJiXwHK/m3QJJGdoJ1nsOh0
YcQtxSAA/uoODPRY1NG0i6mkNfRiUzr4HBZzcwy50T7QvX2EIiQChLHxcOu7cFLvReEn0wG8AZEw
iO9BcLeTG+kNObLgR7lwzR3JlTeWFcJcehO7OPCZ/GLdsUYwehfPVn9OM/FN1DBo0fZMsDAeREqY
d7C5aI0sbcC30S3L5A4dMcc6qiQXDT8JVZuEdiYmTnkYX6BZEUNBT+rgWHNFd9HDLPWdSzN8AyuO
aj56btM/8Jpm69WWU/CrcEq6dgI5hvWuLKz7M5BB1G2TtVPvw1w2dOXY+Akh5STNtlina8uCn3Zg
D65RvtMcp0QmFL7TEybixg9L6Y7R/VDNXNAQM7z3bO7jBybVZc6dl1XMyZt5vmtESw4UyJTpoFeo
aPflnOePizdH6bZvNbF6TmGa7MLFUz7WtK2kPnoqju4Xxqy4tP3R/68AvHH0lC2R6scDnSJCSXkB
frlwWIgke+Iyc+cNi2zp7ec1R36ZtXDmBEoYHqe+d75w8os/UdWTpIlJuT+S/FP964TT/m5GctIQ
IcG38elki6IBMJt6TyFRlcCFAuGgwoStRzMsLFOK7eCNSNATb2Ctm/gjIa0t09u7idw2seWlBgA1
ditKvo3i4bW7dLWh2XYBwJ6dNzvloWWQ52/rLveDZ7bopdkvbknwlEonnezXFao3QlWn7u4pGgj4
w2YZp688MA0hh0wv6aL8ZPyQZUsp5hYkSOH2jhGMehMvxb6J0KPvAB9gEh8w+P4LxBS9l5S1BDGD
MPsNUxK1iFhma+67uRX9p8/Gb690ZUJGhg6LE3Dt4yfpHbCZJDLGR7fLEKwTy4xiB6rWZ03sU7zF
dQE0Iue0D9lUTeMlrKPF3ZWkK9/60XB6sgHD7tOAvm48z0MevUAzYG4QMLWI+asbwoVzvnOilSDp
bMiioMtv4oS4RMygWXSK+lAh5REYLs/EgqNDhj8mSPUjLfLDp4dwfiMvTkByzVrfL+Gcps/+pJBT
M7f7QuiD4CcMcVTumTxlLNnTKmiGz7BN4vVMt2YmqKJtDEU9Slb3hPmKetEQ/OfegElh9ULohn20
RtGmZHjNztjb0vrQEY7ZPrDqiq5Ad0MeOolfB9pCC2J6JaKmutZQ2bxjov+PYl+iCChpO13tSBzW
Pl6TQB/zAKLHLwT64nFeKAp3HukXZis00C6qLwtnY4sAJCOXZJk7VelNN45BecQiOOGBDB1PcHkF
XnXse399noSvmP6W8/Bcg25jYjyG2Lc+QpcIgJ8aOoW8xiBl4YjFKjVe9xRlAXLqHf+1xjpc16XH
6IKZp88ylAtxBn8UVaQcryAGeLDzidm+h7jmFZrC3B5mOLnPFJZBux/Xpbl2Q+VOu9ALsK23KwXJ
F21Rlh7ZGkyMwksxXGIfYN6OYsOP99Uoh/fGGtqDLnNngEM2D0+tYua8F1rIv/iDDYej4frYdE0j
PotJRNchzouvqCXPYkMaiyEaT8v+p9UuHXXfkqxA6i2KmU3IgowOxxvDpwkPOcF4qh2i/aiHpsXv
2JZnH5GNOdm2XYIj4xlCgighWdwuJSLrI+EM7fdKXKfz5bqWWHUHIF5FP5NMJ4JKl6cYfy8CC6cv
2x/HQaG7jSEeUMPKFikheXsOo49M1/4vCLZreR7JDrgfYKssG5HY8T+AFoXcrYGPU3aVmLlPRE7M
cs/0rK0v07zeXAuwl1CzEvgWs97Dw47WLRz+KC8Nf2ddj8s7csZqxVlH0nM2NdgkMKhW2TlrPOcZ
Y7vGjxYhubgjiiFxr9TnCSpoK/o5PLbkZaVn8nirHWxJ5BpboEdJfYpjWCTX2bcQaEARIGQLGGhv
6Wjq7Mrm1j4nOQ/pCSen5W6WGeGeOuQKRdIHQudAZY88blVzH77iiCOhs05N5u9xHuEgQKg6zzsA
fIQuAVWjc8kH5ufAz32T5Xs1Vje1MIgiu9xaCKwlEEr0+hVPZg7PjlsN+Z+yLHEnOrUW5KxA3kfL
t6F+RBe84c+B2DuwYS21tyvwcvh7EqGI2pNtQENb086tMCBwBhISxb94h6cKtT5siHFPtR//M8hI
x9NNFDCyg6Nd2IS0/cxxdJV+pn7DSPNRsoZJXomGw2IJnzHGs8lLghDmaquh8/9RhazFYeKC+tcS
e/PdjeRln+OoB2Q1s6BZETYItiY8gU18wVmhLwQQpMml6wfvdYxlzWvJtsI7VFip5gsxEct/BDC7
f2DWNNXthamiPb4byRJ0jLp1p11g3GgJneEBUtvsvIsJF1Ric6YMzBtLn0Y5zZFsMR0rzVsNW8a9
T1Jm2X+7kmSAo0WSyHcKwSr44gHEd7EdkFwnp4wfX/zWcnS9s81R8zHf6hanOinluyW+VRH8RxPd
o91f+IkuySIJjd05XjCijwyYwv11woICPOLdIxchGbR7Bn6Fl9hBypucPMtDeUkwuuLmEIhHOZEE
4PkkdINOEdpKysdWJoxyzU4sgGKhpoA4YRPnOyHXmPG5hNwkc+R9B47ZuXLnZes+jeGs7yFuSPni
eT17Z5wuU35wJ/7GD6ijEWfNQ6jP0nGkf15VWDGTCyQurQlIl08v44T9Ie1V9cBzmhBmNjGlB3hc
wp5RYy33OWCsgK+UZfJycTNEeMyIw0i919gbYMRVWvksiFvz5ead+OnRzsRvA8ZEGPgsCC/xPBiC
dWWhXjjnHcLM7MyoFSxBczd1AZmb/Voj0wdeE58GllRE2HujfzUgg5cjJSbNdudEEdNFLC31LoyW
IDwgMVDVp1+w+jhnMyX5W5yhOt+YMc3kPakSiKChScscdUFRy+yVkWxI814yKJDHsQfYzWi3vjEp
4hA0K5R0xe5mt6YOPSuSeQJMXxFYBfXDCqIqPzBJS343LXxS7IrI0Q71SBzmtvZmFlK0SET2Lapb
vpx1Wr4yNUvn1IWdCu6ZqWHjQ0pZ7jR8kr+N6QLkjLLwg/d58DxnU2PrntEWSgZNK1qFcmMnF7t8
Ycwy72sybmIirIKuOQXtGkd78Jxks4Dl6jCFT8QgXVJTRm8k1XYPDNRYmMQ3kf4OePpQkQOE0pp7
p/O/VUFi+4Yi2gIJTUIEjIR90fvB3SdvJ3KT8BclBefM0FCfHYVljLFJkDkguK3IMzrWcUDOPI5P
2KdiDOcnFNlR9a4Y5t0yhI248rGsz3mJiGRXJjHITd8H2htXna2+Y5zrFuRAl0/OixwaxC+5gbqC
7RcVxwcEXwlbECsPOvwZ0YDca1MM+TUh1BlprhNk5dV2c9B8r5Lgvh/+Ujr56ULRK++nGdionrCn
p/Gh9Qf/YYzoavCAZ6mznUooFxduoRUcJYUh/01PNs5LAbyKoc3a9ev4OrduW6IJNyAILgZgmTyY
kMHYhX2FsT+ZKKevG9oU9sy8Tkwjk8TdwW3IAgY5Xp1mZ2zVygEJ3Cm0oWM6uVdHuzLaLsQPdney
mrCQxAzmGCvnQdrMpJ9xosK1AEWXbb1SRw+3XQxapiKvQU0aCF8b5L7qWogkJUQcxA1ieOLD6ZSR
SEF8vfU07bSq4rhEdRHsib/hlZID1BdQiq2cXpk+R8CGbMyJD8/EmbdLipINBWwccLe1Y5r8SUU1
xc+d5j6+K5dV8v1I/mz8WEhjhzfC8HTxLFHt3DQ7xkuoJQjKwc7MivPcAMKCzQeqD7N9YXMJ4gqX
8kEtsaCJgFrcIfbLk+TYygxa/8Zb+J5u4sF1NOGOc3DlkVHTGHzT/i7PrvQbDzJtjjuBsZm8uKyX
HFp7J0Aur0rxSvz2SljXXEHy2ONlrHnYOWw3pGp17dHIvlfvQZzTa7KiXA/4svE+9ECARsTg7G/Y
Sc3s9nMl1DuHLhpxrMSSt0wrQx4i6K1fw6TE3wy+HGojDlDApDFDJMQXrvuZMY4lkxIdIdnkbhf+
WvKS2GoKFKLh6T1Jmkw6kniAnXCJPqENIsrL9xr/sbcyJFINnDNVZDsoTrdNn6xThA9dA4AQZZy7
e4vY6ZZ6IkP3uEJsfWP9zHalQWldHiWDDsRh6f8zkaH44RUxWriXYBFxAY9eEs+sa+ob1oYjEaWj
XoJfaFPAl7BHw3RoI6b1oFf7sLrGtQ4PPqMLcl36Si47CkrBeUsYHXpzWSys4oxB/sWp1EFqxzPB
SJpLO9mC2Uj/5aPbk7jYTv03+b7+X5MTw5dWSf6bzgjOBcrEv6nVhDt4mMbPeJrw2ZNAXji/OZ0R
+CcDD+Ge0pHsz8rxFEKzChzhXdsGAOoC3/TNKV/QyiKNg1z+kNGE/6qZYBU7pVXx5nbB42KWuHrU
xSLulDLlsrU69AmJsQquY2wd1z/1cglgf7AkZFIOByLniEDB+Ur3PsoDG9c1h7BuKH6qyhbUp/VA
1QX2b50b/Jg1XSXYImSBMO2b8ll1YsrvjVjLP97aBt6+rjE8GD6ZQzO0patff5cWZeGxXv1u2aJZ
JXs7NXSKF4+B4LBtlFd0G6eULUKIpnY/9VTOn73Xq/5QR7MX73XhOf61TePki2di6o+ATcP0c6p8
2nPlDIzNlbLyvrZ0GrsIFSA50UuXkvPUJ8Jy7ybiLY5m0um6eFynD42fjejcOHTvWiJO6h3kEqJB
GYf5y671guyjsS5+LL+Em4EBia1jvFvim1PMXYahvsdx0lLnNg1aHvs/js5rOXJbi6JfxCqQBNNr
s3OrJY2y5oUlaWTmADCA5Nff1ffNZXtstZoETth7bXsRF7F4pFV3WFGhZYTpKNDAFTUV4YvACiie
JoxZ+YWEtK75yzB9ABStMwxUC0/inFRP9MPpBzw+Rm4YtJh0jUGSythLhYU5Ma3RANfbnuABpHet
D1gu1llrDXdrE4xdvNAN5c+TpzSH2Bx40TZCeIazcGL4B+cMp8qM+FirpJIc6qPASNdbIz/jTXmC
VYWxK2woHvDJ7tND0/bYYbuKVAUg6sCaOpYbKi2YqBUdrh7VGUaWTe6PyH+NFdqIxjtWfMVd1bt2
Kw4ZiSZmvWJDzljTKgv/vX50ulzZe/qxrn1bGrES3eW63RDtyzzpMZb7Gabl3sf0/FR3cuQXC2oO
CgXS4xH7JSvuaDnrFXHjfiYvp76qsPH9uyIfOB8vdipbolXQb4cTfDvOOQkIofPGA8v6cfxmOzV7
Hwl70+JNZzUKZzJQgCfEdk+q7bbQ3drcCUb4aMxq5rpww8JkgB+lAuzyE4P16mA3/PHnrMIFBXON
BQby3W70rHMxMr0+rKLO8kdVoeDcMAZQ/Eu1MRlUu5QAAZTwk74b7LmaP4u0dUhgsxZJcIOomjjq
ZH8hjEauzwLwnHvupgpalGUvU4BFUiPByylMyQ8loYLJQ+MvFMFSwWU6GJYKP3RFBsdAGdhIzygt
0VdxSTdggVI4QvRX4ETPmkXrGCej66x0zTC2tzbIT9AIvjDNdmhRFm8jh9iFJ1EsXac3yic996oX
Li5EYAMEpytLCX98Khy3b64IDpb+zTP0xEw8yzTdetaMl9BFngvMxG+HnwRqcXrfZ8lw19ijfkH8
LeqjqxyDEwiLiGCM0JJns7jUh1XjMCFq7UawH8rVcFfMI2DkyiQzChQ13RBhLeSoz6ZAM4s5qAy/
S94vs4M06lfEs1CIboYMshgCVRGBROeLkcHBVRFa7xw2r39corVnCUetWMXouEhDhd2MRynKI/IW
uQcp2tjKmO46tw7Ne6OgS5O1O6MoLAlgiU7lIMfww2aY+96iB0YJgzTnmlVFvt5b0yTqvzBHdP5I
BAInAXt/syIS11UUPI90b2oLfMF8tb1FId96VCZHVPLJB4rh7gS+DC0+ajnBS0+TdTfVCm3jcCvU
yHVkDvXCGkIFFwi7uA0Ekkw7Nmq25+OI2sDZqdoe/MeMhxebWAXy494aCXnYzlx736FGZA911Bsz
fJGMHDfaDv1iazddFZ15otWjB/LvFthguk/2JZXeej4dAmiRfjnPfN8iNh7j5juF2gAtBzDa4aK7
LiWCwhtXu/63euFinfk/BPVzbqv5kejXWdxZjvDeqQxlXRHfPBfwN8E1oDiJu6IP7fe5lvNSHvgu
ypT1NKZCj3kjGad/u8wdE4JsguItZ8FKzlrJy4eZ70ZUf2aNGWUsxaNmeE2KNNV47h2NtRI2XmXv
PSq06spSOkn+8vKuLnRc1vwoGlSWii19583IP9SGvGRcTzqo4QI4RfE1lBA8b2clfVHhOc4NflJ6
gbN1wopx31glPcrKMc+lejb8ZXUqPU5hzlDm0fKlXYf5nEUFTAbF3ULeTdFqeGYEMEKYyLzbo1YW
/hfNmezfa+ymZ54wg7Z+CvFrkb5Be0ikugT7m0Il/sad5cljEBaE1Geg7rv3in1KR+QU3zru/sVG
fqZgDu4dtOPvHnnx9wgcyAoEftWbPVFjzoD0IulmBiRBPTC4CuUbzEifzLZqstxXlPuyPRjkSPap
vCGBKKfIM3ryPVw+oxmm6lhBQ892hWd3uEGRzF1M1qURsUp4L3aujR+Q0sVKTqKbcR71a1F+85Lr
vwbfO3hZX7gfbJUIplvAJEaHzHdIbWa31n00QWKTYTv16duq6vER7hTz7BYPBKI3kqXxfbRyar6p
yiLzW1ou90vnkYu5TUedz2csJ/VTE43hfxk8EkMou2NCJLIhqKwiG5oyRjA+r2/BLJ1TT0CaG1su
nV88MKftWOxwFR1YsyYIhJsRbEreePK5DfVS4sECUaXt6lYxdXbtss64ZaqjRC9mhojkjJ7CYUJs
U3dTXe/zYfb11lCZkQUJop1IYeTHBP7OHcvkLEpbhDM6Z6IJrxKJI7WZrYksGZ39SE65tSs9z7s6
pTWiBFnd4oHrhf38FDkOcHkdeKzz29lXQZxbnE57YlXm8JDMwQ0WPuOvH96T8oYfqnSYatQ8Antm
n5r+q7RzOGwhRCFswMQjTLgSeqapjlu/NMh1eM8p5OTGYF8BI4tp2umfzBghEtigwF+d64TB+L81
hx0eayOtMq4XJjwgEgjHqcG8pc82+HZUeSJa3tj3UUEDBbQgRAJqB1ia2y3C3sBYv32h8ous26g8
t2vaZUfLT5trU5KcjRVQTZOzmfPVJbxbMuvZTtjMPmd8c+k590H0vVE5FJdR6Ka4GWuj9mqIkhA/
i+eQRYV7N4HBYzn6g8cGUHeKdUHFTJU9eEd+kb65Npabg6oh99cnSN/1/DnhGEDUOntRdRiZpz2B
DAxJFi1oU9qptuWnSYZxvpL7Q5YnqlkIzsD5WwLBBqz5mzBzOvaPdvOD9yK8kpWLrMHF+/EcGIcA
YpQUUjyEFqMwdbJXsbL1hMgy3je2N7hgz3RtP3rrnLsHj9soQiBuyVJ3+3EqK6OQphOjMEITQ1ZI
Bd94oVguJEKzEN9UdiCnDXiG0qJZYbHPElGJ8B9eqVDyQxAAfUSlMwXkHSPY3dR5z/gBl6OBjyP6
BRN1bveQ7ZvFBysl6Zbw4dV4YKg857uoI5p7L40Iz6Amku8pgLG5HSvb7T6oI6eCUHvOii8HasYb
XJORnJC0+Q30ZA6NnN03jBrBb8aNTPaFTUeAc5ysLpLO7yMUB0AXFHA87Cpz+x/99bQcZ1HA7+tI
BHlDqc2hj82O21glgv1IoBymNJnxveQCN3j9i1Zl/cKs6f6Fc8yHcUKWPcz1MNrtA4RFt2wdrHg5
6S7rcR0pGWJcJhiaIkrBDzKi7ZXffBTNR6I5xpt/kOb8gWly4T+iqWoE4hcqLnX1csdf78AXWssW
D2GAy5xMFWCA9g3EpRu6JN7tAFKgRm1Vf6vON/2pg9gE8SBwi+qSALiyIDSTk/LkCf5UsUnQajIi
RoHP8dkht71CdC0xG046eFq7gdgNxPs5EdYjbjfeBiKRc67QV7cT1j/s8bZ7DACWiT9zNiTc3mgM
SFHBrdZutVvXxf1N8/7KW0LATF9USwwXp3BY0C7l0bFVCcO6TMjr+sHhgiR0SBx5HMlJYW1ayPnO
j4pengpSOYG0UfODt8eIRNxKHrHMb9+sqqhpxHK6ZsJsscnv3KkmfUeOkzMAYstM93fWjg62rrKH
9cA6t1zOIXMtNvIgmJt/qIsjfhEF73f7WfuQBQ+4DVyzv6UFLW9eaU1DXJQ3GCjIC+JFWHapJHpy
C95zKlfp4yTD9A91iWC1WJcdcbWbAgXLRrSWih7SlHLq7Ed1ryDzokRP9rfrHDpMRbSWI4eb5tW1
nZeGJVrGbnTpm9glad2JVxI6p+eKSj7bA9YST20Ki3Mjbt8y4856yA+YfsqIEUfLiVqlg0FfZGpx
J0RYH8mdJLyCFmlVR0g+yAcKSvvPYgmwOESctMcJ7SufF1HaI4QaP/kGRpbjqEl9RcmTaLIBWTot
V7YaRFkkmWcBw5w80F0hR+6rcRakeKO02aLOvqtBNw7WshOOq9zHbJlWbhv8/UiEUFW/DJmz4E9c
c3WdBNdz5HQm2mfSZjLFmrZZ0f9WksBblCD6iX5CY+3FXfQb1spVF0IHDOEFcz7e8d7XAWpd0b0g
1yD5G5UH/Yu2SpNAKFzGbDe2nvdQsD1cAWpiI821Wr9b3veU7moEdMyw3rPxcrL+syOY5psElgJ+
WLILgiNOHDbjjTsB4VO0fwix3MgpDi6nTnPq6cKmnQa93Ix7Viq5s+N7tbHAZyZk41SN7rpTzHei
fqtb9i/+Aa3HwPkochiV9pNTFnR5SnuWdRhad9EHz+n5LTg5GwYexRTVSGEt4nWUnqlotiz0CZ1g
5rQVeZ4Ev/NadQmxUMR4ID9TkPQawNgor8zc84oxWa2ekDMuy33RYbriWYZr245Tx2VKdMKVFenI
QHTkdDuATfC+WH0wlJ7pq4eDamDQnxBSorvKSzgLsYd/4+VmD8u4ny2FeaKZ+mthUeC+jIyaj9qa
nYHZcDpQNQ6VgwRwszYp/iFUDsPZWFwYW6wxHJ0EsDXp2ScAF3p9H6YPzNqBAhncO2YXhHKdX6di
IESFsiGDV5eSUPkRlqK6Ril0AyKZ8dNg40YgPrgyZljKcZ5YKvyWyExA5CmUvdueeTkjhiYb/6xp
T+QJk4fwTBQHeYxdmaQXu7TC6E2JcTxWhIKUGz+cEEwQDbagMYvIjaIfNHqVojkA8XTMHTvZLHiC
hgTSlyl9eF/bguSqFsfa75rTdW+RVRoZi5t54ejX2QzkyIvowi0ErQa1lSuPXbaAdR094gcogJow
3FO/jOahIyZpV9GgB7sUPId714eRVjtNsoncTCOQgn1ZOFRcU24HxWmGk/ar0hndHSZFyJsEBf6n
1xQTbeYHcL7huBCxcmQlla8nNRkIhXlBwc6bLElWh5ul08PAPodFb6C4ou87VCaBy7fRd9OxLPv+
b1/Mg4fOicDnW8w3kAfubT32eXeHo1aF09Ennq8/l8KpbNQ9XKcfturwJNQGQBFCLVXz1RhnZt+p
cDLGyN8hOmramC9QTuWEDmFRy4RcE+jLZyKq9gBfrBZvEol4+QTVI9H3M2Qs4lnh9oMcBMLo30JT
8wTzncNCmtniCn8BFRtO4o1i0FY8+3WAJiEgWDtknZ9RERfU7riXyrT373FSEAzEBuBGbllJG1ri
1unZMpTl1N/cLHVJyF1eMlBUqwNZo08a66RyXlZmQRWzc6LtBrJv0O5y/LMvrxYWtslOVmFDG8VT
KZNi72TEXkJtGeEPP5W1sKMblsXq56cI4T7iC+V19bApCbVc0j0NRiXVdl3a6K9nVWW2Vba19q8d
UW7lFsRzd98CjX/JraQwG1ywDHpmuvgw7kEZXxsGkk+1plBmY9mbsxu6aDc97PxPqZXmdDOGlPY9
MZrFKUBKvRw60LXy06JbLwhtQRNUxJNVpPD+1rwCVNlP/fq5SoM8N+blriDrCscg2pCuH/1d83oc
f9ZydufTYpPc8xyGoKpBQRg4RQBryiphk4radBk2ddIhdRFBDqVNZsyJ78cA5cklhC3HsrBOkE5u
ufA8uSep2wrJuCCkvL3nFEwkes/UYzWJx14g7AQ7OsqDZNIWekeYVTBCtzRx7ehsHHaR8NyRuOXV
T+giUOPI5HBGok8CF1i1kkBH1IoUA5l1Z6nZWa5jk3rdPyaCMyOcxBY+vvbWye1DAxkJAV+F1x3v
/O2uHLwdA2gA+CsVSPHlZo7Rz+OUT0C25mxOLw5ElpHsS3vOkvVj5v76lyGam6mrelH9saIS28K2
Q0gyU/32lX1f5NHNYkU3/KZr7HxPrCdd+dG5gwXrw5GTnd+1YtXebp6hvuxQFZfjr6SpkAm71wyE
hp64jb171rtejeSxTSDd5vR84T3CBV8gfMoLjSevWiZ9j+lzKnccjFXzAEdKIjkEgpfe5R4Kj0dt
03F/J3MPHmpn93JO2DGj/syw1LO18X886gvnphBOqg+Xqw4ryMhY6xwJqMwfCw4+lPJ134mcRVzL
8sgYdn3d1sHbHe2o+kHk8F8E3fYVzePqpy8SFwRbRnYueXBo2UBP370MbY2BN+usvWm1bx9CNVBE
r4ADM4BFASkc2x7hWEQ8VpgYUG1uTc0VOxYpK6zDs6C9QywepcSv5atkA4P4ZUpPva09Ad5L+Wb5
bkkWDg58nexMYfZiYP4sCwpp9JlOlm4n2XYLiXL9Un72ko3w1gCDNbFb8iYgtdUA8w6G4dSAQIJr
IXnQfjLpM+JnNyQjV5G8a69WHu3xJwBa5aCYJvfQFX4e/snA8NOXYyD19z4SUPfPIrwuPSbrQJ2S
eE7qbEvh1djMJpHZ1ovdmDLcO4RULhy/iM2vA/sVUCdBILr+sHSZpGroC7B4B7vOPaoYDY7SCkgT
n2nXcF2sTg5sENUQ4v2IkgdiLuCGPaA81ZTHGhqEbHFqcD7OW7y6tvgPHxCHSTf5dfjoKiPVA+Zz
whktBJ3OjkcrL+PGBMRjxm1hMrfHeE6ny16ZCVnUbYMCIwp/ky3GdzMuZRPjzevNZk4TIT/LMNNF
dmntMHAxUZeo+HEUNJy0PzxyNZ33SiTNNRU6AXHms2rfhIXyAe1pSa4DW7IZGhRwI4wINNIdH0hz
n3/MjETcO9YYpfj1G2T49CJl5ah2Q6St7874kZHRomrGoi7Q2IN3DOTR7dLRRY+4sGk41z4D2KOR
YX6zRgqXw55IEbKxcNog2BtYBcQeuo+/FeXd9A8xBNNAoo6ccCQ1RYFUkeBcem5CY6yngbAMmi1p
ePSlrXwfbrWLjpkB9iD8x9AFt0MwdaITfRFYRfzunvE2GMAlxhyaQ+lpcAVX+X0AWMgU9+C8WxPu
W1hsSu2wBzs1EMZGBCKMAetjp15IRzCI3MNinfZlUwTVJ5PwaLqEa7EOB9No0ivqNMrNnv41IDoJ
Mma274RNRp/VS6hGzDHwwxp7WchfunFIT8z/hwm1cIbcU/e1A0XMhCEZ6ylQsF09+vOpotlCNMqv
p97WyNpA9iFfYIJWVPkTglrF4N+bSrKPFH0E3MSBSqFpaAK2lokGaiUGGrRvWUN+HQJrZ9O7C3G7
THC85RiwChRbdlwChUWRRUdB7PI3Jz5Tx7rw5V3rDsTcor54V5Vwxp0Aq2hwj/eYvCSeEoZMXoKs
AFMCg9JuzqYTIVLJb9+6BC53XhL2v6hIPO+LXsfu8PAilIt91C5E88pVmT+I7AjGGWcXCENb9HWw
Z9AHJblUvRW3hK+x/3Mna2K7x4nUbzusfwY/CgHL32Vo2gsSkgLuXrnSVtmU8VRIlTfjBUkdPG8h
0FJ85arML32v2+gCm2FqMT1XyN1SYu2dHbsqarcgTQk1CYqcRyqw2gKRZzt7K4eiiUhkscLswxra
fD3WkB17nmq7SS6cAaiphikcfjLWkC+iEjM7YIxpCOrtlgK5kehBGFZRODAlp4PbhGXYepsZVx3s
icXn6beAohLAFFEB2LAEvMfFxUG1o9zxUaTQsWRn8meC6QFFeZGf+sgbxCWYq8XbkR2RvfaTDENE
wjSFVwjn6q0I0WB++U3KmK7xoG5tEcS46b4rbetvGnrV74DxvOHbsPvX0VoXnFekAtaxQRD2DVMG
EgBJvewUuuSW0Dn5Qj3hXK6d00q220+V+l0L8QkGObK/bs3JFEyNw96vMBdOd/E7TEjF4JVG0fqH
ZK3soQUMtRySuvZUzMr3Fm/TiqDdBeQ9E0Ojg+aIGDmTW7trI8VQFC3kn8Fh+bQfNMFVD+vAqP+Z
9RU5Hfx+sjZmVgxMEtELae5emxdHtNag73F05S9Sjak6F74LE4PsHVjpfmiJ+yWdsAQTN1o/TUJO
7b72FzskdSmSxOuNBvGv9PP+WTVzyXyag2dfoHpuDmHepg+hZLt9nFwGXkTxVBF+1Yn4yJ3VKx+q
lMwSsXEDZtAPWVMbH/z4KHE99EPITCYtrNi3c7wJgjlrcGLMMp8Cy0bRNJpA0ik0Ka4fcqHVPaxe
IngsP8CKaqMfIrgWzwzRFJFvHRqdkJRRIhYoGUBLhE64DVlFEzZqPbbhDK0Q4E3hblCrpcg1sUDd
Tmbcbnvl8+J+JSkOt22QWN4T0iNA9mNj0j+qFsU/aRXirmFSzizu//QuK/LQ85fryhGY4EgCt8zw
561zneYeifIAoX0ougfmrFiv6AqCpLkOvWChiRc8IiEJ4ll54xoOF3AEAYq0fuWO8cva/Ng2BXFA
zgEgjqDNTxNBBbehEwZB1IKTJLnLWuthK/xOLRfk72l3h34N18RcZJ9UfItPxFeXvozYQbyz8TLy
sDA/lO+NNXTfBdHy/wpAnPb5lvP8YmlUmTErx+as+HD5NsNtzuzGJo3jpbX76C3lDH3y5rKrEINx
8Apk+lq81AB3uxNZPdNe0PQ6yJus5FO6nWfiAH16T2GzBPsZNHTyzQzLRdsByKw6CK9wnaNQYf6z
CrH+C9k0kcc4rsUhgn2Lcc+qRHikzFvYWUZ8evKrRYqbldcmouMVJtjWKEEI/kq9/m6ANShZlfPM
MERpPeCesmSARj7TejbjFIDoQot/RXc1pCe+Sxeks408etsIr2Tr0UW0d7NVJiC8gdzalwGbY74Z
3RnrFfdtc7/o3Ew4GIwNuMixm627AuC5W1et3sawHD+wQkLciaywLHdBSg0Zj4N9axfztPurmAyB
RcmZuH021tT/06vAmx8NhqgklCOFH14qp/Gnb8x5zGqX1vK/U7Pweo6OVKxeEGsemBHAs/Xh9e3Z
MyYAxkip4XFeE9SbG79J0h8bbQ+F0rr27jHMyQTftPB5OFURzzt7Z+zC5jqq0Gv2Pf2eG7uB8vSz
rBM25H5P6HpZktm1Cxgt3PS88Fp2rFZv0EGEFaQoUboTswYphg64IdXisGqkMLEZJNaKNMucT58V
sXfXExk2vzT4rMHfuFlNti9CJmzR1gQAyE0s+xSOUUXmS6mpjP0h8ZoLUrO5uKEp2p/CWplQ59T2
z2Eryw88Z+l3AjHP7JqF6xuFR0S3OkwBHvhc6oek0zd9UzaBVm8HnX5SZWBUAvDks65rE8WAKGWx
twmYtSWob9Zx6wUugVmkWVV1XEp4AK1EoUZHKy35hCCIJaSfk9Y8k+EdPta27/4DLTBBQ5fa/aoy
NCbH2TPzc+62CICQjfTBLs9AXj24GExKrvBclPe2wNJ3b3Lt3XipkBKwW4X40LeVF64n0OwzMMN6
Bq4o6qhzt/ls44zpTNnLrdOrEYgmmsPhqKZ2BoEGd8M+2BGqQX6qmoSjAWjJNsOALDb4QMLxj9F0
PZtQY2o9t71XHJuxtYfLojIFRVwzFdis9EDeLrPGIthzmC8nmgqJbHhyJ9+6NxLDRnAUCX3PDiuq
O70zKs3EQ92xW/gPAw6O7t0YdGBJ9xOy6zy9VinKCe+QT2vVD7siwH1KweENy42S4KzvCT8VSpQ5
SkbSE0bPfbXaCV1rPhY6okjL8TdMRAf3oMN9d7BjUNqckK4j3fpLZZV/GQc8BnhQUBbUhEQhRN6W
ixzVFV3e0u9Hs7ToC1HIWMzubYsgLgEdPNN425nkPbHyxTbhAdRVm3KhCgXkEDj63S+Rbxyw6nbt
/YJ91MJbmQCFjuF0NdkjyWC5wyB8ZYaDCGdBYcwelQ+V80ORkBCmfhWXllzNxXA05seVIxrZF7GC
KUZlNEcn5CQDraQMplsQgR9xbOCLq+LVE/NrtkZaYgnua71HZWTXOxuB4pOX4kTbBjWc8bMbWtVr
QYKAc006n9KV0QTqUwb9Wr4ypBt/IxfSBlJEbyIycPa5ojEI+YLlIMG2MQ/M7QIIWlUf/M6bgmNn
M2lmyQXn5siux0n/Ef+FNhKmofT3bZehBg9wAWdHEnYW+hhPatFcvGwcxn9c9k5+hRzB76vA1Xcj
7bTy2blV608II9LkGRTVbcG4AE4nDm3hid4X2MqzvVnhgXHLpaFzlF6KBpMadnwPlmzJD2mKkHmj
+hnnGf04unY6ecGIJbNpWnwKRvA1fhXWcRFS8cYNgiX7yaOlZ9VQE7VePGQhLlbuADhT5Qr+mZII
NCSEhzD0wlj63fJIBeRwaoago64QIL3fHorHcjc5bti/TLYgFI4RuUJPFFjBqS4hKf0xOYXvR4et
wj+6KWMiFFWNwZ+erdNmST1rfM8yL2zPrUFfGzNo7QTDI6WjB7ede7Fjbim4HYivbP9zbDaEe9Rs
HiDUrMmYiLrAPp8RwU/VacoMEzSmMRFKqBSlp/zjokf9HDGNuVdNqvGwtxNKDEALDu/MUvJ17SeS
3W9ICT0bFeMAzEjY1hoNyg/7eNXGt8v8yqacAm3wWRuiUrWSLnvp6nD5orJYpj8qIuCZDtzBceoD
QcNXZHUyrDcI0pvumtIuFxfSHILivmvZBW0jKIdssDGENIx20Ju7uDrxCgLod1wQrMzDQ2BNyLM6
FRElgKWtv2sRwgz6D5SGlcoDNQCKRs8IKCoLSquaGyZKrMfctwOtX+gzDNGkqZ3WLKSsdSCoQslk
8N87XCwzpItbdcU/Cd3ofQijpf9XRLTPR9xSo3dkZmfn71x0tvXIAN0kTzItVH+kkCF50MyBi7Hc
tblNaq+XzeOMVDvb3VZA9lF4GON2JO/qF3ppttusngQZJYnEk57UHoUqhU5PDC04DEujQZJ7RtWG
atsh7Cg8dymunJ3v5X39A7UA+MWcBfmHgqpz0lZnMSDxbcch7COZXqub0o7P2Q/zCSI2/HSZGv8n
IY+9jzVzatKJSov7M4gm597HhpgQ1s6zur1dXv5tCOu/Rw78IebfwKTYB7awa1ANQehsGEUd10mM
N6SVwnUlItSfbHCWsoM8EMIr1U24npMAvxMTrxmwpJpCoaAIGvJ6erQfaVwO6FXqJYv0lvEcyafs
STzEm6iyQTvzvLzPHdcinkmdvooMKAyDemNdLVwQWJl6XqYYbR5VPfo1Od3iefM3pNfDf4QOIEyy
UOOzXO5yjz8CQoPZupXDNKf8+4czG4+yh7A4YZ2MGXDrJSNeSZTgqJSpQ8L30i+LdqtQ3n8g8WfP
l/uzIYMWI+In8hqHMCFyVk6+RxzBbmJG/jast3VP79TLveYBvQI9ZKRZlW04vsMdrb7W1elvzDWT
WHEWjO4fWELmyTjJ8EmeZfOf08vyO1mC5Ow4ZoTy2KHR38zc4fjgUBl9OW6GCEsvSnc7oqgiaxfV
VfERjQ2MPBsp9GeOke3ZQiafoXRGibI1eBrv64wwrU2kW6RYUN70T19SpLByd8o/eG3dt0i4zn9l
nv8/yWkcg3gNa41Qe/SVAI1pl8QGIkRmkZc29pbHjDNxRoVablko15cQkSZoJCKQ1QYxI9BlA8+0
4cBTGBwXqUg2wj/JTqNIONNITGGHVIc+LiJHFpy1a7HgqFAZOrZN2Av6Abo+q8LyJ9v/tOx6PyZp
U/9SXrX5zjFNkFO3NGA9i8YJLgP6Q4HVSrIUD9uOz6oIvslpKoKoOvtuNeA8gsU4EiSFhjUUyFWQ
LhbJdOAgqH/NpOS3ZThrb8Tw2jqPna9+ArZ9EXK+uiEVNmIsv0st0Fi7cZXqfnDt8Jn7JvWPpPSR
77AgoYWW0fB72oycqQyyrDzQJz3cPFlmSqtnrXoCKx3uatJ+W/a3O5vty3+yH60Xgzj4uKrOeQC6
DH5H625QRxJNqdZMVDj1IU9SDGpLVoUXXa3RawMhY4xHGA9oHNsW80jugHFAC4L1N2Iv+GghnVEn
U4fO0zQN2R+V2FyByAgXMApLOt+z+GiAdiAo5/paW5gfYqIWjzOX+OuNP9OEs2O1cdrKaZ7fjFjg
Z5LawuaTrbVGn+02MmavWp885E5TPGpv+MNiTb0U6dJei4bErA2qGSZlXh/0fypokMxl0mD+zy4L
1CPswvyDWw5Vux8EkeV7yyKUPkZ5TqZlqOb1L7Yq9RzqKUVGIm6e4WGym3pPqUTIOa97O8XCooLa
NV6+mtjkIdgr5HRiw1CvfCxKkX1jhwoYCpnWy7d4G4snWmvscrxp9dfoWsFPVAxTseUBIDarow97
iqAA8WPYOHl2bA3UJboZFeI1rS1Ga2tXvupoQalSW8a7Szu7cfYRxZLaBH3BmZlqJkckCXGUbiKg
ZR96ngNMyT5fO4VCwhPBHYZEiCMBZvvY5fYj8YgcT4C67K+UBTbPUsumqF+G6sMbneoDoEvzOQwu
0kpbLPKODUPxkjQ+jOih6bz6NNVFfahmKIDbmc32J0Ic+qGE3BZ3Y1ZkUJQLBZVu4LQQOR305tkR
+gPr8R7b63SSDT1zmCD5Bvu0sOTSvINgm7qOCoCsG2RWNgP74zRNFPzc0sEP8e7axFPq6Y+aFvPZ
9S1ymLGAhBiCFIsB/ELzzsKL9bfKsunBhJj3qKgdjzptquV6k2Ix9gI1V71aAq3XBkupQBWZppHZ
Muzpi51ABoSUs2fwu+nH6IZlZ73CMKcN7LeQ15aVut+UIMkNHe4m1ek4xMyGpo7NOFqAHdIJONBE
HZfvHllgYrOWhqTzUvchuLkpIzFC9QkNVwpOTO5rTsj7MFjTC9KYbt7CxS/Sz6LP3P9yxE7+BhVX
zyS9GrBh1Fn7RadRXURubqEAxoZaTKORhgSuLM07PGB7eWA6q6GCoNm6ZvPs1Ce7mCGcAPOoufcc
BfGzWJeuPTa6uEkvYVPAg1JapDsLJPN0AWHJJlFqNJ5MKGzvflK19Tsixz54tx8djmtqMM8Rcvrj
L7WN/h3DHi6MybuJXksNqzAqOvVcznXwHenecHly9OFfhRGyW4QjoS0x+7yTowS/STsGwidkiVKx
ZWeVsbUJeCU123HqmUgEwHIb+AhGgJN2AjKIkcXSSq0IteORfRrUJUPFTjOW1e0GvMLQsxSl+93Z
9D+Evzm9Q0ZRJdJzwyHEmJgUmf+sibsutuC+sNrwgQNhhWkWidCpIHTOKWGIbgRNoRWD1O1eB3iD
oMjYnt+xF7Zpd8VEQyds07xXJOYWcPfb5A2xPobPJDUssAZ2lXw9OM1twgpvQZpzeHNeNzRsTld/
6qpusguVg3zgCVAow7si+8ac3L4CrWTi3CUyrc8p7A1m8Zb4H2ln0iQ10ub5r/Lae27ZyOVaXGPT
fYgtIxMSMkkgAi4yoED7vuvTz081Zt0ZKlmEwdShDgVWHvL1Wf4LFYGQtlF9qDqVv3h45xAzx771
aMJ0QphnsPsvvt/wPNPWMKtdIAzf2Xc25vYb3UgLsD0UqXc9rS1FtgpLErB+Xb2XttHB2re08jtn
HacM2/byXwPMH0xmgVkAVjXb6Jty4VbLlvTxkOkBClGw85pnFyMiao1Rnt0DYi86yk4OXmRzpElx
wxmMU4L8PC0QWsUzyxmDGoQsVXaf+MFc8a9jMIMt9GGcDGi51nukV0DcSjmwT1nQ7N2AFPcPHwUj
bHCmMiy3QRP7n2sgpQNHN2veqTwdNPoWHNeNEbcwWBJZNXgfuN5PtjjlGzSIM+rpkf7C3Zi++FNW
ZTurqcevAvrFMz2GxtpSUS8RAUcp6x3dxRm+gJHdyXHG/h77WlPfTrWrz0pVHrIawu9iH8mSYToL
4M6P6QADdKe3SGwwfTrVNsfqCrD6OFD329INUH9kMkjxx0Gg6qXTSyVaiTUr3yWuJh8FuxEXlzBV
b7AEh67Echr5TlaSNiF+WURhDa6T+lbrKwNPWcIS6EBicvt9FWt2tQeozexzETmfEzOkVBsA8KHO
URbyWGvzpxWpKE+2ocjZ0qGLasxsk/yZdAq6FFGt2mUI70dzYQdqbEksC3coMcnFWogDR4IEABRp
2HWfcDrMXsi2u+9DEMVQi2oMdDTqC8U2o1SZbgJ8xvWtP6XiDhUv7L9qw5cFIVIWfwa2Xn2u0eSL
eB5nNkOoUWUhwAoClBoiMgnZhc4vrhXl7OCfRLCHk6b/FqCXdZoKnSDPlhRv93jIhfaxVJDL7nyC
1fe1asm3QIhH4L/6JPwsTRgMiHTiVv8Q1Fr2AWxhAF4nQP4a7f1s+BIUBFnbICtAbKPiKO65u8ji
a4AoyU4DIdAfoRP47yjw0MiSlDvQawx5eLZjnFrRFr6h7cLOD31eAZrbyKf7ef89TWjyHGBH1XuB
qQCNwRLADZXNqtJ2NO674ANlZX/bu0Wu7QbYkPq7ZiDN3blZAtZsVPRk7xtsRz/C6a2PSAnqdAQn
II+oXtFPpWdtRO0+aicPUQa2hNyh0SO/tFqDomSFLWVzHyho7od5u1hML6doT/saNQ6yTnQswQ5W
uHVpjl0eNKjPZE14hI+oDGJFPuQlAVaiTFQjlIntAUAlzGBpptY64ohu3t8p0Zf4sUGaC3ZQlcsP
Di5m/qEU9vC1DodZC6YyIA3TZTUBLYDwwNCrafNv1FZNBA0MqCgbDcjxpwipG/RjBMZ6mzIDgLkz
4xiVHl0PwYNUaG0jYBfm4ltTID+9hadvvJ9QIgIlY/W4SnXgtnBnbUwub+XOgrN1EPfTvRiisD5k
qZ2c1DgG1qZAfwvMBRFDcmzqwsVaGjafd4eLF/kH1UJETCtyml9RG8GDNBoQXfep5tToGBLMUGs0
e9M7+tRHIL0PmGKjRJQ8TmNnavDe/C77aDsYo+ygTnjuu4j7+Wsb9AHNorxUYldmXk/Oisnvd6oB
qJC0Q11QSaJ9J59RjSmqHZzL6CmMK9lvyeoLnLxxnuJcQCfBiFsR5uykpQXnyUxBfvuh9J+SLpPN
Ht8n865zdNyWBituH4n4hvDOIJcMNyYPkc7pb9HZqala/ED6Kfom8DGdHYi0rPqIgrt6TvWWZmI/
wUu5s1rQoWCXK7I6Wgchyt5AGSjsGGX0Depp9hOCuci3ie7B28BYT0x7zbQDDVYXDA+u9VCjkEKC
ggYf4V2AFWa348GsiGXQ/Dp3sULCD4CG/c20J1XBj5ECMKYfzJbVdtsdvdYyAUNibpcdFDHvTwzH
9GgniQ1QOI1V+dF3mvRUZ4CNtkiBaj/ooJclQR49B4BZQ2DfN1mUf6kQxFaAFD0wQW2QU4XDVp7c
DV+Pj4XK56aY3rjlA55SOQKYeILam94IjXY3WD7G4bxTkmpgOqMkJh7kYxML/S5Jcpi/ykbKioCu
HrRvEaXmCG9az5F0821knqkLVj8xUerEjpJn/xSD9PyJVnEzbaQlIwHErXM+aqWhvval4X2zoy7q
p43Otf6r6UY2i1sNzZfA87pwp6iv7XvVSFDPViDPUsum51hEgOiErGPchTPh32eTgTl9b9vsd8Rc
Oup4aRckhwEg4zsjKhQ6CvRW+wLBdzyd278IsSiOcvCKKHkGCRPYYFFV3hnUGbiCdyIYWy4K3bA6
98WFc5YdmqCznY0hxj6mt1PpjkcVzNPrroXgihDNswmaoNrlhezkF1wAMpYjpnVM5boOdXnvo9Lf
0o7JxxJAEfVi2uf8bkpZW6GltHlD9uBsotHI8K7BLHDgi0ad01AK341NXjYwr/ezSIfE7r1EPKSJ
XTk8GTilwpmwuKXKJ89wDBoyaAjYuK9FdtL6nw0bXqbatnU+wPQsIwvZfxSyELF8iXCDRiK/L5z2
DcZ1rnnAkjqy7mzsDLMfcFcNB10Io6h7FBiL3N4j4IBEIqZz6LIS5fuiRXI+SIQNW5dq5tA8Bqp1
6uyoXByX7Dfw8mkq0GFRIRMyyAK9nX0dz+XMPUKEAyIqAa51G53CvT7nCKTvcPcGwjFXm54SVPrT
O6DddOUQ8OQiTM2GR51XiKZDhHugth1EluM5AYIJp1UIVbMSWI9Me4Tt+IRcDpbA2yCAmo60gsEV
A8snOEUYLrabqAJ/SvQQZgKurG1JsnDiuZ2JV+k7Cwg9Jp0VCBDaIyXZDP32r1UWJr9s06w+g8et
6m2EpABBU4pNy7YJPetE5xr/njY3hOCqxu18F+YQZXa6rxK57Tq7+jVDg3EA6M1oFj2pLPj2QNYx
OQf3g4tNmJkkXcP4S9kQqnHATge6PMD3iW6gLsR7+Fb6EaSgYVFkKKrHAnLluJnGyv3uJP14QOed
sjuGGo1NL7GhROaYErBb3zbhlwEo/lcfm7xwP2Qyo6hESobfGL0u68jvoMGuNFOfjhCjiOSRBybw
KoaSk+1PVmvyb009minkF8qClgO2Z2pgFg42EemWDMar9ugd4QyfW3iKhF3mnimZg0qB8praDzZ9
elCTdQyu0W1S7YNum/qw5WYofwVGhiFpOllW+0ZFlfFCXAcUy3cJfjeTjm/ovjeBsmwsC1klU9dl
dI/zCbyRIqNTsoXkCKgoNBTm7dLUnPKhmbfILoIeo93p/TCFKBmVoGXQXUGpQlnYgSGuOalPNnkr
DVLAEgbOeZ0B4Qt4J04iZYyNes+1dBzalOaHNCjrFAVEb64H3M9IdQFyozqQYRvSBpWyj3WVNQ+I
4SpvB4gIni/PTcZ3RsZDGEOa596ICJqiLPe+gxKqTy6IT6JRGBU/LVHKv9AI69gr9sj2LowGvfgB
6dpN2KBfuoPHZp5cndruIbOT6hkwGKUkPjA+tgDqn1FZGr5bmSweDXuETxLSofH2uNWY7h70nORp
xNMKTGQFHXhnGrCMtxYwZoFFg10lW4w1qJsBM3P5oaaJQIHqvJEuaBT9lSUZ7eyszrR36DolyL85
evWQxRkSy46tyrs0xMPx3rX76Y3eVPHZCWrcZ9wWLcEd4gagC4Eyg00SjW06Gw+Q8Ak0h4DUhx7X
9yCMR9B9zkQqDa6k3lijH4YbSr8kOb5HJ2bDdPDE11Q9P9nga78YU5M/eRarRQUxo+aQaUjX4yIm
Ucwde/1blFrZT1K58EMs5hpqmMqxQ2ddselMbOfg2g0UaEjrYAwQpYL+d3zQu3qObquIww6CgoZq
AySnKTy5o3DsXQBC0D0UdJ6LDS8/UhvoKlsw8gTNGjTO+wBVCDy2oPnClcO8zel/kOWNmCSXQ/OG
dST9joQXzukVhbdNy32EniVyQWoWUHC+WK45c5CnFOkZkqwMqFtutu/JpYZ8B3nAao8UIKty29rC
ekKzZ/gGWbHiOY7iH26KpB6Z3TScE4jEH+huNmeUu6uXAZnyYkONBS0dIW2+GB1IJuI/oLkBiCek
35dIlBbHUncCVDQqF+HAQ1vQ5mHr6sQHGxvSgLH/97/+13/9nx/D//Z/5k95Mvp59q+sTZ/yMGvq
//y39e9/0TeY/+v9X//5b0daum5apgtW0qG26eo2f/7j24cw8/nL4j8CL4BKWSfmHq/R71VQ5vct
TQRiJn84/PZISAbqum6ZkBxsoS5H6i2eGQtbpr2mQrPd4nwxIdqi99iqtfRPNn8wmgm5zULNSRq6
cTka+wF6oXKAtulEj3tYVoi/j4bbPki6Cr+uD2b+YxKFRRNBObYL+M7RncvBYgTx6ZRj+AW6rIKZ
hKEnt5Umz9eHmf83r9bKIqESQJx1cKi6cJQ+r+WrtUoSyyMXC7KznTj+JzZdIPZSly5CTbzJhAaW
rMWeWx450Osjz7vg2siLXVJDvuiQ/szOaM7q74WTIMllOrrQNyN6kt/rhiTo+ohr38qqoe4AmhHV
GvfyW1E8ibAeq7Nz1AL08vQweGyqIX3W0cNE7yun1k0+Ed8YdXEa/p5hwwAXpUvbZrIXuyYszano
6yw7o8TvgsDUp+I7IlXF2UHu+8f1L1yb09djycsvdEE66rKLsnOqkoqxNDvM9lanihdRG+aXMoOB
9AfL+HrIeR+/2kA0G/IBzgUbKJTNZ1drZqGXEg/NAVLbcwcH8sMffKO0HQnRTxCRLA5GgPWYUeCQ
dM77xLyjsmo1jyrCD2k7JcpCXseJ7PLN9TFXd44SJpwdQ0D8W+wcK4tKEakkQWYu+EYBfQSOGsjn
UMWW+oijXx/e48joRDfmdnXr/PewBECXc9tA0g46p07OHSIjgnA49eggl1Rq77AYNsPD9a9cXDn/
b6e+Gk5cDgcoEhYYxkdnOiJ1ucX4nPLzQAfnxgqufZbUMaVwManlOC7unKCBcz2FYQqcQ/cOMYj5
+26KfXRJ0/Dj9U9aWziYtJL+iLJ1Wy2GkjolGnhQ6Rm1zuHHjEx9yCSdqU2i/DsinCOxWXvj89YO
oTTQc7L4x7AM43Ia7ZTqjhVYybmnVIj5OUXRe1DvzhssXnwyz6ys3l7/SjFvhOVdOr9JjmPphmvY
i3dwRM+qsTUzOQ+4Y39zaEtBE7rXOkzj4eCkc14xk5rccaCkrKmiOVj97Md2/WesrqtNKx9RNRfi
5uL2mdymslKporPmw5vewK9u3yC/AFdPoR5S3zgcq0urBKGGoN7LZF9OsxWh4e+PQXT2AKvdQxgr
AFlCQPuAL7S+LZJSnQZXN2/csGtnRCI5Z7GBTT5zcd2ZaOrMaXx0tpBkAGA6dvWuJgUddr8/lyb3
KmE2CHnTXXxdAg2QNmQXn008JN60g1e0hyGeSkHjqvRuXG9rC2caFqdRGWwea7Fju7xHJd0dozNy
d+Y31EO1B4B7Nlp+eru//l1rhwPCoE5saJrClYv5a+RI+12TrJrQFdbDVAW3Q1COT8jEg62EMFLe
WLG1fUIKZFpEiHjiuItdWaa5njo4OZ/bpkLjM8iH/vtY24TmrYRchu9TNVR3xPCiO17/1rVp5ThA
vYQxhl/E4lSq2it5gUV8xoiU2voYFmI/ZZak+0fEd2MwsTqaZeDcijeoK8Q8D68eYl5ELxsBBpwB
PFVIwpvBR0M4kMCdUt5pQO13XAItDEB77F9MVDaRCQts9VRDGnlDUdlCEgNnHuqeFAk+x1pp31+f
DjG/H8tbijjTkLo7U87+/vNXvxDDvjzBJy85j/Bk3vbQe4+pVk0/YwiLwBtEDIzLks+di80Z8nCi
Qdk+gHZ5CBBRv/5b1o6x7biuw+Gygd8sJqvpe10gfBudkxz3LxSndJjrea/XwY03dXVVXg202ANh
ZAx1XOTxuUn1+usE5g56ZCeEuG9zsIg3Ttf8f1vOMO5pyqGjxcuz3HF6bYHcUWVMothhAQ98SqM1
XdkO9UIEgUjocIMDthe+Q6mi3l6f05WjTXTt6PpM/BXsrcsNmA0agJEkUSd8VDXKNuPYH+hjiRlB
X/VfHJo7wd31IVe+14Br4FiG4ITbahGXmdnQulVTqBParoW/83s8ABF1NoOR5pkvKWMlVIA/97WA
CA/X0Us+Xf8B8wCLCTd0xdmGtmdZQsxz8mpL0/oKgB+l7gmARP8FzA8VaztT0f1YV8Mph0ZJF59m
8kbPgqk8NNEAAvTGQ7j2G+YkmFUHNERN4fI3VI4C14lO+ckHbRYg/Gr4bzNHNb+sKMyb966Nzc0P
QOci3trESeK9DdEl/P1blqWXirCHxAqy9eWPMAYoLnFpuicBClTtQg9bmZziU1h+BUrqFofChSey
R0yBevz1NVi7+QxHEfdw+SlDqMWbIqkkwzMyvJOL8AY+zRF2wVsdCYsnGN06LHf6HjiHsoJQgoap
vdfAaKE3o4EtpSrhSO3OL3mUcDh1Y+eOR0TdiUSPbkRpK1eBoYCO88YanNF/rFPcQgLDpeBE7yB5
oHJIPdqcOvNXG9nF++tzMp+15b5kBItjwU1rOIuDESOM5uvYrJ5kxxLsLHOipFyUvXijdZlfIjBX
94G5LVrhhjeGXtuOyv57ISQNT3MRTKDkPRjMgXsCywiLtm0QI+8TQV5vZrRB39eVlf+C45l8rQuR
fBiQn42O179+7VogRjOVixYjq7V48vErtqAFeu4JgAMlfFQDZrBcoOGvaiQQ7IPkzqPJgosivvD3
18deuwUJa4ROkcjR2XmLg+BnLcwO4Z3ARfe0HHlds1lNCBlUf8JZGt3IMPuT7zW5dLn0lUV+ejnm
ZMbw/AvPO8UobIYPRUcFNkJ538USCjIUZBY2egNQ2keMJ+i+XP/itX1NuA/z2IUHai33GjI5mYAf
oJ2iVDPGHeyKBGSVoUoZHTuzqcYbj9xatsNQqKdx4XOUjPkHvbp0PRNa8yh794Qhr/skmyTCH6DO
ykfcpWfLnDpBcdDFHKmdrRAmOtKa1uq7ruUVufEAiXkrLQ4awhJkmLbk17hq8QD0HbsZZ2DvBCFe
1DS+lHMfFIjYnUuk2h+6Mh9fomacVaTDEqDHYERHpWWocqU4X7JMWa5TvfT0x+uLshZsEWcZ8PKF
lBbzdTlJyOrjkFJI7WTB/P7sV1P3GLNONAFQFYt2Xd2lKEc1NjpZWQLPiS6N+5QEyIrchcm8dNd/
z8qxmMM+Kpo8lxShFkeSfrJtI4avnRKv7xpSUdzff05JCHyDWli1I10YjBtHcSXIm4fjNYKi5Kpl
vBlCP4vb0XNOXQq+YWtrHuqtPvow040XeO3j5qOHegktFLnM+AVojhLArHtKQvxdaVQI/a1qdS/G
8SCfPqUB8hAv1+dz5dDRqXWNOdBTBoZ4l8vreQ2qLl5A4KHh0KFNWjEeMjeojPsgThCx+IPRJBE7
9g70KuzFicOfMMRaUzEazKZfPo6o/ZPvGjQES9x6/qCOICWFb0sqUieSmctvo7LgUcWd3FMAI+or
gJ/wYBVFiayyHz5c/7DVlSM3ZPEozTr24vh2dFFGSNTeCb1N90HDnOsLXK0ZU6Rj8TJmQ2cero+4
tnCmbipeB4tcW18U2YYKG3dL5/JKnLg/GeDJAWCGaXVMCN+s7fXB5pla3k4m8bhNM4YEbtkfmXx/
kH7L7QSJqnZ3sch8mnyA7c27Ct+2p9A0y2aHhTKuiZiH02OMCv3WF6/d1zyIljCF7ZgCwtjletqD
aEPApRCEutLx9wJDchQ9DVqEe+wUI/DBmP6UoDCo4R3juk9OYEa7YN97QaP+ZPpJjHgmeatAhV7+
FpV1AFjZdKd2HJFpwQe8+xjDZcqQQ8Aa7Mb8ry42rSKTcpFDsWmx2NpsC99bvTpRrNJgTY+j2iU9
CuM6TlN/MpgliC4praJB7Cw+DTU7nZKD754U3dhtJlE02zgI6X2YnBFD0+s7a+3gvB5MXs5jZ4bC
bjJPnVRGo7dwRmvjhWN5ZxqhS1UnV+WNAVemku4PBXiLrxOWOcd8rx591JIggFPhOY1mgTKtN3qf
AWV9yju/u1ENW9uv4PSovNFlgISw7Nik2cBQCMueXIUlWtpU+iN+Jb6DEmWV3dl21h8LTmyP3nlY
vRSISmyNukh+Xp/hlRDe5LjMN65jUSlbfPBoe4btV4N7ogKKMmSSOBC/Y+5Nb6dgmyXPYxCW5aeh
BIp2I6NaWVyGJkZ3qV4Tyy8u4AZcAcYoAwXUhkhKRrb41GOItkVOLn0nsBB8vv6pK2vLAREmMTtx
M0HL5drmATodredqJ+SnSVMm5T/HXiAQfqC5emMfrQQFROZzasQlzOouTokbl14Kus47aROouw1e
OSOmk+FcPb7+USuTSFfa5sKjO40w02IgBK5w6omEdjIV0LqtgV8udIDU0uojzlRZ/QnY22TcSL7m
TbG48Gk6uFyyZD+EfYuwAFS851fN5NMcw83lJch8tRfGgLA/Yk6T3KHxbwSPReCHWLwO5a09uxZ1
crHSaREIflBsnVf61SnFtM6uysHzzyDDRXcw2EguINpu1u3Gl+hZWL5xTxEpBLOT4ZwRD0n2BZog
GqyQJtFD//01AA5Hzu0yK7qz2Fh2hjNn5mj+GXw25BqB2CIN5oxrPwZkGlmT+Hh9wL9zj+UCUOyl
10tCxOmdd8WrCQA+UqC74rAAapbNRBPOOqf87fI49iKgEDTYmes/gYOS3q6F0tqcLWSjkD6JWpW/
rcLccrAD7FPxADejzQ+q7VJkBbp+DO7wM9G8/SyPD7W7n+y2OaUtMJYmaETy2Jed9kmri/gdkqOU
iaFe5IP/FpWcpvp+/TPXthm9bHQNuSBdak+XX+mjEFP3qF6esPT1nBgoU+kO71MxZh+HLnOesU5K
74fEdt522Insrw++dlvY0gSsQMrp2Ms2U1mD1QzdyD8jllx/9kLkLDA+yupNTKn3xlgrAZQ1B6Ic
YEdRNFg8c2ErILhao3eCW032DAEZnrSH/V2x8dP+0Wl8GKCUtESNhG6v9xtEk83oxi5e+2DqW/QE
wApR5FvsYt9JgZE7jXfyUCDa2zVcL5wJIU3ogTX9QUJrgalhFGq4vD3zj3m1gTP89QRWLmTztgrf
toNpPhmFa9+pUWBd5WnZi4OCN5rrNlx/DNg/2wlOdnWlTUC60FvZ4Fiduzfu0pW30AKo71JL4FKh
rHL5o1qXMkLbKe9UGCkKqjYgOf2Y4/arb9DdLsRGRxcLlQXHuTH1qwNzjVPQJI0U9vIlHGwTpp3j
npD5mg5TmUPccD258w0teULwM9gD1wv/ur7B106Xsk2aJIQ7qGctloBmLjLyaBycss61djDydNoh
EPjfgjlG2R2ce/40eQTKWEq0UXm8Pvrau6Uo5xAEE7Oz+S/nujJq2ptR454mXGWRd8IZwN5AJLOO
id0H/TZAlaHYXx9z7ZgRs3Kmaejyai1uzbqv69gsWu/kIEVZbLDOaLY83rb+pu4t8ewihfcVgoQF
FQLpKVyJjHZ8uf4T5s9aXtwUcACvOZYyQJRdfnYOcp+Sve2eQvTBjx1BQgPU3vmrjYIu310fa/WZ
hNRHFZgIE9HTxYkOCxyaIoP7sxxU8DYfreDUw6U5EmAq52ThD+8+Vug5Ql03M6SNc+fORR5XGoOT
3jhaa9Vznsb/+S2LOEWireThmUfxEE37e4kIzadJ1f5baXfiTZanZYgSIwBFIwCmuRvTKHHYjY73
TZd1S+OlELt0AAwzNX38Huk4y71xBtc2pAtlybClpBiwPPyj7yYw0QPvhHx3/BHVJQuVyRKY3zYV
WDjuUJLEqeD6Cq0cQZs9oGyqHQ7QSXm5G0ygmh2ysv7ZNWsUfkx8u8y9HfdcMM3onUepoFSALj2g
TlnrN07gyqVj68BHQHToAN7M5VZky6cxaM6Tk82Y9N4X8p3e44GAOyX4/lLOZVZK28A7r3/1ykwz
sJyruEpXfPrlV9u+Q4U6TYJzN+PXC6TfDuyEHEhACTt7gpHhnP//Rlx8Kv4ACJuHqX8G51tkB+ET
le90uG1iL/Cw6jeFaNxP18ecv2Jx0qlkISYjWFgdfOXlV1bCqeE/Mr0IjTWfcAnwZjstFJ3/YDYF
TDsdmIRuI+t6OU4oWzw9vdE/M9nuA/C46ntbmk64R5onM3Zqcr0bHaa1zBVdFkoNVHzIpZYlgA4T
DSVTcg7Xi7zdSDCOxL6eWUhIIQEbam711YA68JK5CI0RuvTZ1jGD1LnxO+ZV+8cMv/oZiy/X6BQm
MRarJx3P34hLbCASVhbK4xifh/fXl3Nt09JRoxqKrLAi1bqc5rbTBxxHwvDclSp6nsGfm9FLk8cu
w93V0PJbCJaVtwpINIGIyTtlUX29HK9QRQRNrgzPrYwl/NMoHBAurpoqeWv749+iZqP9XUeb9wHM
dhC8GfQWr9HrH702w/RqbX6GpNC7xC8oEoEYewQQO9oMaiFUzz/2TemfzVqXN1ZTrB2Y14Mtvrjp
YHO0gxGeETdzf4SqHfS7NBLtXTVacBfR3oNQQNCGskPh5uK+wcgN3+4BPg64eKgUdIOkZX9TWj4Z
W5iT460W+Op0UHy3KfOT1S/fUxmbEn9tfuGomwOyN1WgzLtUNiFCVamGqs312V/dco5DTU/RDCaV
utwCWJdZYGpdhqsANRwSA2egw4AscLtNgNgFb027/X59yPVFQOtzTitdikKLM+UFge+D/+KmNFww
jRsIPvYH/EpG6N4IBefHTkdW5b5B9uVtlro2riWuExMrtYhq3uuwbKct3nnAALEUKv5SrdmLG8X0
tVUA6aTwzqbQK5dIq4zvxxXTic4BfPgIeSQToX204I9ahWLKjTVYHWxGVpGHzhjAxXwgvuukta2F
Z4F1ov++nrSmOUw4UTZ3Uxlkv65P/9oRAE9DK41wjb7L4giUnTU6SL5HZ6zbgwRtFiL3Dyh3IcB9
faC/i4vLu3NuRgDiIvoG0nC5t+K+stC7SOOzVWpIIcbSwGPZ7mH7GHjSlluwhpDxDeDqdw0Skfee
jIo9SPIcrzyrPCLs3R1u/KQVdClxELjAOd+HKbCIVmuz9iV8/vCMIbno7sdobNNDKwfYsbodvClJ
m70nbAB8OE8NXirkwTB26XrlwY1rb+3gvf4li1g1aYo2kL0endXXKKy6ByvTynfCC0IPmI1Zl3+w
x2xQ31KS+tFvXqz6/JaQryAYZWRp+bcPfLSbsk7+ZQFq2F6f5bVP4+02udIJF0i/Lted6Nmd4PZF
5wyBF31TE+mjxo7vHe0h2ibmFnyifmOzzb9/udds6oRUcMhxoX9cjjngj2SIPA3PKQWV7NH1hri5
Az7WvbNccpJDWPZYzbcFAoTQfIeMJs31j147VjNcTdddx6bosFhPOdWDVdpFcDasBgapoTR1jyld
Ux+vj7N2WdA8Eoquoj1jXC8/VNPs1tM5wWeZa93nvhjxyE1c3qK0S8/Xh1qNwXgaqBZBUCAIWiyk
3jhEPUngn4269b+oAUHQbVElB4nz+q70ywHj2UCYD6ghx5+Ldizu+Tuue2Np5ydoubSUx2gFEerO
UNvLL6b3TAMTkPt5UqqV+6ELIj5aDKLeGqi7zLJs2OoqE3b9/voErG2q1yMv1hSHTK9Fpts/A3K0
jW08ZEjAo7AsjScv8bU7bUrHB4zMvGCLJjl+yNeHXztHSqebgJMA5cElykoAXqX+2gQAtEVzcNHS
e5ziNn6GCYitF1Ij5S2629pUK1qbFlwU0CjGohiK9qXVDj5F5hwd8BcPP4uXGgOuB88LB8yzVCrD
vd8mWnzj8KzuNEoVwp2vDc7vvOtflepcjTpzQeBzch3EU9/j1wpmzc9K/e2Aofl9ZyBHsuNa9wO0
RTLrh98huXQI4hEPyj+YdPTDZw4e+34J/RyLPqBQajIFo9kj0JTaJtCnBkkMpxPtjl6TfmOXrU46
Dc25WgN50lwkcRQe4Y7pSXieDSk+DBMekSoshl9GSl97M1HN2ekaClV/8J0mjm20jqlkLIEeAyVR
lGSD4BxN4XSmj9TqT71byumDB+is2pm1qIwbc7t2d9GtEoINC4Jm+aUogiDraXXhGX2A+ksV1bMg
3KSYWpkiMHX9A1en1TIZijml5Dz/+astlRtpFlZKhGcMUiC8plgaPBM/osSeD5JLDNAC3H26FGjN
XB95rSZG0koEj6AswA9lXA5dWH6OowoirwZ9jWGTSXyB0dma2n2XVAi7WaJAlNnvtcZ/yAH4bQXi
He+A9uB7ZHqm9nz996zdIzM8nHokP4s27OXPIfbKm25yuUdKL3ru4kC9LTSMbg8NZMrvcTvlNx6O
tXWm4cqjMYOn6VBeDuhpiQEpW1J8sQplbBG3C5ojvWEtvctiMvcbALGVa5pnF4FtKhTSNq3lraXw
tZsFhs4yKGv10ILPQtrT8Uf0kdKpHt+1bWzURyzmEUcJ8VAsDtcneO36Iim03Zl5SslJLI6w2yNs
YmDQR0ytebtYOrhRwHtHfsWL3V9uX2l7OQn7jWVi8z2pHC8FkHbdjR2/Mu080iYIDZYaFPdinR0T
eRR85N2TkdWh2jvGaPo7jNWM8qCMwPkD3IQzY0NhapHHUau5XGUzMHAzGBNAGn6fv7WhaRy6qGhQ
rjaNXSO08cbnrVQrHLQpKK47tiSCX4zXwqDM2qJTqCO7+ru6nzXixq7p07tYdJhFucGT3o5CItDh
4Q4hpgZZ6usLvf4T5koJD8QMkrz8ZNlamO/EwClASLYf+lIlxV2JKZ1/NJymbz+CavU05Dhc9znQ
4ADeRWWYV8frP2LlOINPNSkRcLTInxfz4HSdhcwTsNw8GapjBajjARUarOQ9yJwGMiE3rrOVi3QO
AgXcdPiH9K4uPxp33UDiYOOdaq7073XVx3g5WY6O40GiFRbug6gE9m8GpG7CGzfXSlANB5/1prQ5
h1iLO9xDnJQrNgVqKZMIhQSpklkACb7l9SldOzmkw8ypnMEUyxDTwxkjRXnOPdXcFHvk6tCephxi
bQC90vX//cFonVJyIfmew4zL+czRkRS5pYEhq1FDRJ8lfQMuF3fENg8//clQlFkk6joW/aDLoZxE
x7qmZKjRiv07lKNxFapz7VNry+73KyZ/gwTmUAJI4zKCg5pWulHn09n1IGkhYaB2VdHpb8cIP8Hf
/6q5nUcJiQUDM3r5VQY9VILfFlBTJT8onfrhDr0L1Gx1zy++Xh9rbfPzkgGHJfmgozAfxldRRFZj
Dq66SDuJFnlUVHLMQqKWhgnNVqN4cD+VyhgeqHHR2Lw+8tpdAwSdfEmng8pGvxwZEfBEL3ywAQh1
9N9d0RXvE0f/nmKA+GmampesQYUNN4f6QxMg1XR98JU7Ruk6kGuqX3z68m7XPGi2dNLIuURd3UeT
C645Q9IqpioYNS9plEfGHwxJJXoG/OnU/Jd0Sr3BMK4L4uDcGFPxV9pimqCPNBY2Cj3sD01aWzfC
hpWl5Y0kxJnRNEg4L85hYQ19a0GpPhe9Wb316i5/j9Z/ustx7Dh6ARK5m1ya99cn9p83GuRNSjAz
lp1hl1C4clZzzBFpOY0qiz54wkStJxsG+e36MP/4NtStWTqDEBRcGGiPy80jIz3NNJwRzzXCOS9u
JlSz6QanCDbOKBsUkKQKN3Vq3ULp3hp3MacGPMRBoFx+hjeuhRvPsZ7R1cLDW8t6fDxCHX3h0bsx
p//YrPPHUhxA/YN6Js3Vy49NhrFzAwT0zx2Cx7sm0axdA+hul9XN+N4t2vx3rzrGI2WimwoPFwzH
YjwBtxKirF+cbbjxHUyIQuq4L9mF9j4Ew5Mcfn8teQEpA0ANIz1cXHdIs+fI7MYler2qRJG4z3d4
SmTHuLKqu7ww7S1Gkc7z7w7K+Z/ZiFyy7KMlbnIc8iI1rSE/KyvEstdw38ReiNyl3VPLS8tI2+Bo
Xd2A/P3jGZYMSmZokzpw2y7hUL2XV0FqOPlZYBfi7ALKHh+4b/RxVzZj/nL9C/9xEufBAJKzlFS2
4FZc7pouVFVvjFlxTkaE/PeI2KLHCJgOQbvrA61+1f8MtMSMo1w8oh2SFOeS6Opz+385O5PdOJJs
Tb9KIfde7fNwcbMW7jEyOIspkdo4SInyeXbzwZ6td/1i/bmq+pYiSDBaBSSQICiGhc3HzvmHqqrv
nJrqO6K2CGp+3NbbrUCnlko/0RowefWkU5ycKUn3EUWWunbvxgx5wERikxA6kY4qnSvOAIzf7ndg
/5xjZItgH3unGPRJt4YW+F/5SKqQig2LYw9FdKbYnafWwak65a5J+vXHnXzz3mPmfm3UOJ45Dakk
EhVp9Vi0lbxkZSgYC5KgytYu5gKfRZNHLzHmbMRwVnjmYH1vMnlCEyPCkuIhebIZMSFwJ3QgKkqm
ZQdOLHeH1TQg27qicDd9+bij7y1Rat9UTn4qcJwSLEI3dwzk6atHtKCbu2zC8HPVVGUZrT5u590B
XepPKiBIYNenq0YxHEV2onyUM8UXr8DEJPLka6uGL1PlqDOigRY8ZLUu8zNH9/LJR7ndZSr/3bJ7
ck81ctAjPJzKRySN3c+1S0LIloW6gVGBgrsYvAdp1BNmSZi/hAvwWHn4uOvvbRhWL5IK5B5BGy9T
8Et8Zwo0f2sstx4p+R50vTav9dbt0NnGe2GY9PJ3w0me5gYVYp7pxDigxI6bqz0Obc4ZFJQqs/dr
dSqglLsk2jg/sgck69zLESXwMzfIO52k3McLgLZ/EnaPW81QSSk94ZaPQN+dQ6JW4Rb6XHkBxRJf
rQypkd+mOCz9NMkj00duy9NzqEKTZUL8r3xErTTEpcEQ7XYQg+7gKUp24OM5XOboZBH92tjP7Mwv
c9jUY9ths1w+lnWfrSeYY82uRfmxP3Pvv7NYeXGTuGQyqPGc5plEAVGEXFrx2Bl1owWD8MReE233
bQEnPzZZqhQDWtU8xvx2MRi4T5VJPVcNeXcuLQe0HfkOop2TFdSKRktIaDKXqPlCn8jkNupDd0dA
IreyB4P+8eC+c+CBLYLsDRueZPGpRpXQFPjVg1E+1hn680rPKYcDuKfvpPTK8nffAMuygRQHRhWQ
EYN9vFB1q8G7L4wqDqIE9dq4kvdUDNV9S5npGp+16Mx2fLdzPLAWtA075FRsSHMivAwlnauyob2c
hKl0PgalcblSkskzzmzDdy5Lbg6d2jPpaBi/J72za91p8y6peHDgxpqmyP7L0FHvNBfDFi51uQ6N
zvnx+/OHrjq1fqQ7CAqWRf3L5ohstcxwA2YnQu+48mrI68aYWl9LpzinRPLONUJyeUGCUi9U35Qm
tQqlVLD9xWPfp+V0WRhpolxUCBTMV8TIU/g16fS2ObSAKeqDazbeOdDfuwMM32kBsvxEbhz31ara
0SshxTymtao+AJlxjW2vTtmLRj32oQmzKwjzsNc+HuF3u02KgMzrkmY5Peuc3pRFa3TFoxp2yV8e
Fnh+L/TaXbljomGDV1JH9OPZ1atdjG9qfCbke7fTyJ5ocIOh7Z6ygChlVKGmoAuGBHaOfSy2GIPX
hK6v9K22FrFEgzUfEF39uNfvbR34ZAw0SSxKOcs59cu6clSrj3Fz5FwY22Iv+jhfz0KN/orABPwH
PVwYCwvR9Cd44bgpL6cyiB8Wunyanj+hmN6sWmXMbiU5g71F3gDvXD2qfxc3y1nESl5UJxABA2Z5
3CoGH6EBGg8hMj1EaXVGdYhgKPqiqRh5kTpQ1sIw+29ZH2dnXibvzSjBNHB5HVgcZI3jlrElwJus
QwKtGXrnClQ+pkJoYxd+XdfzSodzuvKs+pzy2ju3G2fMUmim1UWI5rjVdlARDkki+kvIt4NvOt6P
uEKuytnAAibpajwAslJwucVeaN3H7eC8fLyk3rnHCag1h3iBtUzt6PgbyGzQ1LDhG5S6dNOLZCji
G5iC7m9KrQKtY151LnGiah5/p4kfPY3NtnEQMmoix8WJJ5+F2LeyzSrsgpDL3n3crXd2Cs2Bv6Yo
o8I4PwkxycTok23Z6SOFMlZSVeEPf2mHZihhb1U5coG/fyAdNXgykxI6Fa9mG5kwoZh4TTgK1nqK
132pW56C+AjhNYT79EvWjPL2476+E52wZcBqUJCDAnHKN3XaSs8yB9UmI+pd07cFdsYbxOTF58Yb
ve8ZmsdnFs07m4UWUSckEQMs5hT4M7r21JuY5z22TRvfqEbsmOtkwnEPi5D2B/7IHh4yNtYKH3f0
vd3ya7Mn16oYMJfSTCV79KL2uaor51CafUYtpBqa5zpsD2BVbrC0ERf481XN+uPW3x9mmID8x9vl
NFHSlbMe6j0zLNGKegRfdWiKaH7uoWVvzd4ZzwS+765gUlA/SaCLvO7xxtRxFlDSMcsfKWdTAKqw
JTEi7VEZNCs/c9a/c5kCa4LMvkiZcZ2ejKsmRFh6qNo8erl6ETZ1cWG0kNn9TonENumTHiPKOFwc
MX8f87kcC/9u+vQt6jVuloxdkz9qbYpKvdN4ztpTTOtLTzB4ZkTfW7VUjNG8AKCwPJSORxTMLXIw
mZk+VoUY0OqXej9c6E0+4CalOMgbKDreOUOD3ch/cBqRgCbjBeZbfQM2LUXkkSEF2cpemg+TBdnN
Bfz8zRSd+P0QYclBU4r+CSk6zZWEsR4KLVbSR7CN7d5tZLcfkIy4y7tpuP94Q7y3QklWkkkgkQfT
5GTZKPCOshljuEeMGNOtiy8VLuXCvE4cLpL/pCmY3UCz6N5pocvBSoTfsfda2eDTNWAbvbFjXEXw
JXSq6cw5895+QKfkf1o7CbP6OZsQl0R4UccbCbOgGtDSlRaOZpDkmec3mHGEPorIzrZGN+hMCPQW
18CWoM5GBYGjhjfLyTKl+qKo0UDrhSAWxHx3pP7a6fqISyvyBg4Vt0m/JBlnfSpwjUU0HiTzRY67
7Dmc+nsTjCAa8a2FUDJ8ueMNozdU9tMmLR6LsUOLL86cA/d7iycuTqRnzqB327LIQYMxAAB2ilvG
xLR2Gk3JuVKiFFl+gTVMnXQAR5u+OSc1+M4EA8OGEErSlgfoaY7PBgSd9cJNHt2ycwM7a70rd0ry
y9xK15kYzO/IApqfe5Saz8EL3zmDeBRSQHVs7k7iruMhtfSKZxpmXI9jYjfXuPG22SrEWNoKvyHt
BwIZhehzb6X32uSOpp7qgv9/I/DXOwlyyb0aP4a4xVyllhlPW7wtK2ySjKxVrjBs1pugHGN8BT/e
tu9cmVT5UNQD+r6Ef8s8/PJekajwwLGbk8ewztydOmhYDCAEMe3Svq2vcRDUziGC32txeYou72Fe
+6cFzbzQa4FRd/YI69JZR6np3XRoOEOGR5Q0L8tp/3EP31m2zCKzyQt8US0+uaVRTsZYckCzGG9o
tHXVqV7VoI6y9Qzx3jgznO82hvwpuHECPW6y4+F0EUiZnGXZwtod1X0mUIZY7Dbc+svcpcb88nHf
3qwbNgjlKKB8NqmhN6pNSQJCQtcgLZSjxwt6sEDrB1VkYC2fu1mEngeusW1geaXz/XdbZsFwifEg
0yn6nZLIo3FWkS32xCPG4TNIRS1F+8JWbJS3ksSejEArZb+ZB9DIHzf8ZoRZqUumCDgX0DZizeMR
TkvXTaqpGBHX79urqhouIoGmMWbDxfi7aTD2Ikcd9zSy8LhdnJwEuIzgaurFzmNmdjM6DOZ0n2Bq
EnjD7Pzu2bo0RRmYAwegGqv0uFdNO1rToKXOo6DcOa4rBe2NtRFb06Eo8SL6eAjf7MClW2wEYmSw
NrDAjxurU2AqMjXzJ9eN43XURfKHOdrzl7hTq79YZ2ej17fLlM7pJNJIE0PeOiUtytrIO/zNyqcx
toq12XboMsnCKw65V8uvozFOewQ9vf+gm7zaAaWBJwAUdrIXEVCzy8lriyeI9faqLBcPbTDquY/Y
QbHjhO+1/6hFywHnQwqIUT4ZWHZiSgE8fypqOfoTrMWrwhHRVYzT1qau3HOH95tLkiaIkuHy83gn
g3qyambDrkdlcounCfYDeaZEWfeqNf3l6ZbY4BEYA8vPppRnghee42yb9OWX6gJK9CTZualITFMa
A/B43NeiTGM8Ouf0U61hVl7KoBe7j5fpKV6YgAatW+pB3IpQpZBLOG4CVQ5F2J2hPWtTM2+qtu6f
yOl91WepQrk04qd66pRN5mZwfC2tu0xFdycLu3/4+Hvoy7T92lXOGRTWllrKAm+kFH/8PcqqBx2i
yuarpee2UuPRkk/DATNPgW678CoQHZW0zWSNroaKm1eWRkbnOzgijzcyN6W5i1B+Ed/6HgzPqug9
97ODc9OLk4HlyhYAyoSUf1IBXmCcveG6He3udVAs64tQerXD7a8Yrg20vc9p+v7Evh53zfJgvC30
oOWoO5Uw6u1+rJNQS75Oozul16Ab+q84KOJHSpALRnx28FvOUJy2donRmMa6sSc1N9ZlUubyMKu1
pt06iRLnPu41Y4yeHi7ncNcSWW+VucrCa02aWrVPI1IcuKYhVbOvC73Q7rKMXzr2YFhn0BInpxu3
PDPEhof0xLVPDHk8W7Lr1NBxmvkZCa3qHlRcInxPw6ah171oY5fDGfIsaZzT9bFwFJY66bJgWaYn
27BOxlLJ4R19tRBRtLZKN/Ps8gFUN/aFhuO8eekAgtGuWqKBlYc60Ly2wkorcWp1zGLTppH7VY1j
RVuFHuoLvlfOgxs0CbQpzJDjtrwvcF/L/LGS0Q2Obo59aeGwiENxD8R6G7uNVn7pzDDEntuMjKq5
aapuVvsrXAmLrWlQUbmXqQeDNKsEtmSofyiY0LdmOw1bai/thYotfee3+aQlt1KLxis81HXXdxAf
ebG7GLutymzlg1migrXqlIHdmDt5s0nneRp2mMJl4bZKB70L8GGuLtEIb9J0I2pvEheTK1sybaMx
h/Z1NRT5t4z01+A7MPSbNdLMZfI8mzOy9F2WO2mQo2SIl7OWK2a6sfMxTD7BZMifvJkhO5SUxZ2g
sbBjuqqbGpkQkgImhXi/txpLORhN6Hx1CIzitdF4+U3TSoHtfIjT7dZCfCxad96cm/sJ48F61etd
Ma/l0I71GsPDvPf7fPLukUvVa18dUVTcQs/J8Mi0oN0GU9QZ7SqrjbnfwEoRyb5VyMfA0pbKfcc1
Fu4qWNSFD3dkih+8ZqzddanZsbvqBFjWy1JV67z0Q/TEh3WkZZhgA7+dnMNgVpoTRDq6bEEDHQGC
yzy5n9HqCO2DgwNV88AzyRTXVmWVJhV/mV3oAk70pzpmt162ZTtdq1YrhJ9bceKhPSvbaN8M+uRx
9bWNtTaNSiu2ivCc9ErN9My+rpPezjGwbKXcgYxPPb93Y6SkC1lCNkbi/ZAIym/BoKZj+TVCU0wE
Exf8i2t3zhxgRV/fcnAuo5aaEc7YFXo5BwOefH7tVKP8Hsk+Fvuwr5wab0sEWCCy52obYqFbw1Ry
A24re95GWN0U13JUFS33jYxjtV4pBXToK5OQJHzAmEcT+6aJPO3KVFul3IdF1WItb4imLB6wS1ai
zTQ0U/ysDXZT3nSqkyMT3PV5qKMxyYOjRicxUdPPoRKLeHGjR3FFDwog09YnFaChfSgqAFV7p6ki
0KOD6gwBW0/0D6qr6GW00aVh1FghJ+jQ+yPsp/BiHO2pZtckQN8hxg65myJ/0LiJ96UN9SxeYecX
kkHHK+mxnuNI/StGvvheUgqM/HYAE7hPOJS1DcYB+mvoeu3B1GA9ryDa4ninD61qPPDWnMdnzagN
wCeDKtK/xnqwrk0FUselhd9y4wN6Qi3EdSOc/Zpw9KYgsvS+XQ0eMvD+qFeFeo9tZvoqyPlb16oa
po8zGTzbn5S0kAE+gUilIyGt+Wrr2C+2LI0vDdR+fKaVWGtX9iwxvgxrY8x9D6Phzq9yFzcmvYmw
xWucrup8/h6aPC6TE/AimWhBh1DCNxdf1iLoMqW47YApun5sV+60KymqzP7QRdhCWzxzi4sGl6lu
o8Z9vJdGbmirtu9nxffmfu7RkFNSoa4Jp3jsR+Po3gzI4TZ+Z9qlBjPIquKtYaY4OK8x5VHsTSvV
JtsPcF06kAd57llPiCwU38LBZF/nIu9gzWGVZ97AKOvFRd7qoXlZdzjbFptUlaZ9kbRh/MXK07lb
5dKAKWu1uomWRhNZD1Bq0xFF3tnBnhDFxKGK/MaVLEgdTe6byMzC/jH3wCkFlIPwk48adeldVQ/K
ikq+Xm+4/3W5rgVH1F016MNOHUud51obangqT3Eh0UXKQ3Ejuxjydw7Z87HFd+MHF5tJNbGc5w1M
z1L91jt2pANflwC7UOjPu61Vy/JW9TLPCiq7Ta21MZmi3sxcXUNQ2405bRTql4nvZKWNC2yG3c8u
pxoCNDQ0nS/4AibzYezdIV+5uWUKypjefAvsAGD1KPu+vMRsPHfXtZ1M9r7URtazVlS67YOYrtp7
MymTegtyabDXoVqCQO9qR9Euh4EEt7ZC8CnSXuZC5JhUKI1EMs+a0ly/jJaEKbX/iPH0uDNEEPKO
qb+IdKyrZIuQFRahq7yO8Q7+OMRbIsmjMAhTgwWxqpHbIu10miOgPh4Kb87kc4qFwbCroj5/aLDx
FTehEbLHXa4RTFXp4rSp+t6o/aIU7m9KflBmpBZmY70H6hrZiVOpYqMf0PqObe05NHJcNDn0H9HG
QWdjtM/JOL4JkmiKlCiZbhTdwSKdRO8wFdI46mv9mVOxfOzmPjo4+Fx87Wt0tLe15mTnbFJO3ip0
jkofkjxoDy0v+FOEd4bIVkZIG794uRlbPqpS47U2FNplr8AQjmocCxy8mLn5e60+M70/U5NH87so
nVIPo4qLfMgbBG3XRq5FbSh9juJeuU+hJvVXnOdVhSl1XrgrKyKJui2twfJuigJq77pR+2ZYt5Ek
UMqMNP9qW0PY7MNmqB9M8LgDKdbeG36EY+xW5gomtkg+j0qsqhtYfYW6T7y2+96Utp1zlrlFdZDA
DIcd8VdpnEGbvplMHCmRMOChxAZZXvbHEe+QTnaHZI31LJGSaJcbVotuMz1uD6MytCykRlTt+uMd
syyQ4xF1MFxDRQ16n7Nw0I/bbEXpzjrk0eflJhF+Rh0zuRAKiQy/8iJxTtP1TXPeokpOookIGxeU
U1RyaY3U8Folfel7rI0DvDOTp0LFk8ue8vzMe+8nNOTXvjERsMjAsCM5RO9OC+7RKMtCxon6PKX4
qW3qWivF7aR0eORaPGHGtdVqUr1EwyO3VqWeu19BYQx6QBHGyYNZyZMp99MitfJPcWPwSt+WM+HY
tV6XQtths2p79xJf2RqnXIWIr/Rrw4jr12SuQ4vwfICLMGEEjX/lXzU3WbQOM9kV156bF0WgA1TM
1rrQtSfUIUfNt82mASlZUy3jeVOn3UVVxDJ+MNvaam+jUq8ELr7GJKoVUGs1ChSUxxQ3aI0xTPeF
CYTUr5JQF0S5oa6sHT2z0iHoUYdzNujo4n0bTGbnkPrmsMi7dF0M1rDY2lY9ms2HMK2H7t6UXGGo
UkVF+eLErdX9ZtaKs4qCC+cG/wdMhHzl8YpDvzdNxnacn2oFM89ElvgexYl77UjjBaNI5Uw96/RK
QFTW5Gm84Blh/L+BL/VtPGlj3KtPSsVbYWPPWbSZlUy/VXMrj7aqK4eVjkN46mex0UR+Z1eZeWaT
nW5svgNqeBzRFHeWstrJJhsjVYlyr9SfIjsyAsfNsgfsnGNfr1STkGORjf14V79JufxscTlESK4u
OZeTlEtWa8Jq0k5/gjWrB0kP/TyP22QzVmHoK6Mtt6jFaUGZ9J+VREkPmjCjwG1ybfPxF3mn54w8
BwzCB6SYTuVnCysuOExy4ynsk2SvdgWvi6Gd78BWqQfRi/FcrmlJBh7teczoyO5wQS1AVsSjj1dX
OzsCGXfbfJpTr/vu9Ll97fHusQ+QZxzVT0Tqequ+R0Bxi4mYwhO3VfBN1we8GcIRCBq6lbBrPx6F
k7wp9RG+FLRLWAtkaokLjr8UpiacpFBRnoD7xIGObszarRqh+nIox69FNUlnI1sjVL983O5pgfNn
w1QqIddw5nJfnyyDLpuBsHEkP8WxG34GS9IWq9bssJmOe8Nbx1U8y1UWpvFT5lXtF6qk6dqrQ1X7
zZttGQBYfpzC4P1BJp3kckwvqVJrnKwn0Q3ubdrqThB6sd0TBOIz4GtulYntx31/Z8xxFCLnj543
ZlenY97ViqpItG+f6iT5kY5mdVDNSmZBAcNqRaKu/4zTkf57+KBlvJG4gERs4gi5dPR4ogeNlIRa
CBt/sVHdmWqsk+2RcrontW3iep9F5xgx7xxvoBOXQUUegPaXDfhL3c8jxs6HurSeyraT7bqcW3nA
v8WRPoLW4TU4rD4LjNQaxgBSThWorTGfKaOfRoRLp5GhWHBnAI3flHiF0fRq3tFpFZnGbQ/I44IY
vQomHlkrNcs0v0iMcjVP1jk3pZ/jebLbgUUBqUO/m7jiNHEucJRHrDxyn5IpzMartGRF3Me5aYH6
yCwd14pyytpr2N1GMNvCNdYDL/gxSFH4vq6Q74r3RToqu8EOhfzRcseKxFepNySbrnO06dtkjj0m
EGUfa/cSMoUbaLGM7tRxlOfM0d4elZB+KFIhYUxZFWf245ls2kooTpUzjDVXODquferHaBKBivCy
7FoDOXQmnH67dmjRIRtO0nhBs53sSjsyQ60nO/00jFCMpKn0j5PS48AVF8UFUq7arjPUeVtztW1z
LtIzh8JpLAjmlKon2j8EaeyXn3fYL0sXX8Pe5G1sP3lDLLa6W/WrKPYm5FoneeYaeuc+pDG2JCqi
cKvg3B8Pblybcg6n2n6yxzZPfIEO0L73NAEHtrHNfjW4IieLJbQrx6tKb9ez3dY6FS3gdUldRb99
OPF1uKaQHEB+CrGH46+TYXw45LNmPzWzPtzFdtis43rON06MQraER7p1cvM3pRc5HP454OxQNNKB
VB83OsGPT0iT2E+EiM7WrtTxJXUcwB8dbJ3fK7n+qy2kM0jdL0ZLJxcPKWKja9PMftIqPf08IkTn
l/qc7ruqKs/M7dvjZ+kXwhnLjc+78HTfeMCvFGb+KbcH7Kq4gf0h0ttgzqp9YkVKEElE8HQrSs6s
3/cbRkYRNDEsNuPk6I0NckLmYNlPyohjz5QM5Q5XB0ylSm/yoeWuh7F9DlEIPnPe/tyXx6cehFUa
5UInpoSScDyR1iASkCVN/tWcLKd+AEfsab7hRhpFX6HmfmVR59nMhTGam6YwG2fF2sq0FeaFY3Ew
Y61nwY81WeQO18+1ofSD8c+j5X99m/4req1u//ltun/8Nz9/q2pMVnhwn/z4j5v6tfzUt6+v/dVz
/d/Ln/7PPz3+w39cJd/aqqt+9Kf/6uiP+Px/tb967p+PfliXQCPnO/Hazvevncj7nw3wTZd/+f/7
y7+9/vyUh7l+/fOPbzymMLy7f42SqvzjX7/af//zD9htvwQiy+f/65fXzwV/9/B//nebJfPrmz95
fe76P/8wzb9zXVERBVRCgorN8cffxtflN7r1d5jzQPtAYnAJAHP5429l1fYxf6T/nUcMv1pQ3YSR
y0O2q+Ac/PmHYfF5uM6w03CwoH5i/vH/un40Sf+etL+R9sM9tuy7P/9YFs4vC4v8EehXnma0RaRG
GfF4YTme6NC5Mcwgq9MnEY+XQ+4dioYs2TQ+/zIq/2r6qKmfqNrTxlw+jP4s2+c0QMtEp2OwbvFA
rZRCorlQa/XFotGPEGpfNaWv15OuXcWWl/4AvV66GDIa47DWOgHAqSuUwo8LUok+RYWwvlPcRlj7
LIrS7lZvLLfclehCke+VuErum66wpwOg077Z2c7oXBlY51U3Wdzrl1aX9NF1GafJvBq9dmoOsTVH
zUaaeh6vhsKNYCX0Ekn7hYfS+lraynXW6OhfT1wm/JGlT4lP/trARk70/S31GEfbDEZWGhdoMiL1
kJdNUezM0USNstaHmzkSfFI/lUMa2HVRP3lYYjR+laE4HeCb0ZhUFmKGglq4cZtWEebbdTZaMNRb
1Cr8hg8IRj0foo1XSVVb8cZRB+o+aqxcjdOk7sn3VIKU1UhtJJCqmTXb0qZydInNKKWnVS7QzPVT
aYf9XvfKNAyKmSqRTx1ZZIHbaV67jWWV9L42QuQOUBbVdN9Fhwh3JfQSOdSFLPeyGkw8syh0mUOk
vFAeXiMnfUdtw17B76tRYejnICMcX48UqH29o9KRL0Q07lY+KQvLVa3Q4uA622QUa1MptSDXun4l
kHH17d669mrnPrLjeqWF/WdPofjUT3a8Rkb4MRbOgz2n97WeXJkzWXBLz74jPiP9WWTDXurpKslk
umHF75vZtfYenGk/iaiedtKLgoym/TRpLhJbXHgzdbxh0jc8LrGhNfotmvpFoFhJkDrKDTH9bhjk
iEKPucu7kgpiNt5NTXqQapGs4lTZ4FBNOWMqV4KAdMVt5a4a5nksushXu1dt1NP1SF7In8JuV8hC
v9In694seSbMevSMkNvF7ERXNcJLq6yzh1Ujw2Krld3GbKzbJZGfTqJe4VV0PWhiI932ftai64zK
7C7X9As5R37oChpzOpJ5aXtlm+nOUON0NZXz1hnnnZxLtKNova7sS5gDt5Yev2oobEZx2z60Yvhk
UKOxyvkaYgy2ayL8i4Q2j6dwRyFXroXXj4xdSH0nTfdurpLGcJKV1GeMgmycN9wWEkg/JoHezz6J
178Kz7zJM9XzI2dCDaSXbaC5iu2bWVEGLdtjlZfxF7ONFASPxc3gzlXg9ErLXa6uvDjG4s/7rile
BWt7unYSMryx1b12ExAgNRwcH1LeJ3BLqzaXm1BqXL5Zd8X19mBnJFmsxjuMurwsZXJb6dHsgx4P
BqleT2GJO8tsjTSUmRuQMCXFsWrahEZV+KQ0Puu1l68SnIh9T3ZbNxe+ZfePfNFL3aUrXq9+85SM
HHOMzUcS/5CR+CRGlME0b9i2jX0oc/FoG9OuNxLqewhf+4nVvcSUrIKYmuIG4XkzmKsQx/fWuFI8
nRoxncZ8fAoKIEPrOEvTq75u5Gq201sy3eYWQvetVDok/+Lmu4C64IPnRwygkTuhVO4CRniF8rop
Krc6kO26r7V+CuLJHtdoKEnfbKrFS7l1g6qUl+AM2qDQKxkYRvaDjCXSUI33IrM5GHqFvoZX2TRb
+9AbwjVcv6DN69cqIeDAWMWhjGhtLFOsKfwoFAyTyW/Jr+RJjPyKo98MpCv9tk8OXazW24SSnlEk
cTA76AOOxbCRqQzcuLiIZ2MfhdlBTYvSz7x+rQ7hXQfC3ZcNW1V3ijt0llpqtNYYDFbeo7ZsfabO
hF65A/mlH003oN43Y3Bhfwor51a3MveWArWz7utSX6eV82BqrbeLXWNDiexz14xT0EfNLo3btTs2
e8qcpm+0NqiXzEwCCqbyPuOa9mXUXQksALZJVkd+NBX5duzLH3Nefq5s53s5zttSU+OVVGNye7Ew
AiOMlRWnxjeZa6u6dHXf9KY6KDPRr6NG35j8eKl2eEia5pDuy0EBXDHzTYmxuiBqMvVzXITxTjhi
g+QTFf8uCcw0vMud6Nou2m+NxUKvBiK9JLbWntuskQ+iDog5LaJCyUOheiu9G3HAAQIctFbbce5G
113jrvFSdNZ2EU9rLonymkVfrTV1bLWrKZdeoI2dAsuoAN8iYjyI87TxYYMzt0O2ye3uwvGUad2G
Ie7p3nComvyiqdHWbz3nhzFmHA1alnEvRnq+xmupdxmWZu+WykWTluoBuEvlJ2aY7UQ1xTu9TO6i
vH1C6OeqKrSH3ihY1liotOBhx0BKipig7187pOGvS7ROfDnmV05eXZUxUIDKkFaQWzPWF82LV8cP
+liZr3ORqyvLbm4cW8x3WTPn28lINlx+L9KpnvqaI9pDJHqfKuou1PNpZSF8HotSx+IXnEc7Vnu0
oFTUfcKXeYp2Y2P9GFDrRnyudnepGde3A1mDg2bXxjoDLMkVucAXQm5MQRoQxl1uMFBMUqlOf5U8
sXyBSabXjZOf2/W9bs3GClvGK1nlP4pSdhtP1LU/zcZ1krGpCrMTASogTYACb+8npcU124ob4XWR
7keIgKzIzn+h6IsveN2517y0iBc88RmPvBKQvZP7ZWwpflmE84XT1gdYMe1eJXBF/SI5pKwNv4xU
zMqc9KnsS7GvVevRnWtvrVYShEhxp3BOYTBj+GOLoKVeWPrKSDLzUjUyGWDykviD2SirgutFxtmF
WyV38JOvMLj/ZLmJsdaojiwXIEWWWDfvpTeHvlGoOa8xNf/k2vLJmoSOwKG5Dau8YC7VZKdESrOi
mCjuGgphB1NXruqu9lbUEp4idoSfaKq4tOEgc6zb0JfGQvk+Gvk3MU3VtTYl91bSZ0wcIY/nKtpn
BK035WglW7OulABw3xMloXqDSr1DlkOvKHcz7Q2WczdG2287OfV+KVEzHdRwn/XG2i3ivamLG83z
nkdzumKFm5f2UAwrO8w3Io8KX7G8a9T02SezWwVZzy1RLDmvyQHYlUWryJQHLfNKvyqH71hUrcnm
HfLEan3Dy57tzLiRrXeT9slDPZgrRMyv2hgrDuCn3zIPlkIY5X5U2eoqkepOJtYt8IE7XG/+L2Hn
sRw30m3rJ8oIeDOFKV9k0ZOaICRKgrcJIAE8/f3qH93QGfSko7tDIssAyL2X3a+G9UknC2+XEYNB
jseg13vBUmk/R7TVEE/2O++2hfVefs3KeNPccQhyV53rQX/1uRBrA6mJNTlz6FVKRNOQ5tCmNZei
P8xhK/svFGaYK7fEeGh5McuxGFKGMot9ctp7w9JlT+iNao4XT7hLODuq+ZMrwy2PWYZmCX6vqp9T
zSiXKw9mpYd5addZNGy2faaYU3P2Qk8ggEhTdd2DRUpU87MctvJDFRNOw2DFvzyHVuqbVzlZGiMh
OpuwGCQ/xLo3yT2CZyb/lWD4D3TMGsR2TXDa/zIF4PD/wcVAAfn4qkyjEgFyMUAPRyQVF92lmbMk
Ddd8XQYqCRP5HzTBffn7Z/+6Z4kQscwFaECX/AMLdcM4T2jlpxCpJWJUoxNWHqhi7DtsAF5JMl+P
6issVgQQYeHUfO8Nw6PG5+zLCDdD+YIbb97fGZfPMjGynbL0BrV0PabRVo4eQpBVtBqT4WafM43j
ujZLtwjE2mB81gZbe52GNu3CVMzLf2Dj//dTZbMlbI+STVIt/0+dZ9+4mVvN7hSO9VC9S9uv3met
Ooja4BQWq3A/HQK6/yt9+l/k7/5lIlWAAQOKuidv/AOWlGIbzVRTWogoqMojq+nMN7PXLZyIy91c
NhjzWgCZ5NxJNYqdLlpWT9j350sVcs374j+4uX9go/9dXUi8gcbAbsDk/nlBFGzaszAGLZy4ms+1
23jnpZTiivowv9GtJK501xEqI5Qo/uNX/5/9/n+gw92YgBcbxP7+Ff1/iCtmRW/yTVI5K1elv+bU
63hc4MdPQ9Mo+NYH3H//BWv/e03fOTgoFdhX+Dg0Df/8TmUsg+vSEh1N1Xaq3QPCz3j6r0Rm7Ob/
vre7CIaQLkou8XthmP7n3sF6nZMC1ibhmPVnv2xfs4TZp8NjFhF/mrwsmRqioaACc+iLdld7uTys
VbcFDFf30zBrAngMPWxdX54WN/vrCCSPpMFDGZEkzuPULJ+MYcsiXSLRMofsAx9dycPV6vYW6hAX
am+Tzk6yqtvEubWVfXJz59ahMXPu6jvRPoyDcSAwsMDSWDy4Zk7Cr6EToVGvwTgj7oXIRkvAYHbB
gWnE6JQwAyFaGDP1bo8IoB1j/M5y55TMHiLtNnlADpeHTj+YQblOoTMORz/tJsa95Qu9/4+pnva9
5Vwp07VCR1/fQH2es1y/0FS5z5Y56jL7zVbJydKKE/Vyu2HSToa2XbXN206+lnQBloTd5iKeygcV
ClMPSfoogmQq/hLx/GJ13WNfjqchsV5rk87sYYxLahdb1Z+B256UbH6ZucVfqKcbj/zQGpi/vML4
WeTp3lDFn36SbwYNhkGtj4dh0V+kU9ZQguO1H0fyDZddWY6EbDttINLt4z5hM+lmJ2dKmaSXX+g2
DnImbqqtdMYCmT8LmX8okJFZyotY/N3g0uA6tH5srdOu1dBeSN8+DZnxkZnGp11CyRrzOxlhR2M0
msDRSi3AkrBzKXHJOgcoQT+0a8J60GWHdOOmLfoH0OwPleZX7vSDL7adEnrQJ+Z1yJvARYkcUQ0Y
VMxeY+FzkJixY8uTsyxHb0IhN9qvyVq8SVm9opq9KOCCUAcL2iya1Pgc23aXbg0LRNF8OblAClqw
9zvMRqGrZS9McW9qlPRT1KIPK62ghNHW9CdnTC6tomDAbF7TaVW7vl/44pKh+m5a090Nmn5Jina/
Gc3ZqacYDgDRyoYbkQido7W5p8XfZqD6AsyGXukQU/PBH6F/LItM7975Xa3mWTlzG0ymfBKTOT40
i2DcHIsH05NnttDHe6ISWtPa24nMOgE6n9kJT/7GbTatbrGjeYobYN7c/TRgQRCpkR+yulwfy7a7
zEW5TyDjgAcK4HxNFYdqznbuJJm0zG09WoN4s4CkjlY/iSegkb9FNaNtHsUHJXE/yB0jelCsW8j3
PB6nqpNx3uZfoz++OnVSh8vqLJHks9Dcbd/VNpfWiuocxWrY1O1FUNtHqvkjn2vUtAhi0fH5obMt
c2Cs7Rz07UI928CwhVhXA4cbYqvKr65MDhWdWe/rgspmXadXv+NY6dckqtGVfngdJ1APtnW5axQJ
yZg4YbqxiqpReWagj9NZLv3fxLBPk7P9QrNdBsR+90GPQjxwB+vqZ/6zktQ4SvWssiFMZbaFLp1C
oUsxJKCiRGqUWJ/WoPUn0WeHzWsUYICNi8O/IiuLMVu8QkjFEHtu5LabIPVFC5zZftQcemSW9IsO
5mDS+/1gLAe9tvc0BgejtLsAwe3H1q4PtOw+JiTrGyK/DG1OMsSI6FbEtJtGM+CA6JFZeehKVgom
1/xX3eiIDLRDXlm3Bf/04KGHXVM7oA5yp/ntvvf0r2n7qWf6x0S444k4QGvYW3Ulsg85aPN+VC4W
HJO5XA0owRtyaVo1dB1vOOXF5X08uf5er50/jlB+xabdabtKx9iXF/l2TFDpydiZOvHT5aoOkiFV
IWLa5qVyc/t5UsUAFssH73s5VbHdWRdz89SPeYekNV/2q49koJflu8VSFjTlWr772MSDTi5LOJGK
H9692q+cAezhpfd7FPpxm0UCiKFHthJ/cT7ZQHLzYkeOmY/quJVJEqthvGVs4qHITfPvsgFRnLJx
Ame8F68Ei6dd6cw91x4e+BYSK7DTu0Q527Zrl2tvtjHrz5pWyARq3X3DLzbFBeVPVM8r49YUeuWH
Bu/0TBgvw6Tpjr/S0upPRdGtV5Fobh5UaZmEqL6MKPXGRwWaQdK7PDp+fkbVbYViTHiielSRbdSu
B6tyrvk89zECrYunvNuIHSZMWE4i0uxlmCWsZOlUnJpUt4LabZGzKQbLrBzeR2l+9gtSunEgQcR2
pREOTi9Optc/yEU9EXJ/scgfmgLXHdtvYx1/m/Wo9nrikELXC7DYGiuFCPQ8Gb98bb5LC5pK/Koy
y6uDFb91MG8jkG/bf2mq607NSOJbYJs0FOhDSXB/n0gzD/t5VBeflU8+DKnr/0hU3j3n6J+QKaTD
Y6kZHjLqxN+6sNCc0TwOiTC6GBh+UPHGiRwnpK02cZKWct9zSl23oesBpGqpytAXOteftHvLD+ai
n/4gCWvMg+dvOHwS1WwPxWCOFCcIBIOg9rk6puw3j4MaOO/6WuRbmPTtpuNjgbLzG6/4PZCW+KYr
q3ppV9WcVp207niaCKZraViNAeOrT/IVvbjvrPJ1kZtxkcUCfsy14wwMklyKR391nWxn6d1r46Xe
xeC9nUzRzg4o66I/VI13aNsBGoONKErM0jszT6Q0IS07exKPTNUu2ert+wycvHimoNPESCJDo9S0
ABoM6XXee5kowzYX6iOzh2fdn9owg/UN8lk5T31fV6GcXf9TjBnKYDNPrL9kUVuvI7L2MUYKv1eO
eKi39kgu/cPSZNp+Jugw4CM8D8DQoPJNu0+A2I+SAcILJqeVz4Iga3Tn3rGx1+atTOwnx5xbtjTD
H98nt0R+ro1eQ6qEGA6MpkAz9lDcoGVjy5mvEkdVZMw9/XfpsgTpIM/S4jqweb7slKs42oiTWkNX
1rUXt3ppfik4vYMx2Ppjnq9gy41rylOnNnW0R3HQ0nq+YYX8M1L/GhW2sC7mDGrhARAjii5GHqSS
k4veVi5MCJXdsmrvfdUNFhA+Bppk1oLK1M6mPf6w1vrH2NsPkzd+D7jw0lnt8Cu4kWjMYiccK+XP
utl81K3G+j3bWXOhUGlXuE0Hnm1ry3Egm3Kf+jVRn8KcN2tnGnN1Xgweno0o0wBaHGVxnvRBJhO+
qoL2ZEvN25E0waekdCQJCRUltq7d3Vp33ZPuJJ8aQikUUQMHd/bjNq+6I2SEFnCJtudJbXR5JmuI
sGKIRa/GQA7lT07++jBpVMRkvbfL2/LnmKZwVT6q295QN0ngV+bpdyzepTVm+pM69rNjCMmuMJyM
prgoQ5Hsb0230vO/+8LfIowkAVELdjTbYxrAf6yQOvoB9Xc0mGCtmPbYalN11ZoBDa/yT1jlKFTM
mCo975aWIsw3WR4ssuTCZV72i5XP8ZLCocEicArmwyHF/RAI2hjfPD1566sSK9FU8Qca9VolTR+b
dst521SNDuDP/KCz2gdSTsYPxQBWBpvfnggj3A6tk8LIFbmu4q638Nrkvp3fJgXJKbHJMAngyClt
7zZUTJAusVZ7QQbAJ/jgeEok3q4GXUFn+FU8EjU44sEiuQPwtcESKdBRu9tgu0c+hSbwrX4NZUO3
H4a9sJo27XsYsmxOkRGNv/NCVnsBPvA4NuZTVVnLA6EG5oumGDiouL51sqp3NmLiH46S13kh8nP1
s70yxfbUN30VpXb5RhXC+2jn1GQkxQRIaT26iTaEjd6ToWaup3QAcE3V8MNzRhnX2kjJ4OK58rGd
1vkvLWNdtM7LV1HM7qnwGrw92vzZIOQ6rNQaX+p0cojq6NeDzQK+6weCCRLJuKpSmCZp5AVmodbb
1ea0BfWc3u7P7BAE6qHV2uq37OrlifghN9LdLpYSDXQ5lhf6kp+YruF863HXFOJ9I6unnQc+6m6X
+ixP6Up/zj2mBHkYB4PcQgRtsdSWsSZ4MBv3i5i8XyOCASBDjNg8NbmXeIgfs2ou8sjmkMvDilvz
xTTn6mW1bPWOKKXh7gX0nm4zffFlQFotWXt42uKtYYyfVoA5x+Ls1iI9RZ6bczYaCsetKuJp9vfM
1d1hM/MnSMMga+UjebaPy0B+iuieJwtiGAxlT+Y9XnEX/mKQ/t+h9NgCx2b8sJSYQ7W4IZgZD9Ml
ETsKizjh2k6E05pWO1k0ZA+3XRNkmxGTPFUTuSrygwM5w2PlJ9kPiKM149oaFkLh9gSM8w1vYMVW
nsd5SiKZ53A8K5DAwHG7GYFxv6FdG25kBZ8nybffzsVL1bQXE46x9owt8FvFJm43odFBXrnp8NCP
xnCjX+/su0P5jO6tCoyGUSFxq+Pcq1vlpDK4b149uH8fTCW+orrTPvJ13I6kdB+XWSPuN8FKNhjG
z74y3mxBkh80N/OTNaovV6eC1c0JJx0bUukKVX8ktWHDH2JIF5kXwAZYxzzfXsXqt09+mjHgo9iL
le21wbiyHnPrHHGTtmFOIuMOP0kROAn2fA07dQSop2OYZFsrKB6jQGYhYqKBl7GLC67ZOp5s5mo1
XVeTR8xm97D5Db5Qw5nNnQEDHfi58ZRK/zkRfOy9+3cwyN1wC//JXRy08r3N6NNOaYh/6izt5gGH
sbGvPGKBK02Fa8NUufln22nrY27d9YM+ixBRBtup6vI1psCkOHHfsuMOo//HzMWtZvqeNptsEb35
aUqHpLViuJWtEVGr/j4iR2ONYBKC/z1W0jzpDVyObqYeN+7wjnytowTKTZ4tr7iVkDrXOa09EFu6
5Uw1XWYx2Xt8lXDgYJZGOPmbe+7VALicdafVScqAtNRtZ9SrDOXQVFjsjfWQzOkLVIIIqHfXDgwf
u6RzxnSnFeKJOt3jJGiDRJSaMmm1MyOVyfttWPIzaMNO5cGozS9jPyBkSOVDVUnvdbYLKOlySyNE
EHncVZrOuXBvqrLk+yKn5YARzDkRv8IeJbHwD7iIwqxJDkab/7K2ZvndoiIOFHmnp6Xcfmk4q08+
nURVVnz1vQX643ZftTkQ3Nk18Zg64kgIbRWXKpNRXXavSFz+JDn5LhvP17ipzZ92XjZh5416uEBI
y0y5sVcgH1hkH25dfspkbwTGkt6qvCmob+ZrGoXYUTH44OLYDsv7UGDNL96Cww0bXzSTiLHM00FO
kCuZ7ZxNrLyhnfTlvudRDMr7WMwJIXN95z+Civ6gg4TYB8t7A+T4C7k3BaJtj5ph3TJ9tg5GSXgA
toY9e6+I82nooZ6cJlzIe9grVd1WrNhRWm3ewa8zzqgc1tHU+l+dBKJGZy8CJvsHaVk3YGGij7ry
URJ7FxREtQS2sH/ZbsGvcC0Mo86Whn3XPZez6ZH/xWGjT9q5qed9WWVTkA1LccqU3vyuqsbYj/yV
mdjJCeUoY4N7ablVr1W3vJQZwHbvsa1PsnswFotXsuVLlBndW99rb6vv3tJ6CZa8NXkhxhIlNg25
lJ6+Er7/OHXc0EKrnuCYf9gjc5BvF+fOXNZQmfhdhyk/68u4mNQpVAM3zN3wueiPdlf+TvFOR7kt
oqw0O64eOOu611D65CaI7owwcB3uW41nswio2Qp5IMfrxomyDv4YWfw/Om/Wi1y7NxR+L5uLKIE6
ilc5Vx+tlR34FHEW2fzLWt2Wjpxsuzr6PVst9XOgiMNSRiviCa4Rf4l6c6rD1YA9Rugb2333wvD7
Vq1jHgjZPxU5Jva2G85Fn15NTR2mYh4OSVW0QaZNtyTRz77hXT1fPjdF1QWDtN8tBD0hfmL6urX6
o9FskNXqsdiyN9eCK+ryeWe163FJqp+Wt7wVhbZ3fBRQuVl/UtZSvONEcwI1a7uMD+YCNC+Dsatb
oM2S8W8syKluUFDoGfquwSqOmm1990tXhNlY7MyxueWTy++dP22GU1mUrBY1NbxpiW0XK3soDAvs
DCRpsfdw1I8O8UnrJBGupCnKo+Un1YWHVZBtJ4uu3anKn/lP8M22017mLnvvs+0PN7d1ttqqiKB8
qjhFoFvKNgHF9J7Kan5xuXJ9HWJXufq88+bxoE/Fo7MwTQrMv4FN0zy2jyJg9oI8Z4/fYb+5QRvn
bEKbybTi3Var7oGWqnYHPRnX98BLvzBU0JtVGykeQViXfOILhRmbTt3Hq/C4nJriZ5XKC0q5eV9X
+a4zEB/UZIpFzTLfeocg3UraDyAGz8qzP3sf4VxFPAl3V0ROfrQ59a5awPXanL9Y+EBz+DwZmx3/
0FYlg6M1DD/sZfiuMt/es18BBFPOEFpbCgxT0QFnRFljjyfFozgyzKVkzNduXq0DpqN3hbJMHle7
uqzaTEp2eb3bpsm5nLAXa4v37Nrrm1pYwsxq+qoJxICUMveak5wQ0BWBtnEQtjrDfDK5gVZ72UO2
EXNaTPTSTzoRFpJfS1l5EnuTeiLNwwhG0nkCu+rHEHHAqfTVu9amr61kWfX7+oJXN49yrXylojPh
gmgOFetxNBWJHUJ1Aoeqa6r1D53yHrrEpD9ImFFW5RUKuPl7lDwCsgkTYKMBhEK6bcR6GG0/H5W1
YXmXzFAZhOtMqjFprJQHb632Plqc6plnMK0b+RiqtT/VpBZFswL2F14pMMuyxaDpM0MLUnUBkNF8
eVgEwg4kF0+0iC+UtXXjVTObl7VXhJGw/x9SnWXAzJuNj8qw48RbuKeqEAfSTwym46fWA5ZZbc0D
zbylVAcFKwbzZ2lx0gWlQWj5uiS/Z4I4cZRu9a+l1sXVHckamzQ/1lVyRv9mAnw267OebEnQ+9O5
HXwHZVDbhYvU/HPWVua+6UQXqiF/lIUGJIbnEVMjzxk8WK8yEVwr1SQQ7XX6TgwihEztHhOu1sDK
HSdapTszcnro6GQmundkqfLVSVp5WyuNlnKht3E3NNNySRz0CrpeAvwv0luCbHaX9OyNdlyYnz6k
3a6dCgAY5nq8YZFjNI9FDUNca717EWTgTayKQWsxe2v6oKOSLPMuqmubTXssnu0E/Bid9E86+NbD
TEHtgdEv0i3ts1mSbyla59jb9htWzzxABtVDTlS/yzrNiQXY9KB01NdWIrfYMtgeDMrRmor3SVbz
sZ8gcEmfSGIbLTwApYp7fzzPHdkLxFXY+HWc/GKJxIq0VacaPWu+x6pDDTl6z0qZgCtOwcmuVafR
ac0dmRc79EFNhGfvr5/QmmuIXkDsjPreb2eKRIr5F4zQkVQTPlsn/6Aa9eATYnLY7PY2jil3u6Nv
DOwom2ypf20OrwnPwx9VJ3/wPbuxtbVnhUHqUqXZztnMizXPP7ek+upmhQIjo1nL0vAODm09ww+A
ddbkoITlkjlgHndJnbX+VKZ87vGS0FBaD+Hc6m1oVZq3K5rZvtTMLpwl5albtvO0jjdu7SeySrJn
HBc+Dcgr+bQkd0DAimr+1VhJHQndeCQQpbjadr/cnwpIK4Eynq1W/l7ZpkH/yl7iZaWwbtwXS1u3
oePkmQz5bIx6Ty1v3cT8Ug6BmZpallwzy89CG7XI9ZBlJnfsOtMlO2uJP87oHpqNDB87cdp4IzYg
AOY3MdOat74jnYXHznFu3B38WfMAyrPtAOx6kL/crndmxySkg6nMOsuty1oYTWKNjVrxNc4fs3B+
1R22IojJPuxa/83oCYfy/BcBbl6lbyAQj/5UVw8r2tZoWv3+wJOeKCLfOtA7gm9QCYbZzGpHHusl
QJmxMQwWehItmzACjO+4WzrwjPrLTvw9IDhGF7u6NjbuiCp37cAV47HeEIZRJY/GWu3hx14Hk22l
3Ayu1PmdSKLr7LBaOCxLQBbrlISrtF3yS9b0I8nmz1ltLHOAnkvtaTt989+Aw16ULgK3m9YI2A3I
1seD1ezHjKEylT/qbCZFFcQqTpTbRCOyvcLyyKBJ2nf0IfE4N0cqFa/TrH0vpvEMH3jpzMQAZJAI
ask3CCtzfmiQ9PjuFimSrKZuaAO7LZ+rWg5kXCFs5BX/Raz6oBWZ3FfJ/FQqZYSNUyKtrJeKX1lx
H5pwed6Zm6gP7IIZrSznnyaZOTxf9MhcSKfpTei2Beipm29m9qM2+ywEnTmJxo89UUW8sg9Y5tdE
/lEray+bExUIUJzfaTFydvmghyLPDq1rfeL3fW7dHsot5RHV1+cU6FQa8sRaeZiW4Ye+bXErCRPZ
yHmT427jETD1BcjhOF5LR0NQmT0u4ANcNUcWl73d5T/cTXaBgXzjWC3uYbR1hJHLMdOtI4Wf2Z7Q
w5dtQWokjfY8EvK/64G/2SE3lBB58adK0r+dXf8FRb0ltvXIVP5R5tVZxwgfucJ8T7UKOaeb4I5K
LWb3TaATcUtdXTzXQThrM/JZhnor6vWJKWwMjEzf3dOD/LqKrL6jtNJtW2dXKMfjgwHzDUttezSs
fLrq4wrAVs/zV284rAXT1D/baZcQE8XNGJQqL0NaPU5lN0DLj/Q85GZXR1YB05otHgyrcKcqrsTo
/JWVkb6RVZ7uyq2fEHWMY9hMGh0gBJeEPPvMmDK0NyPfNmSqOsq0+n0jZSmelOZ2kVkXc9TgpI3I
+2n2s9Np0X2Hz70sCZPE/U5S1b+0PF0hPrFrhWZlKyAn3aXzerNjpPq83aKjnDfbjuMwKy5J282b
EEHKEropsExF4A/xNtoPoNKBuzE7eJywj5tr8ojoNH3PZPctK9d/9Mzuc7OgcLQkfxgpwwk4TCVq
MK/YaeMUp5mlPeepYUfm6lw2NAZoH+IVqme0XPTN3dC95L1TIOmuufMsFWgl0mOzE7+NLvdoukxU
5EuUYYvdtQ94zhwGEn+PLHmvLdtMcsCWoWK1v+HIu4c5tV7dJHtKXEa5YfsGxrRjve1FvFmZyztO
gf7uS5Dppr8nZOSRkG56XDPj0SnSd3e1juRDvsjOPqluCku7vT8mtfpnU7Mzl/JsEEW3r3g+BejY
86AjoizyK/+bCQXPhcyBjDTvd1qJ5Fex8RTHSd/vut70gCx7kaNec0g9Q7rcxWBlT1a18hLSsTmr
MjtUGv2psFMX/AZ9kCJDFi2i1iJxykM2YupoWQmh8rxPIcTb5nSP2uqqcDEW3tRE3tng2KHdLjof
lhu7G9SrhbU86FQ5RLbBnrH5T8wI0YjJm+PRfKkrH04IbUUqmo+0kd99WTO0tfCB7qXerCBJ7SLU
S+5Za7xN7WTELrE9O1lNcUWdSQj0PgVp4Qw4hiE5mUbPRYexwkxXNzTIIIk1azhtQsXZ1uz0MaHe
z4Ds7TZ/28l+Oq6eWcd87yfKWvrj0AKRF4l4GObiJCzzo27QZkrhE3Ei09tmTvNVrMXXkI9vrXLX
4yi9BFSiSMNsstegs8dnIoZ2fpW1IZFLEJ8NIZ+Une6GrnRj+x5Zm5UWcWkJaoNp7s+aPn2i7eZS
48e0QcLbizydBFtl0QjWJIV7Lkax66aGrKE1TV50z0XcMmyfKGmmkMn7VpBFoEonQctjLb+1SRC8
O/GKJxvVpj6hykjg1Viqsj2fxlAE3j0a2NL+ZLBsL9bcYCJoiI0i6mGDkCfMbV2Y8GntCrWuPtsF
q5VZCx+f4HbLs9R8NtDfj0EpbU4biOtwQC4fZtnq3x9zb2rILvbmhogOmb5b713WwxR0A0tr6Zfw
5z0nYw+OEXjzOkWAnseqzQz0Vf3JEZtzXJnZokWrX9l9n8raqaMcj+1eriiP3MYWeoiwaCpCIlkq
VnyZJeQSzDT9hA5VDPzByTLmIOM9pWe++83f5Z2LiDhBMNl86VWHmE31+roSQuemoKuE99jnKruj
XdpUTpGJvPwu66gH49GoNLu8rk7LL2m2hWFKpPdUKUIJ8tfFAKCMlxLfxwmGn54A3W7GMJ+J8+B2
MeHFS7xHWcQgtP50DXdt47HVOycmIq/KY1vNBdfB6kywpmlbPs4Eh/2ZJ6Ya0Xc8uBH2+O4lt91V
xi4j493eUnIrEuknKaVOiuIPkVRF894s3N8YHah+ikY9n6Y/NQm0XAAowA6wodvwQb5USEhc9Q44
yudOiPD9n+mIyrEx13IFfyatKWh6XZiHpfZFG4L9/bZoeoHBKbqcQ5dElWRu6/qyZN48nCCFmmAk
D9n/SoeG17U488YPRVj+q9fHYv1Wxjx734QIiPdMEe8SW9wDvCyCwQ9b2qvmeVY6cULGVpdXU59J
2dOLqt0v+BrWqzb5lRVRrDw1e0elZh8jv8V4Uac9Mg16mPUy1AcsMy+2Po97I3GnYTdPmVccODeJ
9+rIaEl25eCs7o2cJJ/20k3zpi/mvbwNJWLKNkwqHpoBjnUlPguZd1pADx67K3HsRBLXtBtBC8qN
pWLYKt5djpw9thLToELF6xLmssGke22t0M/DWuqvlpvQaIWbQt/2c9UI8txmOeXXznFFdvQnJXOw
YvrjfoPJkHuegc2gLiqcieE2U1NngsaWzZycCjqFiKKpVA/ZilupfpHCcRir4ImXp7Yup/UEE1s3
UdXTMHHCp54bV+ViSgMbgfBIugKhczmYgprqVWOPIuNl/gbFahTDltdpV3ZE5nlNKwkqrYhJ1J51
Z7U/x3RQa2wSpIRjVhb+XdInquahcgq181JngAzNpI56oteNaLoLNU/aJLMB6rZaaaTTp66dAs+i
6w9TBfuF8agjH5+fnYro2INMc76ZYl65GafOa92LW6VIQpC+DnRLVwar/9KtcySQA3rwW1VBq27D
1H4piT7nZw0k8bQanTJHWzit+0DZDccHD3SUyL7ezupAhhBaTW0mjg9CkwCfIG+R44WoB7MXq9yA
YbTS6d6aIc1s6LJqa6+91v0/7s5kuXElO8Ovwl27I8zbmAgSm44okpqHUokq3WHDgCgUABIDiYGT
wxHe+CG89qoX3nnpXb2Jn8QfQKEuE2RJKjF9q7sq7lCSqEQi8+TJM/znP52LMZiex+ZqmnNjttz4
lMTC4hJ4/NUYpiAaajWbgEzmzXn2IZyGKQTky2hKLrG1yj6um7FxvewAkD8aK52pf5K56Zq6h1iL
iJXieU6PwzQKSH8W6UoY/rkKA6LO3aWXkZPtePDB99rQc/lz5FANHwCHqA/+mOukq89LBCYWVbNv
6FnLuJ+25kpyTFNLa3qlTcb+kqoWfDYw8azMTYgaK0KQ009Fj9LoJPI7KMkFjdBw/EDO6med1NR+
brYoGej66zbFFN5iiZ/qpp18fAaCFKd9rIWB1p+Ps3nrdNrxKSHIzebytmV6dxPY8ArnkkKuRVcb
LjQAJWa4+OTy3Ml1RMiEUJsX4K0kRjwfnoUeqSrKII07eCamM5BZE0AN2nTVXFOF4APNJITpjdrL
WcfEQYfUM6dhtR1OgunNcm6lNy2jSUTH08Zk5IhfEV9auquP7fGSY2ylk0x7vxwznR5JruCsNaYn
UH88pjdXrGmAu5NlHmhXc+B9p0YQUhGzpus5JWetMDvHWJiQjUkVFKeydCfnOV0QFhhqOoAtTOZm
2gOQTt7V8DXWV1eWqE0VHBUFBSW83PRBva9ClaYjaTQk75EU6HGoFPI+AanZNXBS1CNplY9ZllJe
omupeZTGs8ns1F9Bh9MDvwnuL+pkzbsW1Tluf6zr+ulQD73LjIDvDXDMtA8lRtjuqYAPZsdZO1Tv
tJWVz5ms4lMP0gzO0uFiNci9WL1Z6RrB8umMSGUvUaIQZkN/6p7Fqs6xnBMBNIhSEWI7MfMIrUbf
oPl7MFjxL+BrUR9EldIJ1XxGuqIscu1l/fXCRTfiPQ2nBCtWukOZh+719cQ3epkPBq8/Hq6aVh8+
8KxH4f34klhPlBxPFTO+TPx1B84BKG3PQtWc/2LS+Aant6VyByVLAstxHHPZxh32aRmbi98SMx6H
PdMIOzE+SKu16BqpmkIsbioPQJqw+afNmJiF4bnvwdTwawYagrKSpRLH3Qir2ANlOlc+hUCNe5ZP
DXdvuCj4WDtjn45U7pp45hGqZZkc+xF1Wt0VhYx0yMstSBynETbIudIJmxRBchqgvEqbdrAez38F
NtTpm53F8oaa4k6nj30f3JMuDFZHkKyC8FSaQ67iRccFq5Kb6G9VWRrD/jSNO5+UdJpdzy1qszB7
p9eZlXJp6uoqg/IQ0uJf5/FyerdumfmV36ZIOJkhCD1KAZClENrZAruRmoM0MgF5AvijXs5Ydezh
2jd+AUzHZyMN6+Gmg5fl9enrPSHrAgPsrZVMY0AIaTu4o6H9pZEFaXaEB46NnmbLuyhbeb9Y6SwB
R9oO4WTlfYPIThUt+rBsKspDKwBtEMzz8ME31dkc0hXqo2nAhxOVrafEfGiTe0vmBGCd0pzqfdBM
StydTI35WZon5id/OsWIWilYJFm40I4VbRncA0f1KPiBw5OdWQPJCZW5AhmsumwN8mCWNk8N0izX
xF7ghl1MZ7yR7i1u8XLvsgDOmh6Ge2h1s9ZqfEfjgsjJ54Gdt4n0wvsZrkGH3WLsuzcaN9GHDjnD
ycW4nYQXKF2LemnPovQ1MZPejKwoyJIhBA/tmXcz8+L8Uo9jmi/BztymKrOZXa/9AAqUhad6I9+1
huBFjDT+6Ac+buUaTA99J8wJJbfzDneKuk4+AJHoPPLa7gdDHwIsyty4edmapsrHJG/7oxikSZMA
YG51juekhEnxEZE2QJXFOSS5hMyxBJr+secS1wU5qCDasDhynWl6UQUbJCtCiSklCddjnInkaA32
eXkSENTgQJXVCWu6feQnuo5ZbqiheqOZtPWj9mqC3KvLVWQCCKWHuw7Hnkvg26IxeDOLWp9IzoNl
c4MxAX2FouHN7819i8QtlRezPkiK9cXcmlq/5X6mjgDAo+cJyk1vPY8mNVSi6wmhE7BGZ5Omgs7w
6W6MFo10xBhgINy1Qx2YTQqun9TSjMsn5nYGa9TiY0pxngI3ioFeatTTagqZ/UVKrW0XaCN4qxku
DDy6GNte6kIN5hMhoBY2psVDLxqPJw8JYJp+S6XvuAJlTcr6Btaq6xEOO49mTWBuGUit0XI119Pj
LG8FUS9c66GDUzGkvUa07tNDfHWsuO1JfwxXQg+TgTRge02gsbtUJh3KX5rLwv3GXp6REo7GJ6Gl
zdNuShVsdEQBZPCwiPDZ++QUKOBZDdP2sRoDZzyyfMv8BDBZM7s0TjPvob0PUWVqMFtQG9s26Cui
tb3lgD5OGuk7PUqAjs7oc2ktlLn2mJWLlWVrb31PDCW45wC3aB+NG+J2YYBeEnIdUv0UrdWcuxPb
2Uw6sNH6AStCYxs15K+d4RX48GZfWXT8XmRZy5tE8VfjcRccdGz1mBuF/ZMwpoArHLuR9dHsuO4J
dd3GQItJmi7zZeveM3UMyxCLS+mO8eN+MdRlRAWh0QGxZGbeBy9drq9BVmkfFmvTTfpKFhUodco0
/Q8mkFhC+C1lZtBYDc7sbgL92od2DinauZ6F6+N8lkx/CcgX3XtWuw8RQ/KRjoIkCTuzyaO6nrnc
xqCmieuaV2s1xlr3ldSMKM9KNH7bpCZ2RgV7cBzBYkCETJkjLhF9g6egdPHrunFMNpAmBnF+q4ar
5BxkoX9NhnOkQrGR9xQX7uYjdw69xT2dDFcmpNozNhSqdu6RSZJpBjhJD0K8ze2/8HOw1dQ+crR8
QO39qbFa3qxzz5v2OsMECZ8TXZlfGC5S2rWWLbzJdllgZhVXzVWUNlP9OERSYDONPILL5QDEvzkR
MWWwwA3Gcbq8MWcuJpduFV6bmbe4pKC75jvGcsnBn0ws5JJKdVXpLc3Ya2Y9MFnKAwTuwT3IemoJ
WwoNGzJzPdauTNq5Tq6yVWdJ3Qq0YRctaI/N81YwZ4EmwxmDUF/JBbXIVsvJKQ1mZ9YRVB0tIBnr
HK9YyxbzyenUW/L5jRZw1ebQPO/4rdTFOZrMKM5PjAmFlaUCo7SgvWoRf5r7nd4wW4CUyz1jSGAk
8DUeBiwWMEwc80h6EE7oKNJezzU173WiPDaUU7Cb4OfBKpAvwUIhnjY5X7cm+BFzYHUKpX9muDJ6
lNkS0+91SoMwRfkoH8NsPZleEBjQQ3hNc2tM8w6QiD0KUbXJsQsLjXVa0OwlJ6pZ4CAXHNST9TBC
ea3WnIszZRxM7puhT9svIr4miVyQPUg1+EzHSrhPSbipGlQc88xs9+BrpAhnNRuulV7k4VP1fNNn
J1cFGf7ldLVUx6d5wLO7SXMSef1mE05BZMgknBkvW+7RMljmxKOGCQgU3SSA1NMMyx1kaTLEmCE7
dT6FcppyCDNVKGj2J1RwzDRaHwGrpuqou14TJznxVJ+i7y6AQC372JpPAediFpEsymcmKCmq+5Gc
cXse3G/2MCH8nh4HqTvJT+fRRGl1Z3w6hvwytkZkKOf6CfEf8sGKnqY3mt8KcrRKJ4NRwFMUACz5
koKgwBu2yF/pVgugNIXiH/AXhtBoLX2FYoRFGI50k9AmOn+1gtyVDt/QES8y5c6NEmM2WILMGZ7j
1SN+RrIk+wIganKf6hYi7xN1ifphezI84+5aaO/BWAwDfEQPKgxCinSlw7omiWflS8jJ0qWq/4aV
3/llMhsejTtUH83V1mBNK4/e3G+eDBeWe+/62pLrI7ieLwyKOnRcHkIQMLGH7q07JnsNAUMGSin7
pCXWr9TooQ1bLS7q40xZ/lyS/TyxMT2x/dTon2pf/vUuDvmnTvAkkEJ9lQZK+NSJExdUS2l9qGI2
oy0uqqfZFQxNL3FFbX30qM4ktXmPJyqpkjjpLn7bhypipmJGuwO9jn1Kh7juLzsDlcRXzw0Q2PBj
5Y/wUzVV5Sc8LP4oDBXEkVv9oKX/pGE704bMLP9X/JxHba3N7qR3ybbe9pnn5u6UO1JQbxVUwQe9
vG7+1KIYtQ0Q29r8EZYAYsCf2i1yUBbFo39fr64ZFKEf9u7WTy0FNmClReXs9r5b1k8KJBVGwVFc
/qFC97Uv/wrh+HJ+enhnj+XJ8Z10i6rtxQ9U4r47wJPYlLRskJdbX7jPyo/eQeS2GXwjQsXXfx1t
87qVwr31w4LObutL4bMbfbP10+pkbD/raT12Z7r3HapvnvpOYicjb3VUivrTW2345N7laZbYgQ+9
2ubZxcsWfad/n8kOWd0XOXlu4Os4+USQpHGWBnb0WI1XjF7w+0PkCs++pRqdDqXiSMTzj9v33l9U
x+5qiGrj23++tRQE+jvqD7jvPTuyH4VNLzg0n98FpJd76rlNP4GNMarvd6HtDh34ylni3VfjlDJa
VOgfOuzA9qOsccP5SJwGYtq48imcQ3tVQ5dHX5HwpI9QnTuPjUFmZ04qjF5o3kPfo8cAnOLGu9BJ
/JGwrRqK67njzGRedZ57duI/PDi2sDREWGEbL1p9f/UNNuN/xwOMsvkBz++7T65nR36aiRsi4ai9
WzvJg+2PxYExjb66xa+UoHdJ6NCjrRqoOFovKv6XVU7XjtzAfnRSb3vgojfjofO9WoEQsZNqoFIV
yJgweExxbXUJGoCqAKiPtueqS5hrzw4f4kdxz4znTvsrRWGQ+I1LO5oIwmA8p6ZeOTB3fSQOKkFw
T/FiGhfFfwbvbreXmOxT9WVh/L3NUDqLHuPIScVFhnJaysj1USUci3N7KoqvWnQLPfSwXawSd7Wu
qzM6ehw+NJZo5rF/iSNIBiGJw8ceFDTJ+8aWIBgX9tomQVZTFvTRPXzal3bMvbzZs9KYKtpsHbqF
V/bIjneOSEvCKl9x9uK6j9KSsMRXdvDoz0WDTDUlqAwGtlf1M21K2LlrZ2oH1V6VW1fw7B+6dTd2
Yo+c4MlZE0WjI2X8yY6pohZM+gdPHKefdKCPAq0GK+/povfyoWMP/Mi1p6iNaqhyZFWCdNx5tl/3
kjRNgnTcwWq1u9K0Qqte4e3X1J3tL0S9r8nQRPD9TQqzsK7m6Klz+Jw/rh+cPcthSFjpe9/JIjus
5liKhgxV955wTDxvnGV5kk8bf2kAbAQ/m+8Jo6gtTZHwIk8PvMgBJtC5kUdWf/X3PbRtmBJsiME0
sbNgtU/f6CqchdWyvl1cr/zHx8BpHNlpVg1W7BGp5GdHR4u8yht+WrWB509iLmhW7ctf9wS8LGgJ
ZYRXylvFZoMSP/jff/uPdGKv7MZJsiKSwwxO7Yc4tKtdE/QhMQBTNySEMe78ME6al3SUELRiG65J
XZEhGA5OwaQS9/QvfTi+VvhLfuNDHj3aQgSIvmKk9SU8tB9PHmMW8M6e4Eb6ob0tMdA9GgT1q299
TSK/X4ADslP60Fax3l4RBS8muScyTfQ34lJ8ISodjwjyvPCZv4vI9ad6qKu960E+vfIrT/W7KCNO
ntUiaCrMovXt/8Zxa5agVsSkavbJt414BE3uVDiCpFeKvi2i0fNtg24cpX0xxDIIftDYe/MMRWzy
wIXYOGB75kyTeGtH4X3berwvToLoQZt6B5JfGvC1YLWjrxZtXw9b8xuStW5cf0qhciCl51+z06bD
YMGkK+5s/nv3oNfeWciMXRNEs0PVM82eNEPV6HBFP8/nrNvXPqhrB5yhPbFu2Ms4TB3wSLwf0AsY
VCS815WTxlNu4VDcKhCLNMruaC1ToR+ZTpPQnePxhkW8ovVz4jxU0y5sirau01gJcWgjDRD0Aa2r
frzntnjtIn6JtzeuncxzksJf4Hc3UlA8lt5GVkdnFXX4NBVNtQpK4heE5PvdUhv19JpbamtT/hFu
oeBhR0c8sw2vvoge4yQR7BAJ7lCpg8VDUvR++6rMvHKyXSdw/Vx0hZ47Aa8dFiIL3y6zcqdOsnbc
eF6L7Rb89hImbye5cLB27+YtkXzt5GnNQMJM2MGisduh0+07RUpiUg1U6IGi2/Ohw54lTj0eYUoQ
uKM0q19tmKoHz7a3dkaeuLZtCWtLwUJ9EQo2+UPX9thOYmefp/vsffRKOTtO7GjkVJPcXAvVV3su
n1eOeuI/kE3GFq6GKgaWEa47oYNilDorYVwJ2YMTJ6GcWxxWgmYr4Azi6hZdBA8VCJhLgMsJqoH2
1YePe5oTr0yERaAB7uHjnhEZrkF4aIgqYdzMDsTZqhJW4dxJagJGse7hkz0nyHNlrxwR/iDjBrq0
s3lNGmSkWC/9zMvrpom66yLmvzsSr9QOgyCe25P6lCWs8aWPXs+ciOCSL65zgcw89Nhd5kuHbDZN
hqqxCq1Gc9Dqy7fryytYX1mTaqBy3KIF9KFTJu9l11BPLQlHhDBiJk5WRkz3K24K3WgPXwgiEwtb
1BUyrmaQ5XXFZkmwpm5IOOduLU0nAwV3S3y3FioAUn348hYnug7NIUYlYeBSa9KSRAjcajK8jsEU
7F41w+LE4QVXX779JA/mNg5d8liNVA6syVjihfMoXh6aJkHUBgs/A69VF2NNxpX3cZKwxIJxSZyo
Wpm3r/ETFPKC9OpjLLqNuwHcb7+e7jGuRshdj47d1WTLbXw2PvLKuw+NzAXluIko0DK8mgGwO/FS
1doSVpt0lNOIP2G8CKeFGnFNjmIG/wLywwHEJM5ehehPwmV1QeP2ubDaFrBxczdu/O2S8vnfi3Oz
zzVrG/SR0y2LHnn0NdJ04+XHfb/QWpH2+BEDay5YZnv7BEvw6N4VQCJhUAkOUjfOUrARwrCqjHG5
k4VDKwPHQetlMqn+9rrKgFr0PFu4NGVcFLfONH8IyCSgvgiBN2gY7QqawJDgdPSdMB6BRuAxLz9P
ggQCqXUS6uG3N8CQICz0eAMpIgQyWxLsli+VBWW2NfqyRtvTfzaL88qLtWdPnca9kzwK9sazea9X
jtwf+3h9mSDxpgTb9shdTbPtZZAB7zua5TaIH59ajpMc40vQKaYEMTmCZa8GhJVhZRxlEFBPRXUt
A5pxx7E/AYQujtyRYLmcgJYRDuHLVWgvFyOcUJMhbNnLdsMrBt0RBMpuKsF7uxne+/zfmdN4/NPZ
PPZFjCOMC4cPf+FEK2Ep9mAevt1ku/Qf6lYB3ISHzxZEUwxHcDVQGcGRgZdivrVVMCTYxFcAvlw7
HYkBelXGNUKMM85EcJcqxXECEL0QdLBaFAofHCGjdLUapdw0GTfGFRfpqB53k3AkrmyAe5kvZhtV
U8JZ3oxcjw2pMq65q3hd6F/KIoV1lpEevPYx8YVRZVwZ5ajifaHKSA9u7uNm109TOxdmvYsz+nbF
dvv5bzmEIMKNBFlO9Zy3q/lbPBOx0Bfek8OHHTirkecEgSNYnJqMPNYTpGsH3qfJSGYNiuiNGJrV
ZCSzBkUNsd24dKjlqla3jDqpEnyUAXHfWvmLVvR1P1R7DvJHMSoEiujwUe9i0UvTClKRg6f6+T/j
BgQvn/9WIkJuks//FY18EQKp6RLW+o5jWEPJEf85/AXu7GhdV9CaDFD4R3fngMvIHxInmIC3aRzb
qWAWaTJycXBP+DWbXpNRz3VEHAaQs2ASaDIu2N92fBBNRs7sNz98sB8WosYwJUjbRofunm8Zybgu
VSJ3GHNCGRpQ2MPPyLuHlVjD3KZ0iRpQ+pq2iSajqF/2p75fHLbEif+Agdi9oPjWy6QY328nNtjv
H3ArEre4R8UQw7P1TK+MkXWprq2BUGRkh7qJDcNrpRcKc0iGKVCUuAgaU4aj3ouDuB5mklHPdzTK
bbC822sgg7jmOHGikVfECGsBJxkK/tgOJl/NjEkwEE/o2lCT4Wch868U4gHeNSWZgmioMkCWRXW0
m9fwJ51Wtadv981unCSvRimjFzJikB+TvD5ZTcYJucdzWkOOJAT1KD+oXuBry/D9roF9xTo/4KWw
4XyKGgM7jIXNkeHXdkHW4iVWm1y6tBICVoNC3cbRvty7DMqPXjyK08Y/XTgOjYvdP+97jIw4bFkw
B6IZAAQpG5ylTe2vEBKRgQOk03tFpCeOLSE+dG4ncz99mvn2NstwQ479seCLyeCqOAZIRb72C5la
CW7xR8kuic6zvGSvvFSeLtqCg3aHpOdZXrVXjt+l5jjZs/odCaGMp7mXvmAhpQXY5UuJa8G/VCso
k3CjneQiJ8JueeS3h0ZPHQB5T0tUvsPVqA8wNqi+JxwJ6swqIf7ahfRyxu00XmzZP9V45Q0tg3Lh
PKaLFpUxjXf0jRLMY1UGCUgBrAMnSqre+STMXYbxfeFDA0iMRRxYgrDSyxYSkNDep4pUGaVTN3YA
Jb29Z9FlMDBeO4tGzw72wOBkYAOv/Vr6RUbO/t6OABuIBmhbQuzpmjSXOKoMRVws8G8OWUSRTBaY
XiWKbz/vN342sn005J77m6poCQ+wp7lNIe9iD6oDsmgZD6BHSzVMqagsCXoQsyb17GA/L9QuKcK3
q/YN/+qpEziR/c+Nd+mI4g+SYKWWvyv0AWoMbhMaPnqiCSoj6HEXT/BmhFXTZBifd8DUxNnKYJq7
y4Gm1yYrQTJ/Znsx/wrT4Jj+CqJbTu18JVNvP1w/Y+HsMXA0GZUsOy6P9jJTy8vXP9xBVJvsXhSU
RMjAmtBedDp1ksIA2OUKalHL325T2A9ZuqrAA/Fynct3dLD38FQc6mBvv00hdPDYbH/riPhnVhG8
P/MjiRTg+0gy/ti33IhsSe1TvX81gWfZuJ04cUUkhAwyv9s8rSdIZVA/3X3+HzKOK6fSOGWo4WXD
b59w/DFysY/NpNqW52iYtq7JHYKL7bf5+5D+fTQqP+Bb7uFw+fHech9lzI/3lhvG+z/2vd6ooaFO
8deixpPgDPRiDOfGbY3GTAq+IiDKHMzrGa22BIAPkaPMAeYkWM4yfAzYux8L5qvtewXLqvry7Ybt
NQtcJoaqoUq/S0ZQ8IZYsshCqFovLvH21fG7lbDvu1vNcYRTUv3Wq37+hOjaBMWeukAIoz1dX5wM
p7DZVsXXL7TH2Z7sy7ffG8/cuyR/EIRMrfbv7aJAVNUn6Va6UV07eahnTGQ8wc39QDwdMqiIi9ly
nMXTISGtUBRudG0PMRaGlkEVf23PbTC4e5wnGX52z14VwdM9kSAZTBG9muzJcLD7cQjkTez6IgOc
Vo27v+hLBks6/Dr1LkQy+Be4Sh5p4pOL6FAZKO1TG+ezOswb1Sch/HjOKantH5GG6jFv10qE7wow
ZB26L6MssKiDTwvEc1ZNs1wNGZWAN3BEZXFhvoi406Jf4O83ydt6bWzijRc+zeJLXX3tkPushi3e
QAql9uYpl/lI9L01GeXwREUj/9F+LKd/Fz9AHirMXwYjUcHJvlmfHnJJIn2PMtRksORtFureh8KM
NlxFDLIo891oBYofxZ2RkbCnp2vmp17j3icwslfJazJOx8fBs0+QIMhdEqC1qj16W1eS8HaV0cNS
potHNVB5JGQU5Qxs0ebSZCSaaNCQNY5oYEg+MheFRUbBz0Y6MZAy7/PfAidcba9KSwa4pnyBK5sn
iNQwIJ5lFBNvXmBzCzT+aUMV+Oftl9AJNr/oCG0b5ZWH8McE2DZk/f8QTgWmbkGWs724MuiIeqtp
jZxURn7jhMZCsDMn/lSYr4wL9gw+SmFQGWVKZ2liOyJOQsbiMteZMFcZhEzncVKrqZLCs3ORLzA9
hdnKKLi4dGAvrhUdyqhJeo8LJUxWBpjsA1TpiTCqDHTRwM4f/ca7xK7XI8kAEg1W4AK3p6zJcICf
CLSKOTeOQr8Aw4m3nwzn4Wd6fODBRwLXMJTq1du83cb41aHhTzVMaWHIoDC+jhsI3Z/SRh0hAn9T
9bC3z/mkYApsDPKHR0AJ9J0QjqKh0dr68GdQefiwz9QmWKmqbRmO8buHvHGVp4JEPo0uYY3+5fZo
cHR7f9T/10YhPAXicEf+ySYpBrViqtbR6ARgGP9v+PF9ZstWYPMprTwKABf+9f8AAAD//w==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200025</xdr:colOff>
      <xdr:row>2</xdr:row>
      <xdr:rowOff>119062</xdr:rowOff>
    </xdr:from>
    <xdr:to>
      <xdr:col>9</xdr:col>
      <xdr:colOff>542925</xdr:colOff>
      <xdr:row>14</xdr:row>
      <xdr:rowOff>133350</xdr:rowOff>
    </xdr:to>
    <xdr:graphicFrame macro="">
      <xdr:nvGraphicFramePr>
        <xdr:cNvPr id="2" name="Chart 1">
          <a:extLst>
            <a:ext uri="{FF2B5EF4-FFF2-40B4-BE49-F238E27FC236}">
              <a16:creationId xmlns:a16="http://schemas.microsoft.com/office/drawing/2014/main" id="{8D4A965E-2B14-4C1C-8138-FFC916736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552450</xdr:colOff>
      <xdr:row>2</xdr:row>
      <xdr:rowOff>4763</xdr:rowOff>
    </xdr:from>
    <xdr:to>
      <xdr:col>10</xdr:col>
      <xdr:colOff>180975</xdr:colOff>
      <xdr:row>14</xdr:row>
      <xdr:rowOff>76201</xdr:rowOff>
    </xdr:to>
    <xdr:graphicFrame macro="">
      <xdr:nvGraphicFramePr>
        <xdr:cNvPr id="2" name="Chart 1">
          <a:extLst>
            <a:ext uri="{FF2B5EF4-FFF2-40B4-BE49-F238E27FC236}">
              <a16:creationId xmlns:a16="http://schemas.microsoft.com/office/drawing/2014/main" id="{A35D2A06-AD10-420B-804D-76D9EFDF0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542925</xdr:colOff>
      <xdr:row>2</xdr:row>
      <xdr:rowOff>128587</xdr:rowOff>
    </xdr:from>
    <xdr:to>
      <xdr:col>9</xdr:col>
      <xdr:colOff>866775</xdr:colOff>
      <xdr:row>17</xdr:row>
      <xdr:rowOff>14287</xdr:rowOff>
    </xdr:to>
    <xdr:graphicFrame macro="">
      <xdr:nvGraphicFramePr>
        <xdr:cNvPr id="2" name="Chart 1">
          <a:extLst>
            <a:ext uri="{FF2B5EF4-FFF2-40B4-BE49-F238E27FC236}">
              <a16:creationId xmlns:a16="http://schemas.microsoft.com/office/drawing/2014/main" id="{6941C1C2-CE96-4AA5-8927-FE52C5044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1076325</xdr:colOff>
      <xdr:row>12</xdr:row>
      <xdr:rowOff>180975</xdr:rowOff>
    </xdr:from>
    <xdr:to>
      <xdr:col>7</xdr:col>
      <xdr:colOff>142875</xdr:colOff>
      <xdr:row>22</xdr:row>
      <xdr:rowOff>95250</xdr:rowOff>
    </xdr:to>
    <mc:AlternateContent xmlns:mc="http://schemas.openxmlformats.org/markup-compatibility/2006">
      <mc:Choice xmlns:a14="http://schemas.microsoft.com/office/drawing/2010/main" Requires="a14">
        <xdr:graphicFrame macro="">
          <xdr:nvGraphicFramePr>
            <xdr:cNvPr id="2" name="Age_Employee">
              <a:extLst>
                <a:ext uri="{FF2B5EF4-FFF2-40B4-BE49-F238E27FC236}">
                  <a16:creationId xmlns:a16="http://schemas.microsoft.com/office/drawing/2014/main" id="{BFA92EF3-D46F-435B-A8AE-70FA0E3DDB5D}"/>
                </a:ext>
              </a:extLst>
            </xdr:cNvPr>
            <xdr:cNvGraphicFramePr/>
          </xdr:nvGraphicFramePr>
          <xdr:xfrm>
            <a:off x="0" y="0"/>
            <a:ext cx="0" cy="0"/>
          </xdr:xfrm>
          <a:graphic>
            <a:graphicData uri="http://schemas.microsoft.com/office/drawing/2010/slicer">
              <sle:slicer xmlns:sle="http://schemas.microsoft.com/office/drawing/2010/slicer" name="Age_Employee"/>
            </a:graphicData>
          </a:graphic>
        </xdr:graphicFrame>
      </mc:Choice>
      <mc:Fallback>
        <xdr:sp macro="" textlink="">
          <xdr:nvSpPr>
            <xdr:cNvPr id="0" name=""/>
            <xdr:cNvSpPr>
              <a:spLocks noTextEdit="1"/>
            </xdr:cNvSpPr>
          </xdr:nvSpPr>
          <xdr:spPr>
            <a:xfrm>
              <a:off x="3086100" y="2466975"/>
              <a:ext cx="1866900" cy="1819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247649</xdr:colOff>
      <xdr:row>12</xdr:row>
      <xdr:rowOff>104775</xdr:rowOff>
    </xdr:from>
    <xdr:to>
      <xdr:col>2</xdr:col>
      <xdr:colOff>476249</xdr:colOff>
      <xdr:row>25</xdr:row>
      <xdr:rowOff>152400</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7370EDD2-40AC-47EE-8F5A-22B284F0114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857249" y="2390775"/>
              <a:ext cx="162877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333375</xdr:colOff>
      <xdr:row>1</xdr:row>
      <xdr:rowOff>166687</xdr:rowOff>
    </xdr:from>
    <xdr:to>
      <xdr:col>15</xdr:col>
      <xdr:colOff>257175</xdr:colOff>
      <xdr:row>15</xdr:row>
      <xdr:rowOff>171450</xdr:rowOff>
    </xdr:to>
    <xdr:graphicFrame macro="">
      <xdr:nvGraphicFramePr>
        <xdr:cNvPr id="4" name="Chart 3">
          <a:extLst>
            <a:ext uri="{FF2B5EF4-FFF2-40B4-BE49-F238E27FC236}">
              <a16:creationId xmlns:a16="http://schemas.microsoft.com/office/drawing/2014/main" id="{E64D15D4-E96C-4F2C-9FE4-7ABCE5E21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57150</xdr:colOff>
      <xdr:row>3</xdr:row>
      <xdr:rowOff>52387</xdr:rowOff>
    </xdr:from>
    <xdr:to>
      <xdr:col>11</xdr:col>
      <xdr:colOff>219075</xdr:colOff>
      <xdr:row>17</xdr:row>
      <xdr:rowOff>146539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F6420C4-1B8E-460A-9B85-E9AF4955A9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82487" y="629382"/>
              <a:ext cx="4594713" cy="278679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171450</xdr:colOff>
      <xdr:row>1</xdr:row>
      <xdr:rowOff>109537</xdr:rowOff>
    </xdr:from>
    <xdr:to>
      <xdr:col>10</xdr:col>
      <xdr:colOff>409575</xdr:colOff>
      <xdr:row>15</xdr:row>
      <xdr:rowOff>185737</xdr:rowOff>
    </xdr:to>
    <xdr:graphicFrame macro="">
      <xdr:nvGraphicFramePr>
        <xdr:cNvPr id="2" name="Chart 1">
          <a:extLst>
            <a:ext uri="{FF2B5EF4-FFF2-40B4-BE49-F238E27FC236}">
              <a16:creationId xmlns:a16="http://schemas.microsoft.com/office/drawing/2014/main" id="{ECF4B61D-FFE0-4790-B0C3-D95517DE1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t Gajjar" refreshedDate="45454.38262488426" createdVersion="7" refreshedVersion="7" minRefreshableVersion="3" recordCount="1000" xr:uid="{5E99856A-A399-4773-85AC-734F65AA05F2}">
  <cacheSource type="worksheet">
    <worksheetSource name="TBL"/>
  </cacheSource>
  <cacheFields count="17">
    <cacheField name="Employee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Age" numFmtId="0">
      <sharedItems containsSemiMixedTypes="0" containsString="0" containsNumber="1" containsInteger="1" minValue="25" maxValue="65"/>
    </cacheField>
    <cacheField name="Age_Employee" numFmtId="0">
      <sharedItems count="5">
        <s v="50-60"/>
        <s v="20-30"/>
        <s v="30-40"/>
        <s v="40-50"/>
        <s v="60-70"/>
      </sharedItems>
    </cacheField>
    <cacheField name="Hire Date" numFmtId="14">
      <sharedItems containsSemiMixedTypes="0" containsNonDate="0" containsDate="1" containsString="0" minDate="1992-01-09T00:00:00" maxDate="2021-12-27T00:00:00"/>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Total_Salary" numFmtId="0">
      <sharedItems containsSemiMixedTypes="0" containsString="0" containsNumber="1" minValue="40063" maxValue="361796.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NonDate="0" containsDate="1" containsString="0" containsBlank="1" minDate="1994-12-18T00:00:00" maxDate="2022-08-18T00:00:00" count="84">
        <d v="2021-10-16T00:00:00"/>
        <m/>
        <d v="2021-05-20T00:00:00"/>
        <d v="2020-03-09T00:00:00"/>
        <d v="2017-07-16T00:00:00"/>
        <d v="2020-07-08T00:00:00"/>
        <d v="2021-06-24T00:00:00"/>
        <d v="2014-01-22T00:00:00"/>
        <d v="2021-09-26T00:00:00"/>
        <d v="2014-03-27T00:00:00"/>
        <d v="2017-10-08T00:00:00"/>
        <d v="2020-12-21T00:00:00"/>
        <d v="2019-12-22T00:00:00"/>
        <d v="2018-10-12T00:00:00"/>
        <d v="2021-05-01T00:00:00"/>
        <d v="2013-12-13T00:00:00"/>
        <d v="2017-09-25T00:00:00"/>
        <d v="2010-01-15T00:00:00"/>
        <d v="2013-06-05T00:00:00"/>
        <d v="2020-07-17T00:00:00"/>
        <d v="2020-09-25T00:00:00"/>
        <d v="2008-06-17T00:00:00"/>
        <d v="2021-11-10T00:00:00"/>
        <d v="2020-10-03T00:00:00"/>
        <d v="2021-07-27T00:00:00"/>
        <d v="2005-04-14T00:00:00"/>
        <d v="2020-04-24T00:00:00"/>
        <d v="2016-10-03T00:00:00"/>
        <d v="1998-10-11T00:00:00"/>
        <d v="2003-01-02T00:00:00"/>
        <d v="2007-08-16T00:00:00"/>
        <d v="2019-12-11T00:00:00"/>
        <d v="2019-08-04T00:00:00"/>
        <d v="2011-12-26T00:00:00"/>
        <d v="2015-08-08T00:00:00"/>
        <d v="2020-07-12T00:00:00"/>
        <d v="2004-05-15T00:00:00"/>
        <d v="2017-08-11T00:00:00"/>
        <d v="2022-04-11T00:00:00"/>
        <d v="2015-11-30T00:00:00"/>
        <d v="2022-05-18T00:00:00"/>
        <d v="2021-05-18T00:00:00"/>
        <d v="2022-04-10T00:00:00"/>
        <d v="2021-01-07T00:00:00"/>
        <d v="2019-05-09T00:00:00"/>
        <d v="2017-09-22T00:00:00"/>
        <d v="2021-02-02T00:00:00"/>
        <d v="2015-06-09T00:00:00"/>
        <d v="2022-06-20T00:00:00"/>
        <d v="2021-03-08T00:00:00"/>
        <d v="1994-12-18T00:00:00"/>
        <d v="2021-10-22T00:00:00"/>
        <d v="2019-04-03T00:00:00"/>
        <d v="2020-12-12T00:00:00"/>
        <d v="2022-06-03T00:00:00"/>
        <d v="2009-12-06T00:00:00"/>
        <d v="2017-12-22T00:00:00"/>
        <d v="2014-10-26T00:00:00"/>
        <d v="2018-05-09T00:00:00"/>
        <d v="2022-08-17T00:00:00"/>
        <d v="2021-05-24T00:00:00"/>
        <d v="2020-06-09T00:00:00"/>
        <d v="2007-04-08T00:00:00"/>
        <d v="2006-04-22T00:00:00"/>
        <d v="2008-05-30T00:00:00"/>
        <d v="2022-04-20T00:00:00"/>
        <d v="2021-04-20T00:00:00"/>
        <d v="2014-12-25T00:00:00"/>
        <d v="2021-07-09T00:00:00"/>
        <d v="2017-12-09T00:00:00"/>
        <d v="2016-03-16T00:00:00"/>
        <d v="1996-12-14T00:00:00"/>
        <d v="2019-05-23T00:00:00"/>
        <d v="2021-04-09T00:00:00"/>
        <d v="2020-02-04T00:00:00"/>
        <d v="2018-05-31T00:00:00"/>
        <d v="2021-08-14T00:00:00"/>
        <d v="2021-01-15T00:00:00"/>
        <d v="2004-05-24T00:00:00"/>
        <d v="2021-03-02T00:00:00"/>
        <d v="2017-03-26T00:00:00"/>
        <d v="2019-03-14T00:00:00"/>
        <d v="2004-11-27T00:00:00"/>
        <d v="2018-01-08T00:00:00"/>
      </sharedItems>
      <fieldGroup par="16" base="13">
        <rangePr groupBy="months" startDate="1994-12-18T00:00:00" endDate="2022-08-18T00:00:00"/>
        <groupItems count="14">
          <s v="(blank)"/>
          <s v="Jan"/>
          <s v="Feb"/>
          <s v="Mar"/>
          <s v="Apr"/>
          <s v="May"/>
          <s v="Jun"/>
          <s v="Jul"/>
          <s v="Aug"/>
          <s v="Sep"/>
          <s v="Oct"/>
          <s v="Nov"/>
          <s v="Dec"/>
          <s v="&gt;8/18/2022"/>
        </groupItems>
      </fieldGroup>
    </cacheField>
    <cacheField name="Emp_leave" numFmtId="0">
      <sharedItems containsSemiMixedTypes="0" containsString="0" containsNumber="1" containsInteger="1" minValue="0" maxValue="1" count="2">
        <n v="1"/>
        <n v="0"/>
      </sharedItems>
    </cacheField>
    <cacheField name="Quarters" numFmtId="0" databaseField="0">
      <fieldGroup base="13">
        <rangePr groupBy="quarters" startDate="1994-12-18T00:00:00" endDate="2022-08-18T00:00:00"/>
        <groupItems count="6">
          <s v="&lt;12/18/1994"/>
          <s v="Qtr1"/>
          <s v="Qtr2"/>
          <s v="Qtr3"/>
          <s v="Qtr4"/>
          <s v="&gt;8/18/2022"/>
        </groupItems>
      </fieldGroup>
    </cacheField>
    <cacheField name="Years" numFmtId="0" databaseField="0">
      <fieldGroup base="13">
        <rangePr groupBy="years" startDate="1994-12-18T00:00:00" endDate="2022-08-18T00:00:00"/>
        <groupItems count="31">
          <s v="&lt;12/18/1994"/>
          <s v="1994"/>
          <s v="1995"/>
          <s v="1996"/>
          <s v="1997"/>
          <s v="1998"/>
          <s v="1999"/>
          <s v="2000"/>
          <s v="2001"/>
          <s v="2002"/>
          <s v="2003"/>
          <s v="2004"/>
          <s v="2005"/>
          <s v="2006"/>
          <s v="2007"/>
          <s v="2008"/>
          <s v="2009"/>
          <s v="2010"/>
          <s v="2011"/>
          <s v="2012"/>
          <s v="2013"/>
          <s v="2014"/>
          <s v="2015"/>
          <s v="2016"/>
          <s v="2017"/>
          <s v="2018"/>
          <s v="2019"/>
          <s v="2020"/>
          <s v="2021"/>
          <s v="2022"/>
          <s v="&gt;8/18/2022"/>
        </groupItems>
      </fieldGroup>
    </cacheField>
  </cacheFields>
  <extLst>
    <ext xmlns:x14="http://schemas.microsoft.com/office/spreadsheetml/2009/9/main" uri="{725AE2AE-9491-48be-B2B4-4EB974FC3084}">
      <x14:pivotCacheDefinition pivotCacheId="7258448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55"/>
    <x v="0"/>
    <d v="2016-04-08T00:00:00"/>
    <n v="141604"/>
    <n v="0.15"/>
    <n v="162844.6"/>
    <x v="0"/>
    <x v="0"/>
    <x v="0"/>
    <x v="0"/>
  </r>
  <r>
    <x v="1"/>
    <x v="1"/>
    <x v="0"/>
    <x v="1"/>
    <x v="1"/>
    <n v="59"/>
    <x v="0"/>
    <d v="1997-11-29T00:00:00"/>
    <n v="99975"/>
    <n v="0"/>
    <n v="99975"/>
    <x v="1"/>
    <x v="1"/>
    <x v="1"/>
    <x v="1"/>
  </r>
  <r>
    <x v="2"/>
    <x v="2"/>
    <x v="1"/>
    <x v="2"/>
    <x v="0"/>
    <n v="50"/>
    <x v="0"/>
    <d v="2006-10-26T00:00:00"/>
    <n v="163099"/>
    <n v="0.2"/>
    <n v="195718.8"/>
    <x v="0"/>
    <x v="2"/>
    <x v="1"/>
    <x v="1"/>
  </r>
  <r>
    <x v="3"/>
    <x v="3"/>
    <x v="0"/>
    <x v="1"/>
    <x v="0"/>
    <n v="26"/>
    <x v="1"/>
    <d v="2019-09-27T00:00:00"/>
    <n v="84913"/>
    <n v="7.0000000000000007E-2"/>
    <n v="90856.91"/>
    <x v="0"/>
    <x v="2"/>
    <x v="1"/>
    <x v="1"/>
  </r>
  <r>
    <x v="4"/>
    <x v="4"/>
    <x v="1"/>
    <x v="1"/>
    <x v="1"/>
    <n v="55"/>
    <x v="0"/>
    <d v="1995-11-20T00:00:00"/>
    <n v="95409"/>
    <n v="0"/>
    <n v="95409"/>
    <x v="0"/>
    <x v="3"/>
    <x v="1"/>
    <x v="1"/>
  </r>
  <r>
    <x v="5"/>
    <x v="5"/>
    <x v="2"/>
    <x v="3"/>
    <x v="1"/>
    <n v="57"/>
    <x v="0"/>
    <d v="2017-01-24T00:00:00"/>
    <n v="50994"/>
    <n v="0"/>
    <n v="50994"/>
    <x v="1"/>
    <x v="1"/>
    <x v="1"/>
    <x v="1"/>
  </r>
  <r>
    <x v="6"/>
    <x v="6"/>
    <x v="0"/>
    <x v="3"/>
    <x v="0"/>
    <n v="27"/>
    <x v="1"/>
    <d v="2020-07-01T00:00:00"/>
    <n v="119746"/>
    <n v="0.1"/>
    <n v="131720.6"/>
    <x v="0"/>
    <x v="3"/>
    <x v="1"/>
    <x v="1"/>
  </r>
  <r>
    <x v="7"/>
    <x v="7"/>
    <x v="1"/>
    <x v="1"/>
    <x v="1"/>
    <n v="25"/>
    <x v="1"/>
    <d v="2020-05-16T00:00:00"/>
    <n v="41336"/>
    <n v="0"/>
    <n v="41336"/>
    <x v="0"/>
    <x v="4"/>
    <x v="2"/>
    <x v="0"/>
  </r>
  <r>
    <x v="8"/>
    <x v="6"/>
    <x v="3"/>
    <x v="1"/>
    <x v="1"/>
    <n v="29"/>
    <x v="1"/>
    <d v="2019-01-25T00:00:00"/>
    <n v="113527"/>
    <n v="0.06"/>
    <n v="120338.62"/>
    <x v="0"/>
    <x v="5"/>
    <x v="1"/>
    <x v="1"/>
  </r>
  <r>
    <x v="9"/>
    <x v="4"/>
    <x v="1"/>
    <x v="2"/>
    <x v="0"/>
    <n v="34"/>
    <x v="2"/>
    <d v="2018-06-13T00:00:00"/>
    <n v="77203"/>
    <n v="0"/>
    <n v="77203"/>
    <x v="0"/>
    <x v="2"/>
    <x v="1"/>
    <x v="1"/>
  </r>
  <r>
    <x v="10"/>
    <x v="0"/>
    <x v="4"/>
    <x v="1"/>
    <x v="0"/>
    <n v="36"/>
    <x v="2"/>
    <d v="2009-02-11T00:00:00"/>
    <n v="157333"/>
    <n v="0.15"/>
    <n v="180932.95"/>
    <x v="0"/>
    <x v="4"/>
    <x v="1"/>
    <x v="1"/>
  </r>
  <r>
    <x v="11"/>
    <x v="8"/>
    <x v="5"/>
    <x v="2"/>
    <x v="0"/>
    <n v="27"/>
    <x v="1"/>
    <d v="2021-10-21T00:00:00"/>
    <n v="109851"/>
    <n v="0"/>
    <n v="109851"/>
    <x v="0"/>
    <x v="0"/>
    <x v="1"/>
    <x v="1"/>
  </r>
  <r>
    <x v="12"/>
    <x v="6"/>
    <x v="4"/>
    <x v="1"/>
    <x v="1"/>
    <n v="59"/>
    <x v="0"/>
    <d v="1999-03-14T00:00:00"/>
    <n v="105086"/>
    <n v="0.09"/>
    <n v="114543.74"/>
    <x v="0"/>
    <x v="5"/>
    <x v="1"/>
    <x v="1"/>
  </r>
  <r>
    <x v="13"/>
    <x v="0"/>
    <x v="1"/>
    <x v="0"/>
    <x v="0"/>
    <n v="51"/>
    <x v="0"/>
    <d v="2021-06-10T00:00:00"/>
    <n v="146742"/>
    <n v="0.1"/>
    <n v="161416.20000000001"/>
    <x v="1"/>
    <x v="6"/>
    <x v="1"/>
    <x v="1"/>
  </r>
  <r>
    <x v="14"/>
    <x v="4"/>
    <x v="3"/>
    <x v="2"/>
    <x v="1"/>
    <n v="31"/>
    <x v="2"/>
    <d v="2017-11-04T00:00:00"/>
    <n v="97078"/>
    <n v="0"/>
    <n v="97078"/>
    <x v="0"/>
    <x v="5"/>
    <x v="3"/>
    <x v="0"/>
  </r>
  <r>
    <x v="15"/>
    <x v="9"/>
    <x v="6"/>
    <x v="0"/>
    <x v="0"/>
    <n v="41"/>
    <x v="3"/>
    <d v="2013-03-13T00:00:00"/>
    <n v="249270"/>
    <n v="0.3"/>
    <n v="324051"/>
    <x v="0"/>
    <x v="0"/>
    <x v="1"/>
    <x v="1"/>
  </r>
  <r>
    <x v="16"/>
    <x v="2"/>
    <x v="1"/>
    <x v="0"/>
    <x v="0"/>
    <n v="65"/>
    <x v="4"/>
    <d v="2002-03-04T00:00:00"/>
    <n v="175837"/>
    <n v="0.2"/>
    <n v="211004.4"/>
    <x v="0"/>
    <x v="3"/>
    <x v="1"/>
    <x v="1"/>
  </r>
  <r>
    <x v="17"/>
    <x v="0"/>
    <x v="6"/>
    <x v="2"/>
    <x v="0"/>
    <n v="64"/>
    <x v="4"/>
    <d v="2003-12-01T00:00:00"/>
    <n v="154828"/>
    <n v="0.13"/>
    <n v="174955.64"/>
    <x v="0"/>
    <x v="0"/>
    <x v="1"/>
    <x v="1"/>
  </r>
  <r>
    <x v="18"/>
    <x v="2"/>
    <x v="0"/>
    <x v="3"/>
    <x v="1"/>
    <n v="64"/>
    <x v="4"/>
    <d v="2013-11-03T00:00:00"/>
    <n v="186503"/>
    <n v="0.24"/>
    <n v="231263.72"/>
    <x v="0"/>
    <x v="7"/>
    <x v="1"/>
    <x v="1"/>
  </r>
  <r>
    <x v="19"/>
    <x v="2"/>
    <x v="2"/>
    <x v="0"/>
    <x v="1"/>
    <n v="45"/>
    <x v="3"/>
    <d v="2002-07-09T00:00:00"/>
    <n v="166331"/>
    <n v="0.18"/>
    <n v="196270.58"/>
    <x v="1"/>
    <x v="1"/>
    <x v="1"/>
    <x v="1"/>
  </r>
  <r>
    <x v="20"/>
    <x v="0"/>
    <x v="0"/>
    <x v="1"/>
    <x v="1"/>
    <n v="56"/>
    <x v="0"/>
    <d v="2012-01-09T00:00:00"/>
    <n v="146140"/>
    <n v="0.1"/>
    <n v="160754"/>
    <x v="2"/>
    <x v="8"/>
    <x v="1"/>
    <x v="1"/>
  </r>
  <r>
    <x v="21"/>
    <x v="2"/>
    <x v="2"/>
    <x v="1"/>
    <x v="0"/>
    <n v="36"/>
    <x v="2"/>
    <d v="2021-04-02T00:00:00"/>
    <n v="151703"/>
    <n v="0.21"/>
    <n v="183560.63"/>
    <x v="0"/>
    <x v="4"/>
    <x v="1"/>
    <x v="1"/>
  </r>
  <r>
    <x v="22"/>
    <x v="2"/>
    <x v="0"/>
    <x v="0"/>
    <x v="1"/>
    <n v="59"/>
    <x v="0"/>
    <d v="2002-05-24T00:00:00"/>
    <n v="172787"/>
    <n v="0.28000000000000003"/>
    <n v="221167.35999999999"/>
    <x v="2"/>
    <x v="9"/>
    <x v="1"/>
    <x v="1"/>
  </r>
  <r>
    <x v="23"/>
    <x v="7"/>
    <x v="2"/>
    <x v="2"/>
    <x v="1"/>
    <n v="37"/>
    <x v="2"/>
    <d v="2019-09-05T00:00:00"/>
    <n v="49998"/>
    <n v="0"/>
    <n v="49998"/>
    <x v="0"/>
    <x v="0"/>
    <x v="1"/>
    <x v="1"/>
  </r>
  <r>
    <x v="24"/>
    <x v="9"/>
    <x v="2"/>
    <x v="2"/>
    <x v="1"/>
    <n v="44"/>
    <x v="3"/>
    <d v="2014-03-02T00:00:00"/>
    <n v="207172"/>
    <n v="0.31"/>
    <n v="271395.32"/>
    <x v="1"/>
    <x v="1"/>
    <x v="1"/>
    <x v="1"/>
  </r>
  <r>
    <x v="25"/>
    <x v="2"/>
    <x v="4"/>
    <x v="2"/>
    <x v="1"/>
    <n v="41"/>
    <x v="3"/>
    <d v="2015-04-17T00:00:00"/>
    <n v="152239"/>
    <n v="0.23"/>
    <n v="187253.97"/>
    <x v="0"/>
    <x v="7"/>
    <x v="1"/>
    <x v="1"/>
  </r>
  <r>
    <x v="26"/>
    <x v="10"/>
    <x v="5"/>
    <x v="3"/>
    <x v="0"/>
    <n v="56"/>
    <x v="0"/>
    <d v="2005-02-05T00:00:00"/>
    <n v="98581"/>
    <n v="0"/>
    <n v="98581"/>
    <x v="2"/>
    <x v="9"/>
    <x v="1"/>
    <x v="1"/>
  </r>
  <r>
    <x v="27"/>
    <x v="9"/>
    <x v="5"/>
    <x v="2"/>
    <x v="1"/>
    <n v="43"/>
    <x v="3"/>
    <d v="2004-06-07T00:00:00"/>
    <n v="246231"/>
    <n v="0.31"/>
    <n v="322562.61"/>
    <x v="0"/>
    <x v="0"/>
    <x v="1"/>
    <x v="1"/>
  </r>
  <r>
    <x v="28"/>
    <x v="11"/>
    <x v="5"/>
    <x v="2"/>
    <x v="1"/>
    <n v="64"/>
    <x v="4"/>
    <d v="1996-12-04T00:00:00"/>
    <n v="99354"/>
    <n v="0.12"/>
    <n v="111276.48"/>
    <x v="1"/>
    <x v="10"/>
    <x v="1"/>
    <x v="1"/>
  </r>
  <r>
    <x v="29"/>
    <x v="9"/>
    <x v="0"/>
    <x v="3"/>
    <x v="1"/>
    <n v="63"/>
    <x v="4"/>
    <d v="2012-05-11T00:00:00"/>
    <n v="231141"/>
    <n v="0.34"/>
    <n v="309728.94"/>
    <x v="1"/>
    <x v="10"/>
    <x v="1"/>
    <x v="1"/>
  </r>
  <r>
    <x v="30"/>
    <x v="12"/>
    <x v="0"/>
    <x v="0"/>
    <x v="1"/>
    <n v="28"/>
    <x v="1"/>
    <d v="2017-06-25T00:00:00"/>
    <n v="54775"/>
    <n v="0"/>
    <n v="54775"/>
    <x v="0"/>
    <x v="7"/>
    <x v="1"/>
    <x v="1"/>
  </r>
  <r>
    <x v="31"/>
    <x v="7"/>
    <x v="1"/>
    <x v="1"/>
    <x v="1"/>
    <n v="65"/>
    <x v="4"/>
    <d v="2004-05-16T00:00:00"/>
    <n v="55499"/>
    <n v="0"/>
    <n v="55499"/>
    <x v="2"/>
    <x v="8"/>
    <x v="1"/>
    <x v="1"/>
  </r>
  <r>
    <x v="32"/>
    <x v="13"/>
    <x v="2"/>
    <x v="0"/>
    <x v="1"/>
    <n v="61"/>
    <x v="4"/>
    <d v="2008-07-11T00:00:00"/>
    <n v="66521"/>
    <n v="0"/>
    <n v="66521"/>
    <x v="0"/>
    <x v="0"/>
    <x v="1"/>
    <x v="1"/>
  </r>
  <r>
    <x v="33"/>
    <x v="5"/>
    <x v="2"/>
    <x v="2"/>
    <x v="1"/>
    <n v="30"/>
    <x v="2"/>
    <d v="2016-09-29T00:00:00"/>
    <n v="59100"/>
    <n v="0"/>
    <n v="59100"/>
    <x v="1"/>
    <x v="1"/>
    <x v="1"/>
    <x v="1"/>
  </r>
  <r>
    <x v="34"/>
    <x v="7"/>
    <x v="1"/>
    <x v="0"/>
    <x v="0"/>
    <n v="27"/>
    <x v="1"/>
    <d v="2018-05-06T00:00:00"/>
    <n v="49011"/>
    <n v="0"/>
    <n v="49011"/>
    <x v="0"/>
    <x v="2"/>
    <x v="1"/>
    <x v="1"/>
  </r>
  <r>
    <x v="35"/>
    <x v="14"/>
    <x v="0"/>
    <x v="1"/>
    <x v="0"/>
    <n v="32"/>
    <x v="2"/>
    <d v="2014-02-11T00:00:00"/>
    <n v="99575"/>
    <n v="0"/>
    <n v="99575"/>
    <x v="0"/>
    <x v="5"/>
    <x v="1"/>
    <x v="1"/>
  </r>
  <r>
    <x v="36"/>
    <x v="8"/>
    <x v="5"/>
    <x v="1"/>
    <x v="0"/>
    <n v="34"/>
    <x v="2"/>
    <d v="2019-12-16T00:00:00"/>
    <n v="99989"/>
    <n v="0"/>
    <n v="99989"/>
    <x v="1"/>
    <x v="11"/>
    <x v="1"/>
    <x v="1"/>
  </r>
  <r>
    <x v="37"/>
    <x v="9"/>
    <x v="6"/>
    <x v="0"/>
    <x v="1"/>
    <n v="27"/>
    <x v="1"/>
    <d v="2019-10-20T00:00:00"/>
    <n v="256420"/>
    <n v="0.3"/>
    <n v="333346"/>
    <x v="0"/>
    <x v="3"/>
    <x v="1"/>
    <x v="1"/>
  </r>
  <r>
    <x v="38"/>
    <x v="1"/>
    <x v="0"/>
    <x v="1"/>
    <x v="0"/>
    <n v="35"/>
    <x v="2"/>
    <d v="2013-05-15T00:00:00"/>
    <n v="78940"/>
    <n v="0"/>
    <n v="78940"/>
    <x v="0"/>
    <x v="4"/>
    <x v="1"/>
    <x v="1"/>
  </r>
  <r>
    <x v="39"/>
    <x v="14"/>
    <x v="0"/>
    <x v="3"/>
    <x v="0"/>
    <n v="57"/>
    <x v="0"/>
    <d v="1994-01-03T00:00:00"/>
    <n v="82872"/>
    <n v="0"/>
    <n v="82872"/>
    <x v="2"/>
    <x v="8"/>
    <x v="1"/>
    <x v="1"/>
  </r>
  <r>
    <x v="40"/>
    <x v="15"/>
    <x v="4"/>
    <x v="2"/>
    <x v="1"/>
    <n v="30"/>
    <x v="2"/>
    <d v="2017-05-29T00:00:00"/>
    <n v="86317"/>
    <n v="0"/>
    <n v="86317"/>
    <x v="1"/>
    <x v="11"/>
    <x v="4"/>
    <x v="0"/>
  </r>
  <r>
    <x v="41"/>
    <x v="6"/>
    <x v="6"/>
    <x v="2"/>
    <x v="0"/>
    <n v="53"/>
    <x v="0"/>
    <d v="2013-11-23T00:00:00"/>
    <n v="113135"/>
    <n v="0.05"/>
    <n v="118791.75"/>
    <x v="0"/>
    <x v="5"/>
    <x v="1"/>
    <x v="1"/>
  </r>
  <r>
    <x v="42"/>
    <x v="9"/>
    <x v="0"/>
    <x v="2"/>
    <x v="1"/>
    <n v="52"/>
    <x v="0"/>
    <d v="2005-11-08T00:00:00"/>
    <n v="199808"/>
    <n v="0.32"/>
    <n v="263746.56"/>
    <x v="0"/>
    <x v="0"/>
    <x v="1"/>
    <x v="1"/>
  </r>
  <r>
    <x v="43"/>
    <x v="5"/>
    <x v="2"/>
    <x v="2"/>
    <x v="1"/>
    <n v="37"/>
    <x v="2"/>
    <d v="2013-11-14T00:00:00"/>
    <n v="56037"/>
    <n v="0"/>
    <n v="56037"/>
    <x v="1"/>
    <x v="6"/>
    <x v="1"/>
    <x v="1"/>
  </r>
  <r>
    <x v="44"/>
    <x v="0"/>
    <x v="6"/>
    <x v="0"/>
    <x v="0"/>
    <n v="29"/>
    <x v="1"/>
    <d v="2019-05-24T00:00:00"/>
    <n v="122350"/>
    <n v="0.12"/>
    <n v="137032"/>
    <x v="0"/>
    <x v="3"/>
    <x v="1"/>
    <x v="1"/>
  </r>
  <r>
    <x v="45"/>
    <x v="14"/>
    <x v="0"/>
    <x v="0"/>
    <x v="1"/>
    <n v="40"/>
    <x v="3"/>
    <d v="2010-11-04T00:00:00"/>
    <n v="92952"/>
    <n v="0"/>
    <n v="92952"/>
    <x v="0"/>
    <x v="0"/>
    <x v="1"/>
    <x v="1"/>
  </r>
  <r>
    <x v="46"/>
    <x v="3"/>
    <x v="0"/>
    <x v="3"/>
    <x v="1"/>
    <n v="32"/>
    <x v="2"/>
    <d v="2013-03-20T00:00:00"/>
    <n v="79921"/>
    <n v="0.05"/>
    <n v="83917.05"/>
    <x v="0"/>
    <x v="5"/>
    <x v="1"/>
    <x v="1"/>
  </r>
  <r>
    <x v="47"/>
    <x v="2"/>
    <x v="0"/>
    <x v="0"/>
    <x v="0"/>
    <n v="37"/>
    <x v="2"/>
    <d v="2009-09-20T00:00:00"/>
    <n v="167199"/>
    <n v="0.2"/>
    <n v="200638.8"/>
    <x v="0"/>
    <x v="0"/>
    <x v="1"/>
    <x v="1"/>
  </r>
  <r>
    <x v="48"/>
    <x v="10"/>
    <x v="5"/>
    <x v="0"/>
    <x v="1"/>
    <n v="52"/>
    <x v="0"/>
    <d v="2012-10-17T00:00:00"/>
    <n v="71476"/>
    <n v="0"/>
    <n v="71476"/>
    <x v="0"/>
    <x v="3"/>
    <x v="1"/>
    <x v="1"/>
  </r>
  <r>
    <x v="49"/>
    <x v="2"/>
    <x v="5"/>
    <x v="1"/>
    <x v="0"/>
    <n v="45"/>
    <x v="3"/>
    <d v="2014-10-29T00:00:00"/>
    <n v="189420"/>
    <n v="0.2"/>
    <n v="227304"/>
    <x v="0"/>
    <x v="0"/>
    <x v="1"/>
    <x v="1"/>
  </r>
  <r>
    <x v="50"/>
    <x v="16"/>
    <x v="4"/>
    <x v="0"/>
    <x v="0"/>
    <n v="64"/>
    <x v="4"/>
    <d v="2001-10-20T00:00:00"/>
    <n v="64057"/>
    <n v="0"/>
    <n v="64057"/>
    <x v="0"/>
    <x v="3"/>
    <x v="1"/>
    <x v="1"/>
  </r>
  <r>
    <x v="51"/>
    <x v="13"/>
    <x v="6"/>
    <x v="1"/>
    <x v="0"/>
    <n v="27"/>
    <x v="1"/>
    <d v="2021-09-21T00:00:00"/>
    <n v="68728"/>
    <n v="0"/>
    <n v="68728"/>
    <x v="0"/>
    <x v="3"/>
    <x v="1"/>
    <x v="1"/>
  </r>
  <r>
    <x v="52"/>
    <x v="0"/>
    <x v="0"/>
    <x v="1"/>
    <x v="0"/>
    <n v="25"/>
    <x v="1"/>
    <d v="2021-07-02T00:00:00"/>
    <n v="125633"/>
    <n v="0.11"/>
    <n v="139452.63"/>
    <x v="1"/>
    <x v="10"/>
    <x v="1"/>
    <x v="1"/>
  </r>
  <r>
    <x v="53"/>
    <x v="13"/>
    <x v="6"/>
    <x v="1"/>
    <x v="1"/>
    <n v="35"/>
    <x v="2"/>
    <d v="2011-05-15T00:00:00"/>
    <n v="66889"/>
    <n v="0"/>
    <n v="66889"/>
    <x v="0"/>
    <x v="7"/>
    <x v="1"/>
    <x v="1"/>
  </r>
  <r>
    <x v="54"/>
    <x v="2"/>
    <x v="3"/>
    <x v="0"/>
    <x v="0"/>
    <n v="36"/>
    <x v="2"/>
    <d v="2015-09-29T00:00:00"/>
    <n v="178700"/>
    <n v="0.28999999999999998"/>
    <n v="230523"/>
    <x v="0"/>
    <x v="0"/>
    <x v="1"/>
    <x v="1"/>
  </r>
  <r>
    <x v="55"/>
    <x v="17"/>
    <x v="5"/>
    <x v="0"/>
    <x v="0"/>
    <n v="33"/>
    <x v="2"/>
    <d v="2018-12-22T00:00:00"/>
    <n v="83990"/>
    <n v="0"/>
    <n v="83990"/>
    <x v="0"/>
    <x v="2"/>
    <x v="1"/>
    <x v="1"/>
  </r>
  <r>
    <x v="56"/>
    <x v="18"/>
    <x v="5"/>
    <x v="3"/>
    <x v="0"/>
    <n v="52"/>
    <x v="0"/>
    <d v="2005-12-10T00:00:00"/>
    <n v="102043"/>
    <n v="0"/>
    <n v="102043"/>
    <x v="0"/>
    <x v="2"/>
    <x v="1"/>
    <x v="1"/>
  </r>
  <r>
    <x v="57"/>
    <x v="19"/>
    <x v="5"/>
    <x v="1"/>
    <x v="0"/>
    <n v="46"/>
    <x v="3"/>
    <d v="2001-05-30T00:00:00"/>
    <n v="90678"/>
    <n v="0"/>
    <n v="90678"/>
    <x v="0"/>
    <x v="7"/>
    <x v="1"/>
    <x v="1"/>
  </r>
  <r>
    <x v="58"/>
    <x v="20"/>
    <x v="4"/>
    <x v="1"/>
    <x v="0"/>
    <n v="46"/>
    <x v="3"/>
    <d v="2008-08-21T00:00:00"/>
    <n v="59067"/>
    <n v="0"/>
    <n v="59067"/>
    <x v="0"/>
    <x v="4"/>
    <x v="1"/>
    <x v="1"/>
  </r>
  <r>
    <x v="59"/>
    <x v="0"/>
    <x v="6"/>
    <x v="0"/>
    <x v="1"/>
    <n v="45"/>
    <x v="3"/>
    <d v="2021-03-11T00:00:00"/>
    <n v="135062"/>
    <n v="0.15"/>
    <n v="155321.29999999999"/>
    <x v="1"/>
    <x v="11"/>
    <x v="1"/>
    <x v="1"/>
  </r>
  <r>
    <x v="60"/>
    <x v="0"/>
    <x v="0"/>
    <x v="3"/>
    <x v="0"/>
    <n v="55"/>
    <x v="0"/>
    <d v="2006-08-16T00:00:00"/>
    <n v="159044"/>
    <n v="0.1"/>
    <n v="174948.4"/>
    <x v="2"/>
    <x v="8"/>
    <x v="1"/>
    <x v="1"/>
  </r>
  <r>
    <x v="61"/>
    <x v="4"/>
    <x v="3"/>
    <x v="1"/>
    <x v="0"/>
    <n v="44"/>
    <x v="3"/>
    <d v="2019-01-02T00:00:00"/>
    <n v="74691"/>
    <n v="0"/>
    <n v="74691"/>
    <x v="2"/>
    <x v="8"/>
    <x v="5"/>
    <x v="0"/>
  </r>
  <r>
    <x v="62"/>
    <x v="11"/>
    <x v="5"/>
    <x v="3"/>
    <x v="0"/>
    <n v="44"/>
    <x v="3"/>
    <d v="2008-12-18T00:00:00"/>
    <n v="92753"/>
    <n v="0.13"/>
    <n v="104810.89"/>
    <x v="0"/>
    <x v="5"/>
    <x v="6"/>
    <x v="0"/>
  </r>
  <r>
    <x v="63"/>
    <x v="9"/>
    <x v="4"/>
    <x v="2"/>
    <x v="1"/>
    <n v="45"/>
    <x v="3"/>
    <d v="2013-08-07T00:00:00"/>
    <n v="236946"/>
    <n v="0.37"/>
    <n v="324616.02"/>
    <x v="0"/>
    <x v="0"/>
    <x v="1"/>
    <x v="1"/>
  </r>
  <r>
    <x v="64"/>
    <x v="7"/>
    <x v="1"/>
    <x v="3"/>
    <x v="0"/>
    <n v="36"/>
    <x v="2"/>
    <d v="2021-08-27T00:00:00"/>
    <n v="48906"/>
    <n v="0"/>
    <n v="48906"/>
    <x v="0"/>
    <x v="4"/>
    <x v="1"/>
    <x v="1"/>
  </r>
  <r>
    <x v="65"/>
    <x v="4"/>
    <x v="2"/>
    <x v="3"/>
    <x v="0"/>
    <n v="38"/>
    <x v="2"/>
    <d v="2008-01-27T00:00:00"/>
    <n v="80024"/>
    <n v="0"/>
    <n v="80024"/>
    <x v="0"/>
    <x v="7"/>
    <x v="1"/>
    <x v="1"/>
  </r>
  <r>
    <x v="66"/>
    <x v="16"/>
    <x v="4"/>
    <x v="2"/>
    <x v="0"/>
    <n v="41"/>
    <x v="3"/>
    <d v="2009-10-23T00:00:00"/>
    <n v="54415"/>
    <n v="0"/>
    <n v="54415"/>
    <x v="0"/>
    <x v="0"/>
    <x v="7"/>
    <x v="0"/>
  </r>
  <r>
    <x v="67"/>
    <x v="6"/>
    <x v="6"/>
    <x v="0"/>
    <x v="0"/>
    <n v="30"/>
    <x v="2"/>
    <d v="2016-04-24T00:00:00"/>
    <n v="120341"/>
    <n v="7.0000000000000007E-2"/>
    <n v="128764.87"/>
    <x v="0"/>
    <x v="0"/>
    <x v="1"/>
    <x v="1"/>
  </r>
  <r>
    <x v="68"/>
    <x v="9"/>
    <x v="0"/>
    <x v="2"/>
    <x v="0"/>
    <n v="43"/>
    <x v="3"/>
    <d v="2009-08-04T00:00:00"/>
    <n v="208415"/>
    <n v="0.35"/>
    <n v="281360.25"/>
    <x v="0"/>
    <x v="0"/>
    <x v="1"/>
    <x v="1"/>
  </r>
  <r>
    <x v="69"/>
    <x v="21"/>
    <x v="0"/>
    <x v="2"/>
    <x v="0"/>
    <n v="32"/>
    <x v="2"/>
    <d v="2020-01-05T00:00:00"/>
    <n v="78844"/>
    <n v="0"/>
    <n v="78844"/>
    <x v="0"/>
    <x v="0"/>
    <x v="1"/>
    <x v="1"/>
  </r>
  <r>
    <x v="70"/>
    <x v="17"/>
    <x v="5"/>
    <x v="1"/>
    <x v="1"/>
    <n v="58"/>
    <x v="0"/>
    <d v="2002-05-23T00:00:00"/>
    <n v="76354"/>
    <n v="0"/>
    <n v="76354"/>
    <x v="0"/>
    <x v="3"/>
    <x v="8"/>
    <x v="0"/>
  </r>
  <r>
    <x v="71"/>
    <x v="2"/>
    <x v="1"/>
    <x v="2"/>
    <x v="0"/>
    <n v="37"/>
    <x v="2"/>
    <d v="2019-01-28T00:00:00"/>
    <n v="165927"/>
    <n v="0.2"/>
    <n v="199112.4"/>
    <x v="0"/>
    <x v="3"/>
    <x v="1"/>
    <x v="1"/>
  </r>
  <r>
    <x v="72"/>
    <x v="6"/>
    <x v="3"/>
    <x v="2"/>
    <x v="0"/>
    <n v="38"/>
    <x v="2"/>
    <d v="2021-11-16T00:00:00"/>
    <n v="109812"/>
    <n v="0.09"/>
    <n v="119695.08"/>
    <x v="2"/>
    <x v="8"/>
    <x v="1"/>
    <x v="1"/>
  </r>
  <r>
    <x v="73"/>
    <x v="8"/>
    <x v="5"/>
    <x v="3"/>
    <x v="1"/>
    <n v="55"/>
    <x v="0"/>
    <d v="1998-09-03T00:00:00"/>
    <n v="86299"/>
    <n v="0"/>
    <n v="86299"/>
    <x v="0"/>
    <x v="0"/>
    <x v="1"/>
    <x v="1"/>
  </r>
  <r>
    <x v="74"/>
    <x v="9"/>
    <x v="6"/>
    <x v="0"/>
    <x v="1"/>
    <n v="57"/>
    <x v="0"/>
    <d v="2003-07-26T00:00:00"/>
    <n v="206624"/>
    <n v="0.4"/>
    <n v="289273.59999999998"/>
    <x v="2"/>
    <x v="12"/>
    <x v="1"/>
    <x v="1"/>
  </r>
  <r>
    <x v="75"/>
    <x v="12"/>
    <x v="0"/>
    <x v="1"/>
    <x v="1"/>
    <n v="36"/>
    <x v="2"/>
    <d v="2010-12-23T00:00:00"/>
    <n v="53215"/>
    <n v="0"/>
    <n v="53215"/>
    <x v="2"/>
    <x v="12"/>
    <x v="9"/>
    <x v="0"/>
  </r>
  <r>
    <x v="76"/>
    <x v="22"/>
    <x v="5"/>
    <x v="0"/>
    <x v="0"/>
    <n v="30"/>
    <x v="2"/>
    <d v="2017-05-22T00:00:00"/>
    <n v="86858"/>
    <n v="0"/>
    <n v="86858"/>
    <x v="1"/>
    <x v="1"/>
    <x v="10"/>
    <x v="0"/>
  </r>
  <r>
    <x v="77"/>
    <x v="3"/>
    <x v="0"/>
    <x v="1"/>
    <x v="1"/>
    <n v="40"/>
    <x v="3"/>
    <d v="2007-07-02T00:00:00"/>
    <n v="93971"/>
    <n v="0.08"/>
    <n v="101488.68"/>
    <x v="1"/>
    <x v="1"/>
    <x v="1"/>
    <x v="1"/>
  </r>
  <r>
    <x v="78"/>
    <x v="13"/>
    <x v="1"/>
    <x v="3"/>
    <x v="1"/>
    <n v="34"/>
    <x v="2"/>
    <d v="2015-06-27T00:00:00"/>
    <n v="57008"/>
    <n v="0"/>
    <n v="57008"/>
    <x v="0"/>
    <x v="3"/>
    <x v="1"/>
    <x v="1"/>
  </r>
  <r>
    <x v="79"/>
    <x v="0"/>
    <x v="1"/>
    <x v="1"/>
    <x v="1"/>
    <n v="60"/>
    <x v="4"/>
    <d v="2015-09-23T00:00:00"/>
    <n v="141899"/>
    <n v="0.15"/>
    <n v="163183.85"/>
    <x v="0"/>
    <x v="3"/>
    <x v="1"/>
    <x v="1"/>
  </r>
  <r>
    <x v="80"/>
    <x v="13"/>
    <x v="6"/>
    <x v="3"/>
    <x v="1"/>
    <n v="41"/>
    <x v="3"/>
    <d v="2016-09-13T00:00:00"/>
    <n v="64847"/>
    <n v="0"/>
    <n v="64847"/>
    <x v="0"/>
    <x v="4"/>
    <x v="1"/>
    <x v="1"/>
  </r>
  <r>
    <x v="81"/>
    <x v="11"/>
    <x v="5"/>
    <x v="0"/>
    <x v="1"/>
    <n v="53"/>
    <x v="0"/>
    <d v="1992-04-08T00:00:00"/>
    <n v="116878"/>
    <n v="0.11"/>
    <n v="129734.58"/>
    <x v="0"/>
    <x v="4"/>
    <x v="1"/>
    <x v="1"/>
  </r>
  <r>
    <x v="82"/>
    <x v="10"/>
    <x v="5"/>
    <x v="2"/>
    <x v="1"/>
    <n v="45"/>
    <x v="3"/>
    <d v="2005-02-05T00:00:00"/>
    <n v="70505"/>
    <n v="0"/>
    <n v="70505"/>
    <x v="0"/>
    <x v="5"/>
    <x v="1"/>
    <x v="1"/>
  </r>
  <r>
    <x v="83"/>
    <x v="2"/>
    <x v="5"/>
    <x v="0"/>
    <x v="0"/>
    <n v="30"/>
    <x v="2"/>
    <d v="2016-05-22T00:00:00"/>
    <n v="189702"/>
    <n v="0.28000000000000003"/>
    <n v="242818.56"/>
    <x v="2"/>
    <x v="8"/>
    <x v="11"/>
    <x v="0"/>
  </r>
  <r>
    <x v="84"/>
    <x v="2"/>
    <x v="3"/>
    <x v="2"/>
    <x v="1"/>
    <n v="26"/>
    <x v="1"/>
    <d v="2020-07-28T00:00:00"/>
    <n v="180664"/>
    <n v="0.27"/>
    <n v="229443.28"/>
    <x v="0"/>
    <x v="2"/>
    <x v="1"/>
    <x v="1"/>
  </r>
  <r>
    <x v="85"/>
    <x v="20"/>
    <x v="4"/>
    <x v="1"/>
    <x v="0"/>
    <n v="45"/>
    <x v="3"/>
    <d v="2003-12-17T00:00:00"/>
    <n v="48345"/>
    <n v="0"/>
    <n v="48345"/>
    <x v="1"/>
    <x v="11"/>
    <x v="1"/>
    <x v="1"/>
  </r>
  <r>
    <x v="86"/>
    <x v="2"/>
    <x v="4"/>
    <x v="1"/>
    <x v="1"/>
    <n v="42"/>
    <x v="3"/>
    <d v="2014-01-16T00:00:00"/>
    <n v="152214"/>
    <n v="0.3"/>
    <n v="197878.2"/>
    <x v="1"/>
    <x v="10"/>
    <x v="1"/>
    <x v="1"/>
  </r>
  <r>
    <x v="87"/>
    <x v="21"/>
    <x v="0"/>
    <x v="3"/>
    <x v="0"/>
    <n v="41"/>
    <x v="3"/>
    <d v="2009-04-28T00:00:00"/>
    <n v="69803"/>
    <n v="0"/>
    <n v="69803"/>
    <x v="2"/>
    <x v="8"/>
    <x v="1"/>
    <x v="1"/>
  </r>
  <r>
    <x v="88"/>
    <x v="23"/>
    <x v="0"/>
    <x v="3"/>
    <x v="0"/>
    <n v="48"/>
    <x v="3"/>
    <d v="2019-07-04T00:00:00"/>
    <n v="76588"/>
    <n v="0"/>
    <n v="76588"/>
    <x v="2"/>
    <x v="9"/>
    <x v="1"/>
    <x v="1"/>
  </r>
  <r>
    <x v="89"/>
    <x v="24"/>
    <x v="0"/>
    <x v="1"/>
    <x v="1"/>
    <n v="29"/>
    <x v="1"/>
    <d v="2018-12-10T00:00:00"/>
    <n v="84596"/>
    <n v="0"/>
    <n v="84596"/>
    <x v="0"/>
    <x v="4"/>
    <x v="1"/>
    <x v="1"/>
  </r>
  <r>
    <x v="90"/>
    <x v="6"/>
    <x v="6"/>
    <x v="0"/>
    <x v="1"/>
    <n v="27"/>
    <x v="1"/>
    <d v="2018-09-25T00:00:00"/>
    <n v="114441"/>
    <n v="0.1"/>
    <n v="125885.1"/>
    <x v="1"/>
    <x v="1"/>
    <x v="12"/>
    <x v="0"/>
  </r>
  <r>
    <x v="91"/>
    <x v="0"/>
    <x v="1"/>
    <x v="2"/>
    <x v="0"/>
    <n v="33"/>
    <x v="2"/>
    <d v="2018-04-21T00:00:00"/>
    <n v="140402"/>
    <n v="0.15"/>
    <n v="161462.29999999999"/>
    <x v="1"/>
    <x v="10"/>
    <x v="1"/>
    <x v="1"/>
  </r>
  <r>
    <x v="92"/>
    <x v="13"/>
    <x v="1"/>
    <x v="3"/>
    <x v="0"/>
    <n v="26"/>
    <x v="1"/>
    <d v="2019-04-23T00:00:00"/>
    <n v="59817"/>
    <n v="0"/>
    <n v="59817"/>
    <x v="2"/>
    <x v="12"/>
    <x v="1"/>
    <x v="1"/>
  </r>
  <r>
    <x v="93"/>
    <x v="5"/>
    <x v="2"/>
    <x v="1"/>
    <x v="1"/>
    <n v="31"/>
    <x v="2"/>
    <d v="2017-07-22T00:00:00"/>
    <n v="55854"/>
    <n v="0"/>
    <n v="55854"/>
    <x v="0"/>
    <x v="5"/>
    <x v="1"/>
    <x v="1"/>
  </r>
  <r>
    <x v="94"/>
    <x v="15"/>
    <x v="4"/>
    <x v="0"/>
    <x v="1"/>
    <n v="53"/>
    <x v="0"/>
    <d v="2002-11-16T00:00:00"/>
    <n v="95998"/>
    <n v="0"/>
    <n v="95998"/>
    <x v="0"/>
    <x v="0"/>
    <x v="1"/>
    <x v="1"/>
  </r>
  <r>
    <x v="95"/>
    <x v="0"/>
    <x v="2"/>
    <x v="1"/>
    <x v="0"/>
    <n v="34"/>
    <x v="2"/>
    <d v="2015-04-22T00:00:00"/>
    <n v="154941"/>
    <n v="0.13"/>
    <n v="175083.33"/>
    <x v="0"/>
    <x v="3"/>
    <x v="1"/>
    <x v="1"/>
  </r>
  <r>
    <x v="96"/>
    <x v="9"/>
    <x v="1"/>
    <x v="2"/>
    <x v="0"/>
    <n v="54"/>
    <x v="0"/>
    <d v="2011-07-10T00:00:00"/>
    <n v="247022"/>
    <n v="0.3"/>
    <n v="321128.59999999998"/>
    <x v="1"/>
    <x v="10"/>
    <x v="1"/>
    <x v="1"/>
  </r>
  <r>
    <x v="97"/>
    <x v="23"/>
    <x v="0"/>
    <x v="1"/>
    <x v="0"/>
    <n v="32"/>
    <x v="2"/>
    <d v="2021-10-05T00:00:00"/>
    <n v="88072"/>
    <n v="0"/>
    <n v="88072"/>
    <x v="2"/>
    <x v="12"/>
    <x v="1"/>
    <x v="1"/>
  </r>
  <r>
    <x v="98"/>
    <x v="3"/>
    <x v="0"/>
    <x v="0"/>
    <x v="1"/>
    <n v="28"/>
    <x v="1"/>
    <d v="2020-05-26T00:00:00"/>
    <n v="67925"/>
    <n v="0.08"/>
    <n v="73359"/>
    <x v="1"/>
    <x v="6"/>
    <x v="1"/>
    <x v="1"/>
  </r>
  <r>
    <x v="99"/>
    <x v="9"/>
    <x v="2"/>
    <x v="1"/>
    <x v="0"/>
    <n v="31"/>
    <x v="2"/>
    <d v="2020-08-20T00:00:00"/>
    <n v="219693"/>
    <n v="0.3"/>
    <n v="285600.90000000002"/>
    <x v="0"/>
    <x v="5"/>
    <x v="1"/>
    <x v="1"/>
  </r>
  <r>
    <x v="100"/>
    <x v="22"/>
    <x v="5"/>
    <x v="0"/>
    <x v="0"/>
    <n v="45"/>
    <x v="3"/>
    <d v="2013-04-22T00:00:00"/>
    <n v="61773"/>
    <n v="0"/>
    <n v="61773"/>
    <x v="0"/>
    <x v="0"/>
    <x v="1"/>
    <x v="1"/>
  </r>
  <r>
    <x v="101"/>
    <x v="3"/>
    <x v="0"/>
    <x v="2"/>
    <x v="0"/>
    <n v="48"/>
    <x v="3"/>
    <d v="2007-01-09T00:00:00"/>
    <n v="74546"/>
    <n v="0.09"/>
    <n v="81255.14"/>
    <x v="0"/>
    <x v="0"/>
    <x v="1"/>
    <x v="1"/>
  </r>
  <r>
    <x v="102"/>
    <x v="25"/>
    <x v="5"/>
    <x v="2"/>
    <x v="1"/>
    <n v="56"/>
    <x v="0"/>
    <d v="2015-01-27T00:00:00"/>
    <n v="62575"/>
    <n v="0"/>
    <n v="62575"/>
    <x v="0"/>
    <x v="4"/>
    <x v="1"/>
    <x v="1"/>
  </r>
  <r>
    <x v="103"/>
    <x v="2"/>
    <x v="4"/>
    <x v="3"/>
    <x v="0"/>
    <n v="27"/>
    <x v="1"/>
    <d v="2021-02-23T00:00:00"/>
    <n v="199041"/>
    <n v="0.16"/>
    <n v="230887.56"/>
    <x v="1"/>
    <x v="10"/>
    <x v="1"/>
    <x v="1"/>
  </r>
  <r>
    <x v="104"/>
    <x v="13"/>
    <x v="3"/>
    <x v="2"/>
    <x v="1"/>
    <n v="55"/>
    <x v="0"/>
    <d v="2007-04-05T00:00:00"/>
    <n v="52310"/>
    <n v="0"/>
    <n v="52310"/>
    <x v="0"/>
    <x v="4"/>
    <x v="13"/>
    <x v="0"/>
  </r>
  <r>
    <x v="105"/>
    <x v="0"/>
    <x v="1"/>
    <x v="2"/>
    <x v="1"/>
    <n v="64"/>
    <x v="4"/>
    <d v="2013-06-29T00:00:00"/>
    <n v="159571"/>
    <n v="0.1"/>
    <n v="175528.1"/>
    <x v="0"/>
    <x v="7"/>
    <x v="1"/>
    <x v="1"/>
  </r>
  <r>
    <x v="106"/>
    <x v="17"/>
    <x v="5"/>
    <x v="0"/>
    <x v="0"/>
    <n v="50"/>
    <x v="0"/>
    <d v="1997-10-23T00:00:00"/>
    <n v="91763"/>
    <n v="0"/>
    <n v="91763"/>
    <x v="0"/>
    <x v="5"/>
    <x v="1"/>
    <x v="1"/>
  </r>
  <r>
    <x v="107"/>
    <x v="25"/>
    <x v="5"/>
    <x v="3"/>
    <x v="0"/>
    <n v="51"/>
    <x v="0"/>
    <d v="1995-12-22T00:00:00"/>
    <n v="96475"/>
    <n v="0"/>
    <n v="96475"/>
    <x v="0"/>
    <x v="5"/>
    <x v="1"/>
    <x v="1"/>
  </r>
  <r>
    <x v="108"/>
    <x v="8"/>
    <x v="5"/>
    <x v="1"/>
    <x v="1"/>
    <n v="36"/>
    <x v="2"/>
    <d v="2016-12-02T00:00:00"/>
    <n v="113781"/>
    <n v="0"/>
    <n v="113781"/>
    <x v="0"/>
    <x v="7"/>
    <x v="1"/>
    <x v="1"/>
  </r>
  <r>
    <x v="109"/>
    <x v="2"/>
    <x v="1"/>
    <x v="0"/>
    <x v="1"/>
    <n v="42"/>
    <x v="3"/>
    <d v="2003-01-15T00:00:00"/>
    <n v="166599"/>
    <n v="0.26"/>
    <n v="209914.74"/>
    <x v="0"/>
    <x v="0"/>
    <x v="1"/>
    <x v="1"/>
  </r>
  <r>
    <x v="110"/>
    <x v="26"/>
    <x v="2"/>
    <x v="3"/>
    <x v="0"/>
    <n v="41"/>
    <x v="3"/>
    <d v="2005-02-15T00:00:00"/>
    <n v="95372"/>
    <n v="0"/>
    <n v="95372"/>
    <x v="1"/>
    <x v="6"/>
    <x v="1"/>
    <x v="1"/>
  </r>
  <r>
    <x v="111"/>
    <x v="2"/>
    <x v="0"/>
    <x v="0"/>
    <x v="0"/>
    <n v="29"/>
    <x v="1"/>
    <d v="2020-08-09T00:00:00"/>
    <n v="161203"/>
    <n v="0.15"/>
    <n v="185383.45"/>
    <x v="1"/>
    <x v="11"/>
    <x v="1"/>
    <x v="1"/>
  </r>
  <r>
    <x v="112"/>
    <x v="27"/>
    <x v="0"/>
    <x v="1"/>
    <x v="0"/>
    <n v="44"/>
    <x v="3"/>
    <d v="2006-12-13T00:00:00"/>
    <n v="74738"/>
    <n v="0"/>
    <n v="74738"/>
    <x v="0"/>
    <x v="4"/>
    <x v="1"/>
    <x v="1"/>
  </r>
  <r>
    <x v="113"/>
    <x v="2"/>
    <x v="2"/>
    <x v="0"/>
    <x v="0"/>
    <n v="41"/>
    <x v="3"/>
    <d v="2018-08-10T00:00:00"/>
    <n v="171173"/>
    <n v="0.21"/>
    <n v="207119.33"/>
    <x v="0"/>
    <x v="7"/>
    <x v="1"/>
    <x v="1"/>
  </r>
  <r>
    <x v="114"/>
    <x v="9"/>
    <x v="2"/>
    <x v="3"/>
    <x v="1"/>
    <n v="61"/>
    <x v="4"/>
    <d v="2019-09-24T00:00:00"/>
    <n v="201464"/>
    <n v="0.37"/>
    <n v="276005.68"/>
    <x v="0"/>
    <x v="2"/>
    <x v="1"/>
    <x v="1"/>
  </r>
  <r>
    <x v="115"/>
    <x v="2"/>
    <x v="4"/>
    <x v="3"/>
    <x v="1"/>
    <n v="50"/>
    <x v="0"/>
    <d v="1998-07-22T00:00:00"/>
    <n v="174895"/>
    <n v="0.15"/>
    <n v="201129.25"/>
    <x v="0"/>
    <x v="2"/>
    <x v="1"/>
    <x v="1"/>
  </r>
  <r>
    <x v="116"/>
    <x v="0"/>
    <x v="0"/>
    <x v="1"/>
    <x v="0"/>
    <n v="49"/>
    <x v="3"/>
    <d v="2006-04-18T00:00:00"/>
    <n v="134486"/>
    <n v="0.14000000000000001"/>
    <n v="153314.04"/>
    <x v="0"/>
    <x v="5"/>
    <x v="1"/>
    <x v="1"/>
  </r>
  <r>
    <x v="117"/>
    <x v="4"/>
    <x v="1"/>
    <x v="1"/>
    <x v="0"/>
    <n v="60"/>
    <x v="4"/>
    <d v="2007-02-24T00:00:00"/>
    <n v="71699"/>
    <n v="0"/>
    <n v="71699"/>
    <x v="2"/>
    <x v="8"/>
    <x v="1"/>
    <x v="1"/>
  </r>
  <r>
    <x v="118"/>
    <x v="4"/>
    <x v="6"/>
    <x v="3"/>
    <x v="0"/>
    <n v="42"/>
    <x v="3"/>
    <d v="2021-01-02T00:00:00"/>
    <n v="94430"/>
    <n v="0"/>
    <n v="94430"/>
    <x v="0"/>
    <x v="0"/>
    <x v="1"/>
    <x v="1"/>
  </r>
  <r>
    <x v="119"/>
    <x v="6"/>
    <x v="1"/>
    <x v="3"/>
    <x v="1"/>
    <n v="39"/>
    <x v="2"/>
    <d v="2010-01-14T00:00:00"/>
    <n v="103504"/>
    <n v="7.0000000000000007E-2"/>
    <n v="110749.28"/>
    <x v="1"/>
    <x v="11"/>
    <x v="1"/>
    <x v="1"/>
  </r>
  <r>
    <x v="120"/>
    <x v="14"/>
    <x v="0"/>
    <x v="1"/>
    <x v="0"/>
    <n v="55"/>
    <x v="0"/>
    <d v="2005-08-09T00:00:00"/>
    <n v="92771"/>
    <n v="0"/>
    <n v="92771"/>
    <x v="0"/>
    <x v="4"/>
    <x v="1"/>
    <x v="1"/>
  </r>
  <r>
    <x v="121"/>
    <x v="13"/>
    <x v="1"/>
    <x v="2"/>
    <x v="0"/>
    <n v="39"/>
    <x v="2"/>
    <d v="2006-04-06T00:00:00"/>
    <n v="71531"/>
    <n v="0"/>
    <n v="71531"/>
    <x v="0"/>
    <x v="7"/>
    <x v="1"/>
    <x v="1"/>
  </r>
  <r>
    <x v="122"/>
    <x v="21"/>
    <x v="0"/>
    <x v="2"/>
    <x v="1"/>
    <n v="28"/>
    <x v="1"/>
    <d v="2019-03-06T00:00:00"/>
    <n v="90304"/>
    <n v="0"/>
    <n v="90304"/>
    <x v="0"/>
    <x v="2"/>
    <x v="1"/>
    <x v="1"/>
  </r>
  <r>
    <x v="123"/>
    <x v="6"/>
    <x v="6"/>
    <x v="1"/>
    <x v="0"/>
    <n v="65"/>
    <x v="4"/>
    <d v="2011-09-07T00:00:00"/>
    <n v="104903"/>
    <n v="0.1"/>
    <n v="115393.3"/>
    <x v="0"/>
    <x v="7"/>
    <x v="1"/>
    <x v="1"/>
  </r>
  <r>
    <x v="124"/>
    <x v="7"/>
    <x v="1"/>
    <x v="3"/>
    <x v="0"/>
    <n v="52"/>
    <x v="0"/>
    <d v="2019-02-19T00:00:00"/>
    <n v="55859"/>
    <n v="0"/>
    <n v="55859"/>
    <x v="1"/>
    <x v="10"/>
    <x v="1"/>
    <x v="1"/>
  </r>
  <r>
    <x v="125"/>
    <x v="19"/>
    <x v="5"/>
    <x v="3"/>
    <x v="0"/>
    <n v="62"/>
    <x v="4"/>
    <d v="2006-10-12T00:00:00"/>
    <n v="79785"/>
    <n v="0"/>
    <n v="79785"/>
    <x v="0"/>
    <x v="5"/>
    <x v="1"/>
    <x v="1"/>
  </r>
  <r>
    <x v="126"/>
    <x v="4"/>
    <x v="6"/>
    <x v="3"/>
    <x v="0"/>
    <n v="39"/>
    <x v="2"/>
    <d v="2007-11-05T00:00:00"/>
    <n v="99017"/>
    <n v="0"/>
    <n v="99017"/>
    <x v="1"/>
    <x v="10"/>
    <x v="1"/>
    <x v="1"/>
  </r>
  <r>
    <x v="127"/>
    <x v="28"/>
    <x v="0"/>
    <x v="1"/>
    <x v="0"/>
    <n v="63"/>
    <x v="4"/>
    <d v="1992-04-01T00:00:00"/>
    <n v="53809"/>
    <n v="0"/>
    <n v="53809"/>
    <x v="0"/>
    <x v="3"/>
    <x v="1"/>
    <x v="1"/>
  </r>
  <r>
    <x v="128"/>
    <x v="17"/>
    <x v="5"/>
    <x v="2"/>
    <x v="1"/>
    <n v="27"/>
    <x v="1"/>
    <d v="2020-04-16T00:00:00"/>
    <n v="71864"/>
    <n v="0"/>
    <n v="71864"/>
    <x v="1"/>
    <x v="11"/>
    <x v="1"/>
    <x v="1"/>
  </r>
  <r>
    <x v="129"/>
    <x v="9"/>
    <x v="1"/>
    <x v="3"/>
    <x v="0"/>
    <n v="37"/>
    <x v="2"/>
    <d v="2011-12-06T00:00:00"/>
    <n v="225558"/>
    <n v="0.33"/>
    <n v="299992.14"/>
    <x v="1"/>
    <x v="6"/>
    <x v="1"/>
    <x v="1"/>
  </r>
  <r>
    <x v="130"/>
    <x v="0"/>
    <x v="0"/>
    <x v="1"/>
    <x v="1"/>
    <n v="37"/>
    <x v="2"/>
    <d v="2014-02-25T00:00:00"/>
    <n v="128984"/>
    <n v="0.12"/>
    <n v="144462.07999999999"/>
    <x v="0"/>
    <x v="4"/>
    <x v="14"/>
    <x v="0"/>
  </r>
  <r>
    <x v="131"/>
    <x v="17"/>
    <x v="5"/>
    <x v="2"/>
    <x v="1"/>
    <n v="46"/>
    <x v="3"/>
    <d v="1999-06-20T00:00:00"/>
    <n v="96997"/>
    <n v="0"/>
    <n v="96997"/>
    <x v="2"/>
    <x v="12"/>
    <x v="1"/>
    <x v="1"/>
  </r>
  <r>
    <x v="132"/>
    <x v="2"/>
    <x v="4"/>
    <x v="1"/>
    <x v="0"/>
    <n v="54"/>
    <x v="0"/>
    <d v="2018-01-22T00:00:00"/>
    <n v="176294"/>
    <n v="0.28000000000000003"/>
    <n v="225656.32000000001"/>
    <x v="0"/>
    <x v="5"/>
    <x v="1"/>
    <x v="1"/>
  </r>
  <r>
    <x v="133"/>
    <x v="7"/>
    <x v="2"/>
    <x v="0"/>
    <x v="0"/>
    <n v="30"/>
    <x v="2"/>
    <d v="2021-02-14T00:00:00"/>
    <n v="48340"/>
    <n v="0"/>
    <n v="48340"/>
    <x v="1"/>
    <x v="10"/>
    <x v="1"/>
    <x v="1"/>
  </r>
  <r>
    <x v="134"/>
    <x v="9"/>
    <x v="5"/>
    <x v="3"/>
    <x v="0"/>
    <n v="28"/>
    <x v="1"/>
    <d v="2017-07-06T00:00:00"/>
    <n v="240488"/>
    <n v="0.4"/>
    <n v="336683.2"/>
    <x v="2"/>
    <x v="9"/>
    <x v="1"/>
    <x v="1"/>
  </r>
  <r>
    <x v="135"/>
    <x v="14"/>
    <x v="0"/>
    <x v="1"/>
    <x v="1"/>
    <n v="40"/>
    <x v="3"/>
    <d v="2011-01-22T00:00:00"/>
    <n v="97339"/>
    <n v="0"/>
    <n v="97339"/>
    <x v="0"/>
    <x v="5"/>
    <x v="1"/>
    <x v="1"/>
  </r>
  <r>
    <x v="136"/>
    <x v="9"/>
    <x v="4"/>
    <x v="1"/>
    <x v="0"/>
    <n v="49"/>
    <x v="3"/>
    <d v="2003-02-28T00:00:00"/>
    <n v="211291"/>
    <n v="0.37"/>
    <n v="289468.67"/>
    <x v="1"/>
    <x v="1"/>
    <x v="1"/>
    <x v="1"/>
  </r>
  <r>
    <x v="137"/>
    <x v="9"/>
    <x v="2"/>
    <x v="0"/>
    <x v="1"/>
    <n v="39"/>
    <x v="2"/>
    <d v="2011-08-23T00:00:00"/>
    <n v="249506"/>
    <n v="0.3"/>
    <n v="324357.8"/>
    <x v="2"/>
    <x v="9"/>
    <x v="1"/>
    <x v="1"/>
  </r>
  <r>
    <x v="138"/>
    <x v="10"/>
    <x v="5"/>
    <x v="2"/>
    <x v="1"/>
    <n v="61"/>
    <x v="4"/>
    <d v="2002-11-22T00:00:00"/>
    <n v="80950"/>
    <n v="0"/>
    <n v="80950"/>
    <x v="1"/>
    <x v="1"/>
    <x v="1"/>
    <x v="1"/>
  </r>
  <r>
    <x v="139"/>
    <x v="18"/>
    <x v="5"/>
    <x v="0"/>
    <x v="0"/>
    <n v="46"/>
    <x v="3"/>
    <d v="2021-01-10T00:00:00"/>
    <n v="86538"/>
    <n v="0"/>
    <n v="86538"/>
    <x v="1"/>
    <x v="11"/>
    <x v="1"/>
    <x v="1"/>
  </r>
  <r>
    <x v="140"/>
    <x v="4"/>
    <x v="6"/>
    <x v="2"/>
    <x v="0"/>
    <n v="35"/>
    <x v="2"/>
    <d v="2019-09-07T00:00:00"/>
    <n v="70992"/>
    <n v="0"/>
    <n v="70992"/>
    <x v="0"/>
    <x v="5"/>
    <x v="1"/>
    <x v="1"/>
  </r>
  <r>
    <x v="141"/>
    <x v="9"/>
    <x v="5"/>
    <x v="3"/>
    <x v="1"/>
    <n v="33"/>
    <x v="2"/>
    <d v="2015-06-18T00:00:00"/>
    <n v="205314"/>
    <n v="0.3"/>
    <n v="266908.2"/>
    <x v="0"/>
    <x v="7"/>
    <x v="1"/>
    <x v="1"/>
  </r>
  <r>
    <x v="142"/>
    <x v="9"/>
    <x v="4"/>
    <x v="3"/>
    <x v="0"/>
    <n v="61"/>
    <x v="4"/>
    <d v="2017-03-10T00:00:00"/>
    <n v="196951"/>
    <n v="0.33"/>
    <n v="261944.83"/>
    <x v="1"/>
    <x v="10"/>
    <x v="1"/>
    <x v="1"/>
  </r>
  <r>
    <x v="143"/>
    <x v="24"/>
    <x v="0"/>
    <x v="2"/>
    <x v="1"/>
    <n v="45"/>
    <x v="3"/>
    <d v="2005-09-18T00:00:00"/>
    <n v="67686"/>
    <n v="0"/>
    <n v="67686"/>
    <x v="1"/>
    <x v="10"/>
    <x v="1"/>
    <x v="1"/>
  </r>
  <r>
    <x v="144"/>
    <x v="1"/>
    <x v="0"/>
    <x v="0"/>
    <x v="1"/>
    <n v="51"/>
    <x v="0"/>
    <d v="2008-04-15T00:00:00"/>
    <n v="86431"/>
    <n v="0"/>
    <n v="86431"/>
    <x v="0"/>
    <x v="7"/>
    <x v="1"/>
    <x v="1"/>
  </r>
  <r>
    <x v="145"/>
    <x v="6"/>
    <x v="4"/>
    <x v="1"/>
    <x v="1"/>
    <n v="55"/>
    <x v="0"/>
    <d v="1995-11-16T00:00:00"/>
    <n v="125936"/>
    <n v="0.08"/>
    <n v="136010.88"/>
    <x v="1"/>
    <x v="1"/>
    <x v="1"/>
    <x v="1"/>
  </r>
  <r>
    <x v="146"/>
    <x v="0"/>
    <x v="2"/>
    <x v="3"/>
    <x v="0"/>
    <n v="46"/>
    <x v="3"/>
    <d v="2013-07-18T00:00:00"/>
    <n v="149712"/>
    <n v="0.14000000000000001"/>
    <n v="170671.68"/>
    <x v="0"/>
    <x v="7"/>
    <x v="1"/>
    <x v="1"/>
  </r>
  <r>
    <x v="147"/>
    <x v="17"/>
    <x v="5"/>
    <x v="2"/>
    <x v="1"/>
    <n v="30"/>
    <x v="2"/>
    <d v="2021-10-02T00:00:00"/>
    <n v="88758"/>
    <n v="0"/>
    <n v="88758"/>
    <x v="0"/>
    <x v="0"/>
    <x v="1"/>
    <x v="1"/>
  </r>
  <r>
    <x v="148"/>
    <x v="29"/>
    <x v="0"/>
    <x v="0"/>
    <x v="1"/>
    <n v="54"/>
    <x v="0"/>
    <d v="2013-07-13T00:00:00"/>
    <n v="83639"/>
    <n v="0"/>
    <n v="83639"/>
    <x v="1"/>
    <x v="10"/>
    <x v="1"/>
    <x v="1"/>
  </r>
  <r>
    <x v="149"/>
    <x v="23"/>
    <x v="0"/>
    <x v="0"/>
    <x v="0"/>
    <n v="54"/>
    <x v="0"/>
    <d v="1998-05-18T00:00:00"/>
    <n v="68268"/>
    <n v="0"/>
    <n v="68268"/>
    <x v="0"/>
    <x v="3"/>
    <x v="1"/>
    <x v="1"/>
  </r>
  <r>
    <x v="150"/>
    <x v="17"/>
    <x v="5"/>
    <x v="1"/>
    <x v="1"/>
    <n v="45"/>
    <x v="3"/>
    <d v="2002-02-26T00:00:00"/>
    <n v="75819"/>
    <n v="0"/>
    <n v="75819"/>
    <x v="2"/>
    <x v="12"/>
    <x v="1"/>
    <x v="1"/>
  </r>
  <r>
    <x v="151"/>
    <x v="4"/>
    <x v="2"/>
    <x v="2"/>
    <x v="0"/>
    <n v="49"/>
    <x v="3"/>
    <d v="1996-05-15T00:00:00"/>
    <n v="86658"/>
    <n v="0"/>
    <n v="86658"/>
    <x v="0"/>
    <x v="3"/>
    <x v="1"/>
    <x v="1"/>
  </r>
  <r>
    <x v="152"/>
    <x v="13"/>
    <x v="1"/>
    <x v="0"/>
    <x v="1"/>
    <n v="55"/>
    <x v="0"/>
    <d v="2014-03-16T00:00:00"/>
    <n v="74552"/>
    <n v="0"/>
    <n v="74552"/>
    <x v="1"/>
    <x v="11"/>
    <x v="1"/>
    <x v="1"/>
  </r>
  <r>
    <x v="153"/>
    <x v="14"/>
    <x v="0"/>
    <x v="1"/>
    <x v="0"/>
    <n v="62"/>
    <x v="4"/>
    <d v="2009-03-15T00:00:00"/>
    <n v="82839"/>
    <n v="0"/>
    <n v="82839"/>
    <x v="0"/>
    <x v="4"/>
    <x v="1"/>
    <x v="1"/>
  </r>
  <r>
    <x v="154"/>
    <x v="23"/>
    <x v="0"/>
    <x v="2"/>
    <x v="0"/>
    <n v="28"/>
    <x v="1"/>
    <d v="2021-10-08T00:00:00"/>
    <n v="64475"/>
    <n v="0"/>
    <n v="64475"/>
    <x v="0"/>
    <x v="3"/>
    <x v="1"/>
    <x v="1"/>
  </r>
  <r>
    <x v="155"/>
    <x v="23"/>
    <x v="0"/>
    <x v="1"/>
    <x v="1"/>
    <n v="33"/>
    <x v="2"/>
    <d v="2020-07-24T00:00:00"/>
    <n v="69453"/>
    <n v="0"/>
    <n v="69453"/>
    <x v="1"/>
    <x v="11"/>
    <x v="1"/>
    <x v="1"/>
  </r>
  <r>
    <x v="156"/>
    <x v="6"/>
    <x v="0"/>
    <x v="3"/>
    <x v="1"/>
    <n v="32"/>
    <x v="2"/>
    <d v="2014-01-03T00:00:00"/>
    <n v="127148"/>
    <n v="0.1"/>
    <n v="139862.79999999999"/>
    <x v="0"/>
    <x v="4"/>
    <x v="1"/>
    <x v="1"/>
  </r>
  <r>
    <x v="157"/>
    <x v="9"/>
    <x v="1"/>
    <x v="2"/>
    <x v="0"/>
    <n v="32"/>
    <x v="2"/>
    <d v="2018-01-02T00:00:00"/>
    <n v="190253"/>
    <n v="0.33"/>
    <n v="253036.49"/>
    <x v="0"/>
    <x v="5"/>
    <x v="1"/>
    <x v="1"/>
  </r>
  <r>
    <x v="158"/>
    <x v="6"/>
    <x v="3"/>
    <x v="0"/>
    <x v="1"/>
    <n v="55"/>
    <x v="0"/>
    <d v="2000-04-28T00:00:00"/>
    <n v="115798"/>
    <n v="0.05"/>
    <n v="121587.9"/>
    <x v="0"/>
    <x v="4"/>
    <x v="1"/>
    <x v="1"/>
  </r>
  <r>
    <x v="159"/>
    <x v="15"/>
    <x v="4"/>
    <x v="0"/>
    <x v="0"/>
    <n v="58"/>
    <x v="0"/>
    <d v="1994-08-21T00:00:00"/>
    <n v="93102"/>
    <n v="0"/>
    <n v="93102"/>
    <x v="0"/>
    <x v="0"/>
    <x v="15"/>
    <x v="0"/>
  </r>
  <r>
    <x v="160"/>
    <x v="11"/>
    <x v="5"/>
    <x v="2"/>
    <x v="1"/>
    <n v="34"/>
    <x v="2"/>
    <d v="2017-11-16T00:00:00"/>
    <n v="110054"/>
    <n v="0.15"/>
    <n v="126562.1"/>
    <x v="0"/>
    <x v="4"/>
    <x v="1"/>
    <x v="1"/>
  </r>
  <r>
    <x v="161"/>
    <x v="10"/>
    <x v="5"/>
    <x v="0"/>
    <x v="0"/>
    <n v="27"/>
    <x v="1"/>
    <d v="2021-01-28T00:00:00"/>
    <n v="95786"/>
    <n v="0"/>
    <n v="95786"/>
    <x v="0"/>
    <x v="2"/>
    <x v="1"/>
    <x v="1"/>
  </r>
  <r>
    <x v="162"/>
    <x v="4"/>
    <x v="2"/>
    <x v="2"/>
    <x v="1"/>
    <n v="61"/>
    <x v="4"/>
    <d v="2017-05-03T00:00:00"/>
    <n v="90855"/>
    <n v="0"/>
    <n v="90855"/>
    <x v="2"/>
    <x v="12"/>
    <x v="1"/>
    <x v="1"/>
  </r>
  <r>
    <x v="163"/>
    <x v="14"/>
    <x v="0"/>
    <x v="1"/>
    <x v="1"/>
    <n v="47"/>
    <x v="3"/>
    <d v="1999-03-14T00:00:00"/>
    <n v="92897"/>
    <n v="0"/>
    <n v="92897"/>
    <x v="2"/>
    <x v="12"/>
    <x v="1"/>
    <x v="1"/>
  </r>
  <r>
    <x v="164"/>
    <x v="9"/>
    <x v="6"/>
    <x v="2"/>
    <x v="1"/>
    <n v="40"/>
    <x v="3"/>
    <d v="2009-02-28T00:00:00"/>
    <n v="242919"/>
    <n v="0.31"/>
    <n v="318223.89"/>
    <x v="1"/>
    <x v="1"/>
    <x v="1"/>
    <x v="1"/>
  </r>
  <r>
    <x v="165"/>
    <x v="2"/>
    <x v="5"/>
    <x v="2"/>
    <x v="1"/>
    <n v="30"/>
    <x v="2"/>
    <d v="2018-05-20T00:00:00"/>
    <n v="184368"/>
    <n v="0.28999999999999998"/>
    <n v="237834.72"/>
    <x v="0"/>
    <x v="5"/>
    <x v="1"/>
    <x v="1"/>
  </r>
  <r>
    <x v="166"/>
    <x v="0"/>
    <x v="1"/>
    <x v="3"/>
    <x v="1"/>
    <n v="45"/>
    <x v="3"/>
    <d v="2021-12-24T00:00:00"/>
    <n v="144754"/>
    <n v="0.15"/>
    <n v="166467.1"/>
    <x v="0"/>
    <x v="3"/>
    <x v="1"/>
    <x v="1"/>
  </r>
  <r>
    <x v="167"/>
    <x v="26"/>
    <x v="2"/>
    <x v="0"/>
    <x v="0"/>
    <n v="30"/>
    <x v="2"/>
    <d v="2016-12-18T00:00:00"/>
    <n v="89458"/>
    <n v="0"/>
    <n v="89458"/>
    <x v="0"/>
    <x v="5"/>
    <x v="1"/>
    <x v="1"/>
  </r>
  <r>
    <x v="168"/>
    <x v="9"/>
    <x v="3"/>
    <x v="3"/>
    <x v="0"/>
    <n v="56"/>
    <x v="0"/>
    <d v="2014-03-16T00:00:00"/>
    <n v="190815"/>
    <n v="0.4"/>
    <n v="267141"/>
    <x v="0"/>
    <x v="5"/>
    <x v="1"/>
    <x v="1"/>
  </r>
  <r>
    <x v="169"/>
    <x v="0"/>
    <x v="2"/>
    <x v="0"/>
    <x v="0"/>
    <n v="62"/>
    <x v="4"/>
    <d v="1999-08-02T00:00:00"/>
    <n v="137995"/>
    <n v="0.14000000000000001"/>
    <n v="157314.29999999999"/>
    <x v="0"/>
    <x v="5"/>
    <x v="1"/>
    <x v="1"/>
  </r>
  <r>
    <x v="170"/>
    <x v="15"/>
    <x v="4"/>
    <x v="1"/>
    <x v="0"/>
    <n v="45"/>
    <x v="3"/>
    <d v="2007-12-21T00:00:00"/>
    <n v="93840"/>
    <n v="0"/>
    <n v="93840"/>
    <x v="2"/>
    <x v="8"/>
    <x v="1"/>
    <x v="1"/>
  </r>
  <r>
    <x v="171"/>
    <x v="1"/>
    <x v="0"/>
    <x v="0"/>
    <x v="1"/>
    <n v="46"/>
    <x v="3"/>
    <d v="2021-10-26T00:00:00"/>
    <n v="94790"/>
    <n v="0"/>
    <n v="94790"/>
    <x v="1"/>
    <x v="1"/>
    <x v="1"/>
    <x v="1"/>
  </r>
  <r>
    <x v="172"/>
    <x v="9"/>
    <x v="4"/>
    <x v="0"/>
    <x v="1"/>
    <n v="48"/>
    <x v="3"/>
    <d v="2014-03-08T00:00:00"/>
    <n v="197367"/>
    <n v="0.39"/>
    <n v="274340.13"/>
    <x v="0"/>
    <x v="5"/>
    <x v="1"/>
    <x v="1"/>
  </r>
  <r>
    <x v="173"/>
    <x v="2"/>
    <x v="3"/>
    <x v="1"/>
    <x v="0"/>
    <n v="27"/>
    <x v="1"/>
    <d v="2018-06-25T00:00:00"/>
    <n v="174097"/>
    <n v="0.21"/>
    <n v="210657.37"/>
    <x v="0"/>
    <x v="3"/>
    <x v="1"/>
    <x v="1"/>
  </r>
  <r>
    <x v="174"/>
    <x v="6"/>
    <x v="0"/>
    <x v="2"/>
    <x v="1"/>
    <n v="53"/>
    <x v="0"/>
    <d v="2006-10-31T00:00:00"/>
    <n v="120128"/>
    <n v="0.1"/>
    <n v="132140.79999999999"/>
    <x v="0"/>
    <x v="5"/>
    <x v="1"/>
    <x v="1"/>
  </r>
  <r>
    <x v="175"/>
    <x v="6"/>
    <x v="6"/>
    <x v="1"/>
    <x v="0"/>
    <n v="59"/>
    <x v="0"/>
    <d v="2007-04-25T00:00:00"/>
    <n v="129708"/>
    <n v="0.05"/>
    <n v="136193.4"/>
    <x v="0"/>
    <x v="4"/>
    <x v="1"/>
    <x v="1"/>
  </r>
  <r>
    <x v="176"/>
    <x v="6"/>
    <x v="6"/>
    <x v="0"/>
    <x v="1"/>
    <n v="55"/>
    <x v="0"/>
    <d v="1994-09-18T00:00:00"/>
    <n v="102270"/>
    <n v="0.1"/>
    <n v="112497"/>
    <x v="0"/>
    <x v="2"/>
    <x v="1"/>
    <x v="1"/>
  </r>
  <r>
    <x v="177"/>
    <x v="9"/>
    <x v="1"/>
    <x v="2"/>
    <x v="0"/>
    <n v="43"/>
    <x v="3"/>
    <d v="2005-07-31T00:00:00"/>
    <n v="249686"/>
    <n v="0.31"/>
    <n v="327088.65999999997"/>
    <x v="1"/>
    <x v="1"/>
    <x v="1"/>
    <x v="1"/>
  </r>
  <r>
    <x v="178"/>
    <x v="7"/>
    <x v="1"/>
    <x v="1"/>
    <x v="0"/>
    <n v="55"/>
    <x v="0"/>
    <d v="2002-03-28T00:00:00"/>
    <n v="50475"/>
    <n v="0"/>
    <n v="50475"/>
    <x v="0"/>
    <x v="7"/>
    <x v="1"/>
    <x v="1"/>
  </r>
  <r>
    <x v="179"/>
    <x v="6"/>
    <x v="6"/>
    <x v="0"/>
    <x v="1"/>
    <n v="51"/>
    <x v="0"/>
    <d v="2020-07-02T00:00:00"/>
    <n v="100099"/>
    <n v="0.08"/>
    <n v="108106.92"/>
    <x v="0"/>
    <x v="4"/>
    <x v="1"/>
    <x v="1"/>
  </r>
  <r>
    <x v="180"/>
    <x v="12"/>
    <x v="0"/>
    <x v="1"/>
    <x v="0"/>
    <n v="54"/>
    <x v="0"/>
    <d v="2016-12-27T00:00:00"/>
    <n v="41673"/>
    <n v="0"/>
    <n v="41673"/>
    <x v="0"/>
    <x v="4"/>
    <x v="1"/>
    <x v="1"/>
  </r>
  <r>
    <x v="181"/>
    <x v="4"/>
    <x v="6"/>
    <x v="2"/>
    <x v="0"/>
    <n v="47"/>
    <x v="3"/>
    <d v="2017-07-12T00:00:00"/>
    <n v="70996"/>
    <n v="0"/>
    <n v="70996"/>
    <x v="1"/>
    <x v="11"/>
    <x v="1"/>
    <x v="1"/>
  </r>
  <r>
    <x v="182"/>
    <x v="7"/>
    <x v="6"/>
    <x v="3"/>
    <x v="1"/>
    <n v="55"/>
    <x v="0"/>
    <d v="2004-12-07T00:00:00"/>
    <n v="40752"/>
    <n v="0"/>
    <n v="40752"/>
    <x v="0"/>
    <x v="3"/>
    <x v="1"/>
    <x v="1"/>
  </r>
  <r>
    <x v="183"/>
    <x v="24"/>
    <x v="0"/>
    <x v="1"/>
    <x v="0"/>
    <n v="50"/>
    <x v="0"/>
    <d v="2001-01-23T00:00:00"/>
    <n v="97537"/>
    <n v="0"/>
    <n v="97537"/>
    <x v="1"/>
    <x v="11"/>
    <x v="1"/>
    <x v="1"/>
  </r>
  <r>
    <x v="184"/>
    <x v="30"/>
    <x v="0"/>
    <x v="0"/>
    <x v="1"/>
    <n v="31"/>
    <x v="2"/>
    <d v="2020-09-12T00:00:00"/>
    <n v="96567"/>
    <n v="0"/>
    <n v="96567"/>
    <x v="1"/>
    <x v="6"/>
    <x v="1"/>
    <x v="1"/>
  </r>
  <r>
    <x v="185"/>
    <x v="28"/>
    <x v="0"/>
    <x v="2"/>
    <x v="1"/>
    <n v="47"/>
    <x v="3"/>
    <d v="1999-03-10T00:00:00"/>
    <n v="49404"/>
    <n v="0"/>
    <n v="49404"/>
    <x v="1"/>
    <x v="10"/>
    <x v="1"/>
    <x v="1"/>
  </r>
  <r>
    <x v="186"/>
    <x v="30"/>
    <x v="0"/>
    <x v="0"/>
    <x v="1"/>
    <n v="29"/>
    <x v="1"/>
    <d v="2019-10-15T00:00:00"/>
    <n v="66819"/>
    <n v="0"/>
    <n v="66819"/>
    <x v="2"/>
    <x v="9"/>
    <x v="1"/>
    <x v="1"/>
  </r>
  <r>
    <x v="187"/>
    <x v="7"/>
    <x v="6"/>
    <x v="2"/>
    <x v="1"/>
    <n v="38"/>
    <x v="2"/>
    <d v="2016-05-02T00:00:00"/>
    <n v="50784"/>
    <n v="0"/>
    <n v="50784"/>
    <x v="2"/>
    <x v="9"/>
    <x v="1"/>
    <x v="1"/>
  </r>
  <r>
    <x v="188"/>
    <x v="0"/>
    <x v="4"/>
    <x v="0"/>
    <x v="1"/>
    <n v="29"/>
    <x v="1"/>
    <d v="2019-05-09T00:00:00"/>
    <n v="125828"/>
    <n v="0.15"/>
    <n v="144702.20000000001"/>
    <x v="2"/>
    <x v="12"/>
    <x v="1"/>
    <x v="1"/>
  </r>
  <r>
    <x v="189"/>
    <x v="15"/>
    <x v="4"/>
    <x v="1"/>
    <x v="1"/>
    <n v="33"/>
    <x v="2"/>
    <d v="2017-08-04T00:00:00"/>
    <n v="92610"/>
    <n v="0"/>
    <n v="92610"/>
    <x v="0"/>
    <x v="7"/>
    <x v="1"/>
    <x v="1"/>
  </r>
  <r>
    <x v="190"/>
    <x v="0"/>
    <x v="2"/>
    <x v="2"/>
    <x v="1"/>
    <n v="50"/>
    <x v="0"/>
    <d v="2003-03-25T00:00:00"/>
    <n v="123405"/>
    <n v="0.13"/>
    <n v="139447.65"/>
    <x v="0"/>
    <x v="7"/>
    <x v="1"/>
    <x v="1"/>
  </r>
  <r>
    <x v="191"/>
    <x v="5"/>
    <x v="2"/>
    <x v="1"/>
    <x v="0"/>
    <n v="46"/>
    <x v="3"/>
    <d v="2004-03-20T00:00:00"/>
    <n v="73004"/>
    <n v="0"/>
    <n v="73004"/>
    <x v="1"/>
    <x v="10"/>
    <x v="1"/>
    <x v="1"/>
  </r>
  <r>
    <x v="192"/>
    <x v="11"/>
    <x v="5"/>
    <x v="3"/>
    <x v="1"/>
    <n v="57"/>
    <x v="0"/>
    <d v="1999-04-25T00:00:00"/>
    <n v="95061"/>
    <n v="0.1"/>
    <n v="104567.1"/>
    <x v="1"/>
    <x v="6"/>
    <x v="1"/>
    <x v="1"/>
  </r>
  <r>
    <x v="193"/>
    <x v="2"/>
    <x v="2"/>
    <x v="3"/>
    <x v="0"/>
    <n v="49"/>
    <x v="3"/>
    <d v="1998-04-02T00:00:00"/>
    <n v="160832"/>
    <n v="0.3"/>
    <n v="209081.60000000001"/>
    <x v="0"/>
    <x v="3"/>
    <x v="1"/>
    <x v="1"/>
  </r>
  <r>
    <x v="194"/>
    <x v="31"/>
    <x v="0"/>
    <x v="1"/>
    <x v="1"/>
    <n v="54"/>
    <x v="0"/>
    <d v="2010-12-28T00:00:00"/>
    <n v="64417"/>
    <n v="0"/>
    <n v="64417"/>
    <x v="0"/>
    <x v="7"/>
    <x v="1"/>
    <x v="1"/>
  </r>
  <r>
    <x v="195"/>
    <x v="6"/>
    <x v="2"/>
    <x v="3"/>
    <x v="1"/>
    <n v="28"/>
    <x v="1"/>
    <d v="2021-03-19T00:00:00"/>
    <n v="127543"/>
    <n v="0.06"/>
    <n v="135195.57999999999"/>
    <x v="1"/>
    <x v="6"/>
    <x v="1"/>
    <x v="1"/>
  </r>
  <r>
    <x v="196"/>
    <x v="7"/>
    <x v="6"/>
    <x v="1"/>
    <x v="1"/>
    <n v="30"/>
    <x v="2"/>
    <d v="2018-06-21T00:00:00"/>
    <n v="56154"/>
    <n v="0"/>
    <n v="56154"/>
    <x v="2"/>
    <x v="12"/>
    <x v="1"/>
    <x v="1"/>
  </r>
  <r>
    <x v="197"/>
    <x v="9"/>
    <x v="2"/>
    <x v="1"/>
    <x v="0"/>
    <n v="36"/>
    <x v="2"/>
    <d v="2014-02-22T00:00:00"/>
    <n v="218530"/>
    <n v="0.3"/>
    <n v="284089"/>
    <x v="1"/>
    <x v="6"/>
    <x v="1"/>
    <x v="1"/>
  </r>
  <r>
    <x v="198"/>
    <x v="31"/>
    <x v="0"/>
    <x v="1"/>
    <x v="0"/>
    <n v="36"/>
    <x v="2"/>
    <d v="2019-12-19T00:00:00"/>
    <n v="91954"/>
    <n v="0"/>
    <n v="91954"/>
    <x v="0"/>
    <x v="7"/>
    <x v="1"/>
    <x v="1"/>
  </r>
  <r>
    <x v="199"/>
    <x v="9"/>
    <x v="6"/>
    <x v="3"/>
    <x v="0"/>
    <n v="30"/>
    <x v="2"/>
    <d v="2016-09-21T00:00:00"/>
    <n v="221217"/>
    <n v="0.32"/>
    <n v="292006.44"/>
    <x v="0"/>
    <x v="7"/>
    <x v="16"/>
    <x v="0"/>
  </r>
  <r>
    <x v="200"/>
    <x v="27"/>
    <x v="0"/>
    <x v="1"/>
    <x v="1"/>
    <n v="29"/>
    <x v="1"/>
    <d v="2017-05-11T00:00:00"/>
    <n v="87536"/>
    <n v="0"/>
    <n v="87536"/>
    <x v="0"/>
    <x v="0"/>
    <x v="1"/>
    <x v="1"/>
  </r>
  <r>
    <x v="201"/>
    <x v="7"/>
    <x v="2"/>
    <x v="3"/>
    <x v="0"/>
    <n v="47"/>
    <x v="3"/>
    <d v="2015-06-09T00:00:00"/>
    <n v="41429"/>
    <n v="0"/>
    <n v="41429"/>
    <x v="0"/>
    <x v="0"/>
    <x v="1"/>
    <x v="1"/>
  </r>
  <r>
    <x v="202"/>
    <x v="9"/>
    <x v="5"/>
    <x v="1"/>
    <x v="1"/>
    <n v="35"/>
    <x v="2"/>
    <d v="2011-10-10T00:00:00"/>
    <n v="245482"/>
    <n v="0.39"/>
    <n v="341219.98"/>
    <x v="0"/>
    <x v="0"/>
    <x v="1"/>
    <x v="1"/>
  </r>
  <r>
    <x v="203"/>
    <x v="25"/>
    <x v="5"/>
    <x v="1"/>
    <x v="0"/>
    <n v="25"/>
    <x v="1"/>
    <d v="2020-01-20T00:00:00"/>
    <n v="71359"/>
    <n v="0"/>
    <n v="71359"/>
    <x v="0"/>
    <x v="3"/>
    <x v="1"/>
    <x v="1"/>
  </r>
  <r>
    <x v="204"/>
    <x v="2"/>
    <x v="5"/>
    <x v="2"/>
    <x v="1"/>
    <n v="45"/>
    <x v="3"/>
    <d v="2014-08-28T00:00:00"/>
    <n v="183161"/>
    <n v="0.22"/>
    <n v="223456.42"/>
    <x v="0"/>
    <x v="4"/>
    <x v="1"/>
    <x v="1"/>
  </r>
  <r>
    <x v="205"/>
    <x v="32"/>
    <x v="0"/>
    <x v="3"/>
    <x v="1"/>
    <n v="58"/>
    <x v="0"/>
    <d v="1993-07-26T00:00:00"/>
    <n v="69260"/>
    <n v="0"/>
    <n v="69260"/>
    <x v="0"/>
    <x v="3"/>
    <x v="1"/>
    <x v="1"/>
  </r>
  <r>
    <x v="206"/>
    <x v="19"/>
    <x v="5"/>
    <x v="2"/>
    <x v="1"/>
    <n v="51"/>
    <x v="0"/>
    <d v="1999-10-09T00:00:00"/>
    <n v="95639"/>
    <n v="0"/>
    <n v="95639"/>
    <x v="0"/>
    <x v="5"/>
    <x v="1"/>
    <x v="1"/>
  </r>
  <r>
    <x v="207"/>
    <x v="6"/>
    <x v="4"/>
    <x v="0"/>
    <x v="1"/>
    <n v="48"/>
    <x v="3"/>
    <d v="2004-06-30T00:00:00"/>
    <n v="120660"/>
    <n v="7.0000000000000007E-2"/>
    <n v="129106.2"/>
    <x v="1"/>
    <x v="11"/>
    <x v="1"/>
    <x v="1"/>
  </r>
  <r>
    <x v="208"/>
    <x v="4"/>
    <x v="2"/>
    <x v="3"/>
    <x v="1"/>
    <n v="36"/>
    <x v="2"/>
    <d v="2021-12-26T00:00:00"/>
    <n v="75119"/>
    <n v="0"/>
    <n v="75119"/>
    <x v="0"/>
    <x v="2"/>
    <x v="1"/>
    <x v="1"/>
  </r>
  <r>
    <x v="209"/>
    <x v="9"/>
    <x v="3"/>
    <x v="0"/>
    <x v="1"/>
    <n v="59"/>
    <x v="0"/>
    <d v="2011-05-18T00:00:00"/>
    <n v="192213"/>
    <n v="0.4"/>
    <n v="269098.2"/>
    <x v="0"/>
    <x v="2"/>
    <x v="1"/>
    <x v="1"/>
  </r>
  <r>
    <x v="210"/>
    <x v="5"/>
    <x v="2"/>
    <x v="2"/>
    <x v="0"/>
    <n v="45"/>
    <x v="3"/>
    <d v="2014-05-10T00:00:00"/>
    <n v="65047"/>
    <n v="0"/>
    <n v="65047"/>
    <x v="2"/>
    <x v="12"/>
    <x v="1"/>
    <x v="1"/>
  </r>
  <r>
    <x v="211"/>
    <x v="0"/>
    <x v="2"/>
    <x v="1"/>
    <x v="1"/>
    <n v="29"/>
    <x v="1"/>
    <d v="2017-03-16T00:00:00"/>
    <n v="151413"/>
    <n v="0.15"/>
    <n v="174124.95"/>
    <x v="0"/>
    <x v="0"/>
    <x v="1"/>
    <x v="1"/>
  </r>
  <r>
    <x v="212"/>
    <x v="4"/>
    <x v="3"/>
    <x v="2"/>
    <x v="1"/>
    <n v="62"/>
    <x v="4"/>
    <d v="2003-04-22T00:00:00"/>
    <n v="76906"/>
    <n v="0"/>
    <n v="76906"/>
    <x v="0"/>
    <x v="0"/>
    <x v="1"/>
    <x v="1"/>
  </r>
  <r>
    <x v="213"/>
    <x v="6"/>
    <x v="0"/>
    <x v="3"/>
    <x v="1"/>
    <n v="51"/>
    <x v="0"/>
    <d v="1994-02-23T00:00:00"/>
    <n v="122802"/>
    <n v="0.05"/>
    <n v="128942.1"/>
    <x v="1"/>
    <x v="6"/>
    <x v="1"/>
    <x v="1"/>
  </r>
  <r>
    <x v="214"/>
    <x v="25"/>
    <x v="5"/>
    <x v="0"/>
    <x v="1"/>
    <n v="47"/>
    <x v="3"/>
    <d v="1998-07-14T00:00:00"/>
    <n v="99091"/>
    <n v="0"/>
    <n v="99091"/>
    <x v="0"/>
    <x v="5"/>
    <x v="1"/>
    <x v="1"/>
  </r>
  <r>
    <x v="215"/>
    <x v="8"/>
    <x v="5"/>
    <x v="1"/>
    <x v="1"/>
    <n v="40"/>
    <x v="3"/>
    <d v="2008-02-28T00:00:00"/>
    <n v="113987"/>
    <n v="0"/>
    <n v="113987"/>
    <x v="2"/>
    <x v="8"/>
    <x v="1"/>
    <x v="1"/>
  </r>
  <r>
    <x v="216"/>
    <x v="4"/>
    <x v="1"/>
    <x v="3"/>
    <x v="0"/>
    <n v="28"/>
    <x v="1"/>
    <d v="2020-09-04T00:00:00"/>
    <n v="95045"/>
    <n v="0"/>
    <n v="95045"/>
    <x v="0"/>
    <x v="2"/>
    <x v="1"/>
    <x v="1"/>
  </r>
  <r>
    <x v="217"/>
    <x v="9"/>
    <x v="6"/>
    <x v="2"/>
    <x v="0"/>
    <n v="29"/>
    <x v="1"/>
    <d v="2017-01-05T00:00:00"/>
    <n v="190401"/>
    <n v="0.37"/>
    <n v="260849.37"/>
    <x v="0"/>
    <x v="7"/>
    <x v="1"/>
    <x v="1"/>
  </r>
  <r>
    <x v="218"/>
    <x v="4"/>
    <x v="1"/>
    <x v="3"/>
    <x v="1"/>
    <n v="46"/>
    <x v="3"/>
    <d v="2013-01-20T00:00:00"/>
    <n v="86061"/>
    <n v="0"/>
    <n v="86061"/>
    <x v="2"/>
    <x v="9"/>
    <x v="1"/>
    <x v="1"/>
  </r>
  <r>
    <x v="219"/>
    <x v="26"/>
    <x v="2"/>
    <x v="2"/>
    <x v="1"/>
    <n v="45"/>
    <x v="3"/>
    <d v="2021-02-10T00:00:00"/>
    <n v="79882"/>
    <n v="0"/>
    <n v="79882"/>
    <x v="0"/>
    <x v="3"/>
    <x v="1"/>
    <x v="1"/>
  </r>
  <r>
    <x v="220"/>
    <x v="9"/>
    <x v="5"/>
    <x v="1"/>
    <x v="0"/>
    <n v="30"/>
    <x v="2"/>
    <d v="2018-03-06T00:00:00"/>
    <n v="255431"/>
    <n v="0.36"/>
    <n v="347386.16"/>
    <x v="0"/>
    <x v="7"/>
    <x v="1"/>
    <x v="1"/>
  </r>
  <r>
    <x v="221"/>
    <x v="31"/>
    <x v="0"/>
    <x v="1"/>
    <x v="0"/>
    <n v="48"/>
    <x v="3"/>
    <d v="2003-08-22T00:00:00"/>
    <n v="82017"/>
    <n v="0"/>
    <n v="82017"/>
    <x v="1"/>
    <x v="10"/>
    <x v="1"/>
    <x v="1"/>
  </r>
  <r>
    <x v="222"/>
    <x v="7"/>
    <x v="1"/>
    <x v="1"/>
    <x v="0"/>
    <n v="51"/>
    <x v="0"/>
    <d v="2017-01-18T00:00:00"/>
    <n v="53799"/>
    <n v="0"/>
    <n v="53799"/>
    <x v="0"/>
    <x v="7"/>
    <x v="1"/>
    <x v="1"/>
  </r>
  <r>
    <x v="223"/>
    <x v="4"/>
    <x v="2"/>
    <x v="3"/>
    <x v="0"/>
    <n v="28"/>
    <x v="1"/>
    <d v="2021-07-03T00:00:00"/>
    <n v="82739"/>
    <n v="0"/>
    <n v="82739"/>
    <x v="0"/>
    <x v="3"/>
    <x v="1"/>
    <x v="1"/>
  </r>
  <r>
    <x v="224"/>
    <x v="21"/>
    <x v="0"/>
    <x v="1"/>
    <x v="0"/>
    <n v="36"/>
    <x v="2"/>
    <d v="2014-05-30T00:00:00"/>
    <n v="99080"/>
    <n v="0"/>
    <n v="99080"/>
    <x v="0"/>
    <x v="2"/>
    <x v="1"/>
    <x v="1"/>
  </r>
  <r>
    <x v="225"/>
    <x v="26"/>
    <x v="2"/>
    <x v="3"/>
    <x v="0"/>
    <n v="40"/>
    <x v="3"/>
    <d v="2011-01-20T00:00:00"/>
    <n v="96719"/>
    <n v="0"/>
    <n v="96719"/>
    <x v="1"/>
    <x v="11"/>
    <x v="1"/>
    <x v="1"/>
  </r>
  <r>
    <x v="226"/>
    <x v="2"/>
    <x v="4"/>
    <x v="0"/>
    <x v="0"/>
    <n v="51"/>
    <x v="0"/>
    <d v="2021-03-28T00:00:00"/>
    <n v="180687"/>
    <n v="0.19"/>
    <n v="215017.53"/>
    <x v="0"/>
    <x v="3"/>
    <x v="1"/>
    <x v="1"/>
  </r>
  <r>
    <x v="227"/>
    <x v="11"/>
    <x v="5"/>
    <x v="3"/>
    <x v="1"/>
    <n v="45"/>
    <x v="3"/>
    <d v="2001-04-12T00:00:00"/>
    <n v="95743"/>
    <n v="0.15"/>
    <n v="110104.45"/>
    <x v="0"/>
    <x v="5"/>
    <x v="17"/>
    <x v="0"/>
  </r>
  <r>
    <x v="228"/>
    <x v="25"/>
    <x v="5"/>
    <x v="0"/>
    <x v="0"/>
    <n v="44"/>
    <x v="3"/>
    <d v="2009-09-04T00:00:00"/>
    <n v="89695"/>
    <n v="0"/>
    <n v="89695"/>
    <x v="0"/>
    <x v="5"/>
    <x v="1"/>
    <x v="1"/>
  </r>
  <r>
    <x v="229"/>
    <x v="6"/>
    <x v="1"/>
    <x v="1"/>
    <x v="1"/>
    <n v="64"/>
    <x v="4"/>
    <d v="1998-07-20T00:00:00"/>
    <n v="122753"/>
    <n v="0.09"/>
    <n v="133800.76999999999"/>
    <x v="1"/>
    <x v="1"/>
    <x v="1"/>
    <x v="1"/>
  </r>
  <r>
    <x v="230"/>
    <x v="15"/>
    <x v="4"/>
    <x v="0"/>
    <x v="1"/>
    <n v="30"/>
    <x v="2"/>
    <d v="2015-03-15T00:00:00"/>
    <n v="93734"/>
    <n v="0"/>
    <n v="93734"/>
    <x v="0"/>
    <x v="3"/>
    <x v="1"/>
    <x v="1"/>
  </r>
  <r>
    <x v="231"/>
    <x v="7"/>
    <x v="3"/>
    <x v="3"/>
    <x v="1"/>
    <n v="28"/>
    <x v="1"/>
    <d v="2017-05-12T00:00:00"/>
    <n v="52069"/>
    <n v="0"/>
    <n v="52069"/>
    <x v="1"/>
    <x v="1"/>
    <x v="1"/>
    <x v="1"/>
  </r>
  <r>
    <x v="232"/>
    <x v="9"/>
    <x v="3"/>
    <x v="3"/>
    <x v="0"/>
    <n v="33"/>
    <x v="2"/>
    <d v="2020-12-16T00:00:00"/>
    <n v="258426"/>
    <n v="0.4"/>
    <n v="361796.4"/>
    <x v="2"/>
    <x v="9"/>
    <x v="1"/>
    <x v="1"/>
  </r>
  <r>
    <x v="233"/>
    <x v="6"/>
    <x v="1"/>
    <x v="2"/>
    <x v="1"/>
    <n v="51"/>
    <x v="0"/>
    <d v="1995-02-16T00:00:00"/>
    <n v="125375"/>
    <n v="0.09"/>
    <n v="136658.75"/>
    <x v="0"/>
    <x v="2"/>
    <x v="1"/>
    <x v="1"/>
  </r>
  <r>
    <x v="234"/>
    <x v="9"/>
    <x v="3"/>
    <x v="1"/>
    <x v="1"/>
    <n v="25"/>
    <x v="1"/>
    <d v="2021-02-08T00:00:00"/>
    <n v="198243"/>
    <n v="0.31"/>
    <n v="259698.33"/>
    <x v="0"/>
    <x v="4"/>
    <x v="1"/>
    <x v="1"/>
  </r>
  <r>
    <x v="235"/>
    <x v="22"/>
    <x v="5"/>
    <x v="0"/>
    <x v="0"/>
    <n v="42"/>
    <x v="3"/>
    <d v="2017-11-23T00:00:00"/>
    <n v="96023"/>
    <n v="0"/>
    <n v="96023"/>
    <x v="0"/>
    <x v="4"/>
    <x v="1"/>
    <x v="1"/>
  </r>
  <r>
    <x v="236"/>
    <x v="4"/>
    <x v="6"/>
    <x v="0"/>
    <x v="0"/>
    <n v="34"/>
    <x v="2"/>
    <d v="2012-06-25T00:00:00"/>
    <n v="83066"/>
    <n v="0"/>
    <n v="83066"/>
    <x v="0"/>
    <x v="2"/>
    <x v="18"/>
    <x v="0"/>
  </r>
  <r>
    <x v="237"/>
    <x v="13"/>
    <x v="2"/>
    <x v="0"/>
    <x v="0"/>
    <n v="48"/>
    <x v="3"/>
    <d v="2014-05-14T00:00:00"/>
    <n v="61216"/>
    <n v="0"/>
    <n v="61216"/>
    <x v="0"/>
    <x v="0"/>
    <x v="1"/>
    <x v="1"/>
  </r>
  <r>
    <x v="238"/>
    <x v="0"/>
    <x v="3"/>
    <x v="3"/>
    <x v="1"/>
    <n v="33"/>
    <x v="2"/>
    <d v="2013-02-10T00:00:00"/>
    <n v="144231"/>
    <n v="0.14000000000000001"/>
    <n v="164423.34"/>
    <x v="0"/>
    <x v="7"/>
    <x v="19"/>
    <x v="0"/>
  </r>
  <r>
    <x v="239"/>
    <x v="16"/>
    <x v="4"/>
    <x v="0"/>
    <x v="1"/>
    <n v="41"/>
    <x v="3"/>
    <d v="2007-10-24T00:00:00"/>
    <n v="51630"/>
    <n v="0"/>
    <n v="51630"/>
    <x v="1"/>
    <x v="10"/>
    <x v="1"/>
    <x v="1"/>
  </r>
  <r>
    <x v="240"/>
    <x v="0"/>
    <x v="2"/>
    <x v="3"/>
    <x v="1"/>
    <n v="55"/>
    <x v="0"/>
    <d v="2013-11-16T00:00:00"/>
    <n v="124129"/>
    <n v="0.15"/>
    <n v="142748.35"/>
    <x v="2"/>
    <x v="12"/>
    <x v="1"/>
    <x v="1"/>
  </r>
  <r>
    <x v="241"/>
    <x v="22"/>
    <x v="5"/>
    <x v="1"/>
    <x v="1"/>
    <n v="36"/>
    <x v="2"/>
    <d v="2009-04-09T00:00:00"/>
    <n v="60055"/>
    <n v="0"/>
    <n v="60055"/>
    <x v="0"/>
    <x v="0"/>
    <x v="1"/>
    <x v="1"/>
  </r>
  <r>
    <x v="242"/>
    <x v="2"/>
    <x v="5"/>
    <x v="0"/>
    <x v="1"/>
    <n v="31"/>
    <x v="2"/>
    <d v="2020-08-26T00:00:00"/>
    <n v="189290"/>
    <n v="0.22"/>
    <n v="230933.8"/>
    <x v="2"/>
    <x v="12"/>
    <x v="20"/>
    <x v="0"/>
  </r>
  <r>
    <x v="243"/>
    <x v="9"/>
    <x v="0"/>
    <x v="3"/>
    <x v="0"/>
    <n v="53"/>
    <x v="0"/>
    <d v="2008-04-30T00:00:00"/>
    <n v="182202"/>
    <n v="0.3"/>
    <n v="236862.6"/>
    <x v="0"/>
    <x v="5"/>
    <x v="1"/>
    <x v="1"/>
  </r>
  <r>
    <x v="244"/>
    <x v="6"/>
    <x v="2"/>
    <x v="2"/>
    <x v="1"/>
    <n v="43"/>
    <x v="3"/>
    <d v="2006-01-31T00:00:00"/>
    <n v="117518"/>
    <n v="7.0000000000000007E-2"/>
    <n v="125744.26"/>
    <x v="0"/>
    <x v="0"/>
    <x v="1"/>
    <x v="1"/>
  </r>
  <r>
    <x v="245"/>
    <x v="0"/>
    <x v="1"/>
    <x v="1"/>
    <x v="0"/>
    <n v="37"/>
    <x v="2"/>
    <d v="2013-02-24T00:00:00"/>
    <n v="157474"/>
    <n v="0.11"/>
    <n v="174796.14"/>
    <x v="2"/>
    <x v="9"/>
    <x v="1"/>
    <x v="1"/>
  </r>
  <r>
    <x v="246"/>
    <x v="6"/>
    <x v="6"/>
    <x v="1"/>
    <x v="1"/>
    <n v="38"/>
    <x v="2"/>
    <d v="2008-04-06T00:00:00"/>
    <n v="126856"/>
    <n v="0.06"/>
    <n v="134467.35999999999"/>
    <x v="0"/>
    <x v="7"/>
    <x v="1"/>
    <x v="1"/>
  </r>
  <r>
    <x v="247"/>
    <x v="0"/>
    <x v="3"/>
    <x v="1"/>
    <x v="0"/>
    <n v="49"/>
    <x v="3"/>
    <d v="2001-04-02T00:00:00"/>
    <n v="129124"/>
    <n v="0.12"/>
    <n v="144618.88"/>
    <x v="1"/>
    <x v="6"/>
    <x v="1"/>
    <x v="1"/>
  </r>
  <r>
    <x v="248"/>
    <x v="2"/>
    <x v="2"/>
    <x v="0"/>
    <x v="0"/>
    <n v="45"/>
    <x v="3"/>
    <d v="2002-03-01T00:00:00"/>
    <n v="165181"/>
    <n v="0.16"/>
    <n v="191609.96"/>
    <x v="0"/>
    <x v="0"/>
    <x v="1"/>
    <x v="1"/>
  </r>
  <r>
    <x v="249"/>
    <x v="9"/>
    <x v="1"/>
    <x v="3"/>
    <x v="1"/>
    <n v="50"/>
    <x v="0"/>
    <d v="2004-01-18T00:00:00"/>
    <n v="247939"/>
    <n v="0.35"/>
    <n v="334717.65000000002"/>
    <x v="2"/>
    <x v="9"/>
    <x v="1"/>
    <x v="1"/>
  </r>
  <r>
    <x v="250"/>
    <x v="2"/>
    <x v="5"/>
    <x v="2"/>
    <x v="1"/>
    <n v="64"/>
    <x v="4"/>
    <d v="2017-08-25T00:00:00"/>
    <n v="169509"/>
    <n v="0.18"/>
    <n v="200020.62"/>
    <x v="2"/>
    <x v="8"/>
    <x v="1"/>
    <x v="1"/>
  </r>
  <r>
    <x v="251"/>
    <x v="0"/>
    <x v="3"/>
    <x v="1"/>
    <x v="0"/>
    <n v="55"/>
    <x v="0"/>
    <d v="2011-01-09T00:00:00"/>
    <n v="138521"/>
    <n v="0.1"/>
    <n v="152373.1"/>
    <x v="0"/>
    <x v="4"/>
    <x v="1"/>
    <x v="1"/>
  </r>
  <r>
    <x v="252"/>
    <x v="11"/>
    <x v="5"/>
    <x v="2"/>
    <x v="0"/>
    <n v="45"/>
    <x v="3"/>
    <d v="2014-03-14T00:00:00"/>
    <n v="113873"/>
    <n v="0.11"/>
    <n v="126399.03"/>
    <x v="2"/>
    <x v="9"/>
    <x v="1"/>
    <x v="1"/>
  </r>
  <r>
    <x v="253"/>
    <x v="14"/>
    <x v="0"/>
    <x v="3"/>
    <x v="0"/>
    <n v="39"/>
    <x v="2"/>
    <d v="2018-05-09T00:00:00"/>
    <n v="73317"/>
    <n v="0"/>
    <n v="73317"/>
    <x v="0"/>
    <x v="4"/>
    <x v="1"/>
    <x v="1"/>
  </r>
  <r>
    <x v="254"/>
    <x v="31"/>
    <x v="0"/>
    <x v="2"/>
    <x v="0"/>
    <n v="40"/>
    <x v="3"/>
    <d v="2013-06-26T00:00:00"/>
    <n v="69096"/>
    <n v="0"/>
    <n v="69096"/>
    <x v="0"/>
    <x v="0"/>
    <x v="1"/>
    <x v="1"/>
  </r>
  <r>
    <x v="255"/>
    <x v="15"/>
    <x v="4"/>
    <x v="1"/>
    <x v="1"/>
    <n v="48"/>
    <x v="3"/>
    <d v="2005-04-12T00:00:00"/>
    <n v="87158"/>
    <n v="0"/>
    <n v="87158"/>
    <x v="2"/>
    <x v="8"/>
    <x v="1"/>
    <x v="1"/>
  </r>
  <r>
    <x v="256"/>
    <x v="22"/>
    <x v="5"/>
    <x v="3"/>
    <x v="1"/>
    <n v="64"/>
    <x v="4"/>
    <d v="1992-09-28T00:00:00"/>
    <n v="70778"/>
    <n v="0"/>
    <n v="70778"/>
    <x v="0"/>
    <x v="5"/>
    <x v="1"/>
    <x v="1"/>
  </r>
  <r>
    <x v="257"/>
    <x v="2"/>
    <x v="4"/>
    <x v="2"/>
    <x v="0"/>
    <n v="65"/>
    <x v="4"/>
    <d v="2004-05-23T00:00:00"/>
    <n v="153938"/>
    <n v="0.2"/>
    <n v="184725.6"/>
    <x v="0"/>
    <x v="3"/>
    <x v="1"/>
    <x v="1"/>
  </r>
  <r>
    <x v="258"/>
    <x v="28"/>
    <x v="0"/>
    <x v="0"/>
    <x v="1"/>
    <n v="43"/>
    <x v="3"/>
    <d v="2018-05-04T00:00:00"/>
    <n v="59888"/>
    <n v="0"/>
    <n v="59888"/>
    <x v="1"/>
    <x v="10"/>
    <x v="1"/>
    <x v="1"/>
  </r>
  <r>
    <x v="259"/>
    <x v="22"/>
    <x v="5"/>
    <x v="3"/>
    <x v="1"/>
    <n v="50"/>
    <x v="0"/>
    <d v="2018-12-13T00:00:00"/>
    <n v="63098"/>
    <n v="0"/>
    <n v="63098"/>
    <x v="0"/>
    <x v="7"/>
    <x v="1"/>
    <x v="1"/>
  </r>
  <r>
    <x v="260"/>
    <x v="9"/>
    <x v="1"/>
    <x v="3"/>
    <x v="0"/>
    <n v="27"/>
    <x v="1"/>
    <d v="2021-12-15T00:00:00"/>
    <n v="255369"/>
    <n v="0.33"/>
    <n v="339640.77"/>
    <x v="2"/>
    <x v="12"/>
    <x v="1"/>
    <x v="1"/>
  </r>
  <r>
    <x v="261"/>
    <x v="0"/>
    <x v="4"/>
    <x v="1"/>
    <x v="0"/>
    <n v="55"/>
    <x v="0"/>
    <d v="2004-11-10T00:00:00"/>
    <n v="142318"/>
    <n v="0.14000000000000001"/>
    <n v="162242.51999999999"/>
    <x v="0"/>
    <x v="2"/>
    <x v="1"/>
    <x v="1"/>
  </r>
  <r>
    <x v="262"/>
    <x v="20"/>
    <x v="4"/>
    <x v="1"/>
    <x v="1"/>
    <n v="41"/>
    <x v="3"/>
    <d v="2004-08-20T00:00:00"/>
    <n v="49186"/>
    <n v="0"/>
    <n v="49186"/>
    <x v="0"/>
    <x v="5"/>
    <x v="21"/>
    <x v="0"/>
  </r>
  <r>
    <x v="263"/>
    <x v="9"/>
    <x v="4"/>
    <x v="0"/>
    <x v="0"/>
    <n v="34"/>
    <x v="2"/>
    <d v="2019-07-27T00:00:00"/>
    <n v="220937"/>
    <n v="0.38"/>
    <n v="304893.06"/>
    <x v="0"/>
    <x v="5"/>
    <x v="1"/>
    <x v="1"/>
  </r>
  <r>
    <x v="264"/>
    <x v="2"/>
    <x v="0"/>
    <x v="2"/>
    <x v="0"/>
    <n v="47"/>
    <x v="3"/>
    <d v="2012-10-26T00:00:00"/>
    <n v="183156"/>
    <n v="0.3"/>
    <n v="238102.8"/>
    <x v="0"/>
    <x v="0"/>
    <x v="1"/>
    <x v="1"/>
  </r>
  <r>
    <x v="265"/>
    <x v="9"/>
    <x v="0"/>
    <x v="2"/>
    <x v="0"/>
    <n v="32"/>
    <x v="2"/>
    <d v="2020-07-22T00:00:00"/>
    <n v="192749"/>
    <n v="0.31"/>
    <n v="252501.19"/>
    <x v="0"/>
    <x v="2"/>
    <x v="1"/>
    <x v="1"/>
  </r>
  <r>
    <x v="266"/>
    <x v="0"/>
    <x v="0"/>
    <x v="1"/>
    <x v="0"/>
    <n v="39"/>
    <x v="2"/>
    <d v="2017-03-25T00:00:00"/>
    <n v="135325"/>
    <n v="0.14000000000000001"/>
    <n v="154270.5"/>
    <x v="0"/>
    <x v="3"/>
    <x v="1"/>
    <x v="1"/>
  </r>
  <r>
    <x v="267"/>
    <x v="4"/>
    <x v="2"/>
    <x v="2"/>
    <x v="0"/>
    <n v="26"/>
    <x v="1"/>
    <d v="2019-10-14T00:00:00"/>
    <n v="79356"/>
    <n v="0"/>
    <n v="79356"/>
    <x v="0"/>
    <x v="3"/>
    <x v="1"/>
    <x v="1"/>
  </r>
  <r>
    <x v="268"/>
    <x v="25"/>
    <x v="5"/>
    <x v="1"/>
    <x v="1"/>
    <n v="40"/>
    <x v="3"/>
    <d v="2005-07-07T00:00:00"/>
    <n v="74412"/>
    <n v="0"/>
    <n v="74412"/>
    <x v="0"/>
    <x v="0"/>
    <x v="1"/>
    <x v="1"/>
  </r>
  <r>
    <x v="269"/>
    <x v="3"/>
    <x v="0"/>
    <x v="1"/>
    <x v="0"/>
    <n v="32"/>
    <x v="2"/>
    <d v="2017-10-02T00:00:00"/>
    <n v="61886"/>
    <n v="0.09"/>
    <n v="67455.740000000005"/>
    <x v="2"/>
    <x v="9"/>
    <x v="1"/>
    <x v="1"/>
  </r>
  <r>
    <x v="270"/>
    <x v="2"/>
    <x v="3"/>
    <x v="0"/>
    <x v="0"/>
    <n v="58"/>
    <x v="0"/>
    <d v="2003-05-14T00:00:00"/>
    <n v="173071"/>
    <n v="0.28999999999999998"/>
    <n v="223261.59"/>
    <x v="0"/>
    <x v="7"/>
    <x v="1"/>
    <x v="1"/>
  </r>
  <r>
    <x v="271"/>
    <x v="17"/>
    <x v="5"/>
    <x v="0"/>
    <x v="0"/>
    <n v="58"/>
    <x v="0"/>
    <d v="1995-10-27T00:00:00"/>
    <n v="70189"/>
    <n v="0"/>
    <n v="70189"/>
    <x v="0"/>
    <x v="7"/>
    <x v="1"/>
    <x v="1"/>
  </r>
  <r>
    <x v="272"/>
    <x v="9"/>
    <x v="2"/>
    <x v="0"/>
    <x v="0"/>
    <n v="42"/>
    <x v="3"/>
    <d v="2013-09-11T00:00:00"/>
    <n v="181452"/>
    <n v="0.3"/>
    <n v="235887.6"/>
    <x v="0"/>
    <x v="7"/>
    <x v="1"/>
    <x v="1"/>
  </r>
  <r>
    <x v="273"/>
    <x v="16"/>
    <x v="4"/>
    <x v="2"/>
    <x v="1"/>
    <n v="26"/>
    <x v="1"/>
    <d v="2021-03-12T00:00:00"/>
    <n v="70369"/>
    <n v="0"/>
    <n v="70369"/>
    <x v="0"/>
    <x v="0"/>
    <x v="1"/>
    <x v="1"/>
  </r>
  <r>
    <x v="274"/>
    <x v="4"/>
    <x v="3"/>
    <x v="1"/>
    <x v="1"/>
    <n v="38"/>
    <x v="2"/>
    <d v="2008-07-05T00:00:00"/>
    <n v="78056"/>
    <n v="0"/>
    <n v="78056"/>
    <x v="2"/>
    <x v="12"/>
    <x v="1"/>
    <x v="1"/>
  </r>
  <r>
    <x v="275"/>
    <x v="2"/>
    <x v="1"/>
    <x v="0"/>
    <x v="1"/>
    <n v="64"/>
    <x v="4"/>
    <d v="1996-05-02T00:00:00"/>
    <n v="189933"/>
    <n v="0.23"/>
    <n v="233617.59"/>
    <x v="0"/>
    <x v="4"/>
    <x v="1"/>
    <x v="1"/>
  </r>
  <r>
    <x v="276"/>
    <x v="18"/>
    <x v="5"/>
    <x v="2"/>
    <x v="1"/>
    <n v="38"/>
    <x v="2"/>
    <d v="2010-07-01T00:00:00"/>
    <n v="78237"/>
    <n v="0"/>
    <n v="78237"/>
    <x v="0"/>
    <x v="3"/>
    <x v="1"/>
    <x v="1"/>
  </r>
  <r>
    <x v="277"/>
    <x v="7"/>
    <x v="3"/>
    <x v="0"/>
    <x v="0"/>
    <n v="55"/>
    <x v="0"/>
    <d v="1996-06-26T00:00:00"/>
    <n v="48687"/>
    <n v="0"/>
    <n v="48687"/>
    <x v="2"/>
    <x v="9"/>
    <x v="1"/>
    <x v="1"/>
  </r>
  <r>
    <x v="278"/>
    <x v="0"/>
    <x v="6"/>
    <x v="1"/>
    <x v="0"/>
    <n v="45"/>
    <x v="3"/>
    <d v="2004-08-19T00:00:00"/>
    <n v="121065"/>
    <n v="0.15"/>
    <n v="139224.75"/>
    <x v="2"/>
    <x v="9"/>
    <x v="1"/>
    <x v="1"/>
  </r>
  <r>
    <x v="279"/>
    <x v="4"/>
    <x v="2"/>
    <x v="3"/>
    <x v="1"/>
    <n v="43"/>
    <x v="3"/>
    <d v="2004-04-16T00:00:00"/>
    <n v="94246"/>
    <n v="0"/>
    <n v="94246"/>
    <x v="0"/>
    <x v="5"/>
    <x v="1"/>
    <x v="1"/>
  </r>
  <r>
    <x v="280"/>
    <x v="28"/>
    <x v="0"/>
    <x v="1"/>
    <x v="0"/>
    <n v="34"/>
    <x v="2"/>
    <d v="2016-05-22T00:00:00"/>
    <n v="44614"/>
    <n v="0"/>
    <n v="44614"/>
    <x v="0"/>
    <x v="4"/>
    <x v="1"/>
    <x v="1"/>
  </r>
  <r>
    <x v="281"/>
    <x v="9"/>
    <x v="0"/>
    <x v="0"/>
    <x v="1"/>
    <n v="40"/>
    <x v="3"/>
    <d v="2020-11-08T00:00:00"/>
    <n v="234469"/>
    <n v="0.31"/>
    <n v="307154.39"/>
    <x v="1"/>
    <x v="11"/>
    <x v="1"/>
    <x v="1"/>
  </r>
  <r>
    <x v="282"/>
    <x v="18"/>
    <x v="5"/>
    <x v="0"/>
    <x v="1"/>
    <n v="52"/>
    <x v="0"/>
    <d v="2020-07-10T00:00:00"/>
    <n v="88272"/>
    <n v="0"/>
    <n v="88272"/>
    <x v="2"/>
    <x v="12"/>
    <x v="1"/>
    <x v="1"/>
  </r>
  <r>
    <x v="283"/>
    <x v="13"/>
    <x v="1"/>
    <x v="3"/>
    <x v="1"/>
    <n v="52"/>
    <x v="0"/>
    <d v="2017-09-14T00:00:00"/>
    <n v="74449"/>
    <n v="0"/>
    <n v="74449"/>
    <x v="1"/>
    <x v="10"/>
    <x v="1"/>
    <x v="1"/>
  </r>
  <r>
    <x v="284"/>
    <x v="9"/>
    <x v="5"/>
    <x v="2"/>
    <x v="1"/>
    <n v="47"/>
    <x v="3"/>
    <d v="2012-06-11T00:00:00"/>
    <n v="222941"/>
    <n v="0.39"/>
    <n v="309887.99"/>
    <x v="1"/>
    <x v="10"/>
    <x v="1"/>
    <x v="1"/>
  </r>
  <r>
    <x v="285"/>
    <x v="7"/>
    <x v="6"/>
    <x v="1"/>
    <x v="0"/>
    <n v="65"/>
    <x v="4"/>
    <d v="2013-09-26T00:00:00"/>
    <n v="50341"/>
    <n v="0"/>
    <n v="50341"/>
    <x v="1"/>
    <x v="10"/>
    <x v="1"/>
    <x v="1"/>
  </r>
  <r>
    <x v="286"/>
    <x v="16"/>
    <x v="4"/>
    <x v="3"/>
    <x v="0"/>
    <n v="31"/>
    <x v="2"/>
    <d v="2021-04-11T00:00:00"/>
    <n v="72235"/>
    <n v="0"/>
    <n v="72235"/>
    <x v="2"/>
    <x v="8"/>
    <x v="1"/>
    <x v="1"/>
  </r>
  <r>
    <x v="287"/>
    <x v="4"/>
    <x v="3"/>
    <x v="3"/>
    <x v="0"/>
    <n v="41"/>
    <x v="3"/>
    <d v="2016-06-12T00:00:00"/>
    <n v="70165"/>
    <n v="0"/>
    <n v="70165"/>
    <x v="0"/>
    <x v="7"/>
    <x v="1"/>
    <x v="1"/>
  </r>
  <r>
    <x v="288"/>
    <x v="0"/>
    <x v="6"/>
    <x v="2"/>
    <x v="1"/>
    <n v="30"/>
    <x v="2"/>
    <d v="2020-07-18T00:00:00"/>
    <n v="148485"/>
    <n v="0.15"/>
    <n v="170757.75"/>
    <x v="0"/>
    <x v="4"/>
    <x v="1"/>
    <x v="1"/>
  </r>
  <r>
    <x v="289"/>
    <x v="1"/>
    <x v="0"/>
    <x v="1"/>
    <x v="0"/>
    <n v="58"/>
    <x v="0"/>
    <d v="2005-06-18T00:00:00"/>
    <n v="86089"/>
    <n v="0"/>
    <n v="86089"/>
    <x v="0"/>
    <x v="2"/>
    <x v="1"/>
    <x v="1"/>
  </r>
  <r>
    <x v="290"/>
    <x v="11"/>
    <x v="5"/>
    <x v="0"/>
    <x v="1"/>
    <n v="54"/>
    <x v="0"/>
    <d v="2007-10-27T00:00:00"/>
    <n v="106313"/>
    <n v="0.15"/>
    <n v="122259.95"/>
    <x v="0"/>
    <x v="2"/>
    <x v="1"/>
    <x v="1"/>
  </r>
  <r>
    <x v="291"/>
    <x v="7"/>
    <x v="6"/>
    <x v="0"/>
    <x v="0"/>
    <n v="40"/>
    <x v="3"/>
    <d v="2021-02-24T00:00:00"/>
    <n v="46833"/>
    <n v="0"/>
    <n v="46833"/>
    <x v="1"/>
    <x v="11"/>
    <x v="22"/>
    <x v="0"/>
  </r>
  <r>
    <x v="292"/>
    <x v="2"/>
    <x v="1"/>
    <x v="0"/>
    <x v="0"/>
    <n v="63"/>
    <x v="4"/>
    <d v="2000-10-27T00:00:00"/>
    <n v="155320"/>
    <n v="0.17"/>
    <n v="181724.4"/>
    <x v="1"/>
    <x v="1"/>
    <x v="1"/>
    <x v="1"/>
  </r>
  <r>
    <x v="293"/>
    <x v="4"/>
    <x v="3"/>
    <x v="1"/>
    <x v="1"/>
    <n v="40"/>
    <x v="3"/>
    <d v="2016-01-15T00:00:00"/>
    <n v="89984"/>
    <n v="0"/>
    <n v="89984"/>
    <x v="1"/>
    <x v="11"/>
    <x v="1"/>
    <x v="1"/>
  </r>
  <r>
    <x v="294"/>
    <x v="11"/>
    <x v="5"/>
    <x v="2"/>
    <x v="0"/>
    <n v="65"/>
    <x v="4"/>
    <d v="2006-03-16T00:00:00"/>
    <n v="83756"/>
    <n v="0.14000000000000001"/>
    <n v="95481.84"/>
    <x v="1"/>
    <x v="6"/>
    <x v="1"/>
    <x v="1"/>
  </r>
  <r>
    <x v="295"/>
    <x v="2"/>
    <x v="4"/>
    <x v="3"/>
    <x v="0"/>
    <n v="57"/>
    <x v="0"/>
    <d v="2016-10-24T00:00:00"/>
    <n v="176324"/>
    <n v="0.23"/>
    <n v="216878.52"/>
    <x v="1"/>
    <x v="6"/>
    <x v="1"/>
    <x v="1"/>
  </r>
  <r>
    <x v="296"/>
    <x v="4"/>
    <x v="3"/>
    <x v="2"/>
    <x v="1"/>
    <n v="27"/>
    <x v="1"/>
    <d v="2021-10-13T00:00:00"/>
    <n v="74077"/>
    <n v="0"/>
    <n v="74077"/>
    <x v="0"/>
    <x v="0"/>
    <x v="1"/>
    <x v="1"/>
  </r>
  <r>
    <x v="297"/>
    <x v="6"/>
    <x v="4"/>
    <x v="1"/>
    <x v="0"/>
    <n v="31"/>
    <x v="2"/>
    <d v="2021-01-18T00:00:00"/>
    <n v="104162"/>
    <n v="7.0000000000000007E-2"/>
    <n v="111453.34"/>
    <x v="0"/>
    <x v="5"/>
    <x v="1"/>
    <x v="1"/>
  </r>
  <r>
    <x v="298"/>
    <x v="30"/>
    <x v="0"/>
    <x v="3"/>
    <x v="0"/>
    <n v="45"/>
    <x v="3"/>
    <d v="2010-08-28T00:00:00"/>
    <n v="82162"/>
    <n v="0"/>
    <n v="82162"/>
    <x v="1"/>
    <x v="10"/>
    <x v="23"/>
    <x v="0"/>
  </r>
  <r>
    <x v="299"/>
    <x v="5"/>
    <x v="2"/>
    <x v="2"/>
    <x v="0"/>
    <n v="47"/>
    <x v="3"/>
    <d v="2015-07-10T00:00:00"/>
    <n v="63880"/>
    <n v="0"/>
    <n v="63880"/>
    <x v="1"/>
    <x v="1"/>
    <x v="1"/>
    <x v="1"/>
  </r>
  <r>
    <x v="300"/>
    <x v="22"/>
    <x v="5"/>
    <x v="0"/>
    <x v="0"/>
    <n v="55"/>
    <x v="0"/>
    <d v="2013-09-08T00:00:00"/>
    <n v="73248"/>
    <n v="0"/>
    <n v="73248"/>
    <x v="0"/>
    <x v="7"/>
    <x v="1"/>
    <x v="1"/>
  </r>
  <r>
    <x v="301"/>
    <x v="4"/>
    <x v="3"/>
    <x v="1"/>
    <x v="1"/>
    <n v="51"/>
    <x v="0"/>
    <d v="2020-10-09T00:00:00"/>
    <n v="91853"/>
    <n v="0"/>
    <n v="91853"/>
    <x v="0"/>
    <x v="2"/>
    <x v="1"/>
    <x v="1"/>
  </r>
  <r>
    <x v="302"/>
    <x v="2"/>
    <x v="1"/>
    <x v="2"/>
    <x v="1"/>
    <n v="25"/>
    <x v="1"/>
    <d v="2020-01-14T00:00:00"/>
    <n v="168014"/>
    <n v="0.27"/>
    <n v="213377.78"/>
    <x v="0"/>
    <x v="2"/>
    <x v="24"/>
    <x v="0"/>
  </r>
  <r>
    <x v="303"/>
    <x v="25"/>
    <x v="5"/>
    <x v="3"/>
    <x v="0"/>
    <n v="37"/>
    <x v="2"/>
    <d v="2017-09-17T00:00:00"/>
    <n v="70770"/>
    <n v="0"/>
    <n v="70770"/>
    <x v="0"/>
    <x v="4"/>
    <x v="1"/>
    <x v="1"/>
  </r>
  <r>
    <x v="304"/>
    <x v="16"/>
    <x v="4"/>
    <x v="3"/>
    <x v="1"/>
    <n v="62"/>
    <x v="4"/>
    <d v="2004-10-11T00:00:00"/>
    <n v="50825"/>
    <n v="0"/>
    <n v="50825"/>
    <x v="0"/>
    <x v="0"/>
    <x v="1"/>
    <x v="1"/>
  </r>
  <r>
    <x v="305"/>
    <x v="0"/>
    <x v="1"/>
    <x v="0"/>
    <x v="1"/>
    <n v="31"/>
    <x v="2"/>
    <d v="2015-09-19T00:00:00"/>
    <n v="145846"/>
    <n v="0.15"/>
    <n v="167722.9"/>
    <x v="2"/>
    <x v="8"/>
    <x v="1"/>
    <x v="1"/>
  </r>
  <r>
    <x v="306"/>
    <x v="0"/>
    <x v="4"/>
    <x v="0"/>
    <x v="0"/>
    <n v="64"/>
    <x v="4"/>
    <d v="2003-12-07T00:00:00"/>
    <n v="125807"/>
    <n v="0.15"/>
    <n v="144678.04999999999"/>
    <x v="0"/>
    <x v="2"/>
    <x v="1"/>
    <x v="1"/>
  </r>
  <r>
    <x v="307"/>
    <x v="7"/>
    <x v="2"/>
    <x v="2"/>
    <x v="1"/>
    <n v="25"/>
    <x v="1"/>
    <d v="2021-07-28T00:00:00"/>
    <n v="46845"/>
    <n v="0"/>
    <n v="46845"/>
    <x v="0"/>
    <x v="4"/>
    <x v="1"/>
    <x v="1"/>
  </r>
  <r>
    <x v="308"/>
    <x v="0"/>
    <x v="6"/>
    <x v="3"/>
    <x v="0"/>
    <n v="59"/>
    <x v="0"/>
    <d v="2008-08-29T00:00:00"/>
    <n v="157969"/>
    <n v="0.1"/>
    <n v="173765.9"/>
    <x v="1"/>
    <x v="1"/>
    <x v="1"/>
    <x v="1"/>
  </r>
  <r>
    <x v="309"/>
    <x v="29"/>
    <x v="0"/>
    <x v="3"/>
    <x v="0"/>
    <n v="40"/>
    <x v="3"/>
    <d v="2010-12-10T00:00:00"/>
    <n v="97807"/>
    <n v="0"/>
    <n v="97807"/>
    <x v="0"/>
    <x v="2"/>
    <x v="1"/>
    <x v="1"/>
  </r>
  <r>
    <x v="310"/>
    <x v="16"/>
    <x v="4"/>
    <x v="1"/>
    <x v="1"/>
    <n v="31"/>
    <x v="2"/>
    <d v="2015-12-09T00:00:00"/>
    <n v="73854"/>
    <n v="0"/>
    <n v="73854"/>
    <x v="0"/>
    <x v="0"/>
    <x v="1"/>
    <x v="1"/>
  </r>
  <r>
    <x v="311"/>
    <x v="0"/>
    <x v="3"/>
    <x v="1"/>
    <x v="1"/>
    <n v="45"/>
    <x v="3"/>
    <d v="2006-12-12T00:00:00"/>
    <n v="149537"/>
    <n v="0.14000000000000001"/>
    <n v="170472.18"/>
    <x v="0"/>
    <x v="0"/>
    <x v="1"/>
    <x v="1"/>
  </r>
  <r>
    <x v="312"/>
    <x v="0"/>
    <x v="2"/>
    <x v="1"/>
    <x v="0"/>
    <n v="49"/>
    <x v="3"/>
    <d v="2013-04-15T00:00:00"/>
    <n v="128303"/>
    <n v="0.15"/>
    <n v="147548.45000000001"/>
    <x v="0"/>
    <x v="3"/>
    <x v="1"/>
    <x v="1"/>
  </r>
  <r>
    <x v="313"/>
    <x v="23"/>
    <x v="0"/>
    <x v="2"/>
    <x v="1"/>
    <n v="46"/>
    <x v="3"/>
    <d v="2005-06-10T00:00:00"/>
    <n v="67374"/>
    <n v="0"/>
    <n v="67374"/>
    <x v="0"/>
    <x v="5"/>
    <x v="1"/>
    <x v="1"/>
  </r>
  <r>
    <x v="314"/>
    <x v="6"/>
    <x v="4"/>
    <x v="3"/>
    <x v="1"/>
    <n v="46"/>
    <x v="3"/>
    <d v="2011-09-24T00:00:00"/>
    <n v="102167"/>
    <n v="0.06"/>
    <n v="108297.02"/>
    <x v="2"/>
    <x v="9"/>
    <x v="1"/>
    <x v="1"/>
  </r>
  <r>
    <x v="315"/>
    <x v="0"/>
    <x v="2"/>
    <x v="1"/>
    <x v="1"/>
    <n v="45"/>
    <x v="3"/>
    <d v="2007-09-07T00:00:00"/>
    <n v="151027"/>
    <n v="0.1"/>
    <n v="166129.70000000001"/>
    <x v="1"/>
    <x v="6"/>
    <x v="1"/>
    <x v="1"/>
  </r>
  <r>
    <x v="316"/>
    <x v="6"/>
    <x v="3"/>
    <x v="2"/>
    <x v="1"/>
    <n v="40"/>
    <x v="3"/>
    <d v="2018-02-16T00:00:00"/>
    <n v="120905"/>
    <n v="0.05"/>
    <n v="126950.25"/>
    <x v="0"/>
    <x v="0"/>
    <x v="1"/>
    <x v="1"/>
  </r>
  <r>
    <x v="317"/>
    <x v="9"/>
    <x v="1"/>
    <x v="1"/>
    <x v="0"/>
    <n v="48"/>
    <x v="3"/>
    <d v="2018-06-02T00:00:00"/>
    <n v="231567"/>
    <n v="0.36"/>
    <n v="314931.12"/>
    <x v="0"/>
    <x v="0"/>
    <x v="1"/>
    <x v="1"/>
  </r>
  <r>
    <x v="318"/>
    <x v="9"/>
    <x v="0"/>
    <x v="0"/>
    <x v="1"/>
    <n v="31"/>
    <x v="2"/>
    <d v="2015-07-12T00:00:00"/>
    <n v="215388"/>
    <n v="0.33"/>
    <n v="286466.03999999998"/>
    <x v="0"/>
    <x v="4"/>
    <x v="1"/>
    <x v="1"/>
  </r>
  <r>
    <x v="319"/>
    <x v="0"/>
    <x v="2"/>
    <x v="2"/>
    <x v="0"/>
    <n v="30"/>
    <x v="2"/>
    <d v="2015-06-13T00:00:00"/>
    <n v="127972"/>
    <n v="0.11"/>
    <n v="142048.92000000001"/>
    <x v="0"/>
    <x v="0"/>
    <x v="1"/>
    <x v="1"/>
  </r>
  <r>
    <x v="320"/>
    <x v="19"/>
    <x v="5"/>
    <x v="3"/>
    <x v="0"/>
    <n v="55"/>
    <x v="0"/>
    <d v="1995-08-04T00:00:00"/>
    <n v="80701"/>
    <n v="0"/>
    <n v="80701"/>
    <x v="0"/>
    <x v="2"/>
    <x v="25"/>
    <x v="0"/>
  </r>
  <r>
    <x v="321"/>
    <x v="6"/>
    <x v="6"/>
    <x v="3"/>
    <x v="1"/>
    <n v="28"/>
    <x v="1"/>
    <d v="2020-02-02T00:00:00"/>
    <n v="115417"/>
    <n v="0.06"/>
    <n v="122342.02"/>
    <x v="1"/>
    <x v="6"/>
    <x v="1"/>
    <x v="1"/>
  </r>
  <r>
    <x v="322"/>
    <x v="10"/>
    <x v="5"/>
    <x v="3"/>
    <x v="0"/>
    <n v="45"/>
    <x v="3"/>
    <d v="2019-06-19T00:00:00"/>
    <n v="88045"/>
    <n v="0"/>
    <n v="88045"/>
    <x v="0"/>
    <x v="2"/>
    <x v="1"/>
    <x v="1"/>
  </r>
  <r>
    <x v="323"/>
    <x v="3"/>
    <x v="0"/>
    <x v="2"/>
    <x v="0"/>
    <n v="45"/>
    <x v="3"/>
    <d v="2018-03-26T00:00:00"/>
    <n v="86478"/>
    <n v="0.06"/>
    <n v="91666.68"/>
    <x v="0"/>
    <x v="5"/>
    <x v="1"/>
    <x v="1"/>
  </r>
  <r>
    <x v="324"/>
    <x v="9"/>
    <x v="5"/>
    <x v="1"/>
    <x v="1"/>
    <n v="63"/>
    <x v="4"/>
    <d v="2016-01-18T00:00:00"/>
    <n v="180994"/>
    <n v="0.39"/>
    <n v="251581.66"/>
    <x v="0"/>
    <x v="0"/>
    <x v="1"/>
    <x v="1"/>
  </r>
  <r>
    <x v="325"/>
    <x v="13"/>
    <x v="1"/>
    <x v="0"/>
    <x v="0"/>
    <n v="55"/>
    <x v="0"/>
    <d v="2007-12-02T00:00:00"/>
    <n v="64494"/>
    <n v="0"/>
    <n v="64494"/>
    <x v="0"/>
    <x v="7"/>
    <x v="1"/>
    <x v="1"/>
  </r>
  <r>
    <x v="326"/>
    <x v="5"/>
    <x v="2"/>
    <x v="1"/>
    <x v="1"/>
    <n v="47"/>
    <x v="3"/>
    <d v="2002-10-21T00:00:00"/>
    <n v="70122"/>
    <n v="0"/>
    <n v="70122"/>
    <x v="0"/>
    <x v="7"/>
    <x v="1"/>
    <x v="1"/>
  </r>
  <r>
    <x v="327"/>
    <x v="2"/>
    <x v="3"/>
    <x v="1"/>
    <x v="1"/>
    <n v="29"/>
    <x v="1"/>
    <d v="2017-02-19T00:00:00"/>
    <n v="181854"/>
    <n v="0.28999999999999998"/>
    <n v="234591.66"/>
    <x v="0"/>
    <x v="0"/>
    <x v="26"/>
    <x v="0"/>
  </r>
  <r>
    <x v="328"/>
    <x v="20"/>
    <x v="4"/>
    <x v="2"/>
    <x v="0"/>
    <n v="34"/>
    <x v="2"/>
    <d v="2016-10-21T00:00:00"/>
    <n v="52811"/>
    <n v="0"/>
    <n v="52811"/>
    <x v="0"/>
    <x v="4"/>
    <x v="1"/>
    <x v="1"/>
  </r>
  <r>
    <x v="329"/>
    <x v="28"/>
    <x v="0"/>
    <x v="0"/>
    <x v="0"/>
    <n v="28"/>
    <x v="1"/>
    <d v="2019-10-25T00:00:00"/>
    <n v="50111"/>
    <n v="0"/>
    <n v="50111"/>
    <x v="1"/>
    <x v="11"/>
    <x v="1"/>
    <x v="1"/>
  </r>
  <r>
    <x v="330"/>
    <x v="32"/>
    <x v="0"/>
    <x v="1"/>
    <x v="1"/>
    <n v="31"/>
    <x v="2"/>
    <d v="2016-05-07T00:00:00"/>
    <n v="71192"/>
    <n v="0"/>
    <n v="71192"/>
    <x v="0"/>
    <x v="5"/>
    <x v="1"/>
    <x v="1"/>
  </r>
  <r>
    <x v="331"/>
    <x v="2"/>
    <x v="2"/>
    <x v="1"/>
    <x v="0"/>
    <n v="50"/>
    <x v="0"/>
    <d v="2018-12-18T00:00:00"/>
    <n v="155351"/>
    <n v="0.2"/>
    <n v="186421.2"/>
    <x v="0"/>
    <x v="0"/>
    <x v="1"/>
    <x v="1"/>
  </r>
  <r>
    <x v="332"/>
    <x v="2"/>
    <x v="4"/>
    <x v="2"/>
    <x v="1"/>
    <n v="39"/>
    <x v="2"/>
    <d v="2006-11-28T00:00:00"/>
    <n v="161690"/>
    <n v="0.28999999999999998"/>
    <n v="208580.1"/>
    <x v="1"/>
    <x v="10"/>
    <x v="1"/>
    <x v="1"/>
  </r>
  <r>
    <x v="333"/>
    <x v="25"/>
    <x v="5"/>
    <x v="2"/>
    <x v="0"/>
    <n v="35"/>
    <x v="2"/>
    <d v="2017-02-10T00:00:00"/>
    <n v="60132"/>
    <n v="0"/>
    <n v="60132"/>
    <x v="1"/>
    <x v="1"/>
    <x v="1"/>
    <x v="1"/>
  </r>
  <r>
    <x v="334"/>
    <x v="23"/>
    <x v="0"/>
    <x v="1"/>
    <x v="1"/>
    <n v="54"/>
    <x v="0"/>
    <d v="1994-10-24T00:00:00"/>
    <n v="87216"/>
    <n v="0"/>
    <n v="87216"/>
    <x v="0"/>
    <x v="4"/>
    <x v="1"/>
    <x v="1"/>
  </r>
  <r>
    <x v="335"/>
    <x v="28"/>
    <x v="0"/>
    <x v="3"/>
    <x v="1"/>
    <n v="47"/>
    <x v="3"/>
    <d v="2020-04-23T00:00:00"/>
    <n v="50069"/>
    <n v="0"/>
    <n v="50069"/>
    <x v="0"/>
    <x v="0"/>
    <x v="1"/>
    <x v="1"/>
  </r>
  <r>
    <x v="336"/>
    <x v="2"/>
    <x v="0"/>
    <x v="2"/>
    <x v="0"/>
    <n v="26"/>
    <x v="1"/>
    <d v="2021-07-26T00:00:00"/>
    <n v="151108"/>
    <n v="0.22"/>
    <n v="184351.76"/>
    <x v="0"/>
    <x v="3"/>
    <x v="1"/>
    <x v="1"/>
  </r>
  <r>
    <x v="337"/>
    <x v="3"/>
    <x v="0"/>
    <x v="1"/>
    <x v="0"/>
    <n v="42"/>
    <x v="3"/>
    <d v="2005-10-15T00:00:00"/>
    <n v="67398"/>
    <n v="7.0000000000000007E-2"/>
    <n v="72115.86"/>
    <x v="0"/>
    <x v="3"/>
    <x v="1"/>
    <x v="1"/>
  </r>
  <r>
    <x v="338"/>
    <x v="25"/>
    <x v="5"/>
    <x v="0"/>
    <x v="0"/>
    <n v="47"/>
    <x v="3"/>
    <d v="2015-08-29T00:00:00"/>
    <n v="68488"/>
    <n v="0"/>
    <n v="68488"/>
    <x v="0"/>
    <x v="0"/>
    <x v="1"/>
    <x v="1"/>
  </r>
  <r>
    <x v="339"/>
    <x v="10"/>
    <x v="5"/>
    <x v="1"/>
    <x v="0"/>
    <n v="60"/>
    <x v="4"/>
    <d v="1998-07-16T00:00:00"/>
    <n v="92932"/>
    <n v="0"/>
    <n v="92932"/>
    <x v="0"/>
    <x v="7"/>
    <x v="1"/>
    <x v="1"/>
  </r>
  <r>
    <x v="340"/>
    <x v="7"/>
    <x v="1"/>
    <x v="3"/>
    <x v="0"/>
    <n v="36"/>
    <x v="2"/>
    <d v="2009-06-30T00:00:00"/>
    <n v="43363"/>
    <n v="0"/>
    <n v="43363"/>
    <x v="0"/>
    <x v="5"/>
    <x v="1"/>
    <x v="1"/>
  </r>
  <r>
    <x v="341"/>
    <x v="31"/>
    <x v="0"/>
    <x v="2"/>
    <x v="1"/>
    <n v="31"/>
    <x v="2"/>
    <d v="2017-02-14T00:00:00"/>
    <n v="95963"/>
    <n v="0"/>
    <n v="95963"/>
    <x v="1"/>
    <x v="11"/>
    <x v="1"/>
    <x v="1"/>
  </r>
  <r>
    <x v="342"/>
    <x v="6"/>
    <x v="1"/>
    <x v="2"/>
    <x v="0"/>
    <n v="55"/>
    <x v="0"/>
    <d v="2010-04-29T00:00:00"/>
    <n v="111038"/>
    <n v="0.05"/>
    <n v="116589.9"/>
    <x v="2"/>
    <x v="12"/>
    <x v="1"/>
    <x v="1"/>
  </r>
  <r>
    <x v="343"/>
    <x v="9"/>
    <x v="5"/>
    <x v="0"/>
    <x v="0"/>
    <n v="51"/>
    <x v="0"/>
    <d v="1996-06-14T00:00:00"/>
    <n v="200246"/>
    <n v="0.34"/>
    <n v="268329.64"/>
    <x v="0"/>
    <x v="7"/>
    <x v="1"/>
    <x v="1"/>
  </r>
  <r>
    <x v="344"/>
    <x v="9"/>
    <x v="0"/>
    <x v="3"/>
    <x v="0"/>
    <n v="48"/>
    <x v="3"/>
    <d v="2015-02-18T00:00:00"/>
    <n v="194871"/>
    <n v="0.35"/>
    <n v="263075.84999999998"/>
    <x v="0"/>
    <x v="7"/>
    <x v="1"/>
    <x v="1"/>
  </r>
  <r>
    <x v="345"/>
    <x v="4"/>
    <x v="3"/>
    <x v="0"/>
    <x v="1"/>
    <n v="58"/>
    <x v="0"/>
    <d v="1994-09-15T00:00:00"/>
    <n v="98769"/>
    <n v="0"/>
    <n v="98769"/>
    <x v="2"/>
    <x v="9"/>
    <x v="27"/>
    <x v="0"/>
  </r>
  <r>
    <x v="346"/>
    <x v="5"/>
    <x v="2"/>
    <x v="0"/>
    <x v="0"/>
    <n v="29"/>
    <x v="1"/>
    <d v="2018-05-19T00:00:00"/>
    <n v="65334"/>
    <n v="0"/>
    <n v="65334"/>
    <x v="2"/>
    <x v="9"/>
    <x v="1"/>
    <x v="1"/>
  </r>
  <r>
    <x v="347"/>
    <x v="1"/>
    <x v="0"/>
    <x v="1"/>
    <x v="0"/>
    <n v="25"/>
    <x v="1"/>
    <d v="2021-05-11T00:00:00"/>
    <n v="83934"/>
    <n v="0"/>
    <n v="83934"/>
    <x v="0"/>
    <x v="4"/>
    <x v="1"/>
    <x v="1"/>
  </r>
  <r>
    <x v="348"/>
    <x v="2"/>
    <x v="3"/>
    <x v="0"/>
    <x v="1"/>
    <n v="36"/>
    <x v="2"/>
    <d v="2016-09-03T00:00:00"/>
    <n v="150399"/>
    <n v="0.28000000000000003"/>
    <n v="192510.72"/>
    <x v="0"/>
    <x v="2"/>
    <x v="1"/>
    <x v="1"/>
  </r>
  <r>
    <x v="349"/>
    <x v="2"/>
    <x v="4"/>
    <x v="0"/>
    <x v="1"/>
    <n v="37"/>
    <x v="2"/>
    <d v="2012-05-19T00:00:00"/>
    <n v="160280"/>
    <n v="0.19"/>
    <n v="190733.2"/>
    <x v="1"/>
    <x v="10"/>
    <x v="1"/>
    <x v="1"/>
  </r>
  <r>
    <x v="350"/>
    <x v="20"/>
    <x v="4"/>
    <x v="2"/>
    <x v="1"/>
    <n v="57"/>
    <x v="0"/>
    <d v="1997-04-28T00:00:00"/>
    <n v="54051"/>
    <n v="0"/>
    <n v="54051"/>
    <x v="0"/>
    <x v="4"/>
    <x v="28"/>
    <x v="0"/>
  </r>
  <r>
    <x v="351"/>
    <x v="2"/>
    <x v="5"/>
    <x v="0"/>
    <x v="0"/>
    <n v="59"/>
    <x v="0"/>
    <d v="2003-04-15T00:00:00"/>
    <n v="150699"/>
    <n v="0.28999999999999998"/>
    <n v="194401.71"/>
    <x v="2"/>
    <x v="12"/>
    <x v="1"/>
    <x v="1"/>
  </r>
  <r>
    <x v="352"/>
    <x v="13"/>
    <x v="6"/>
    <x v="2"/>
    <x v="1"/>
    <n v="37"/>
    <x v="2"/>
    <d v="2013-03-30T00:00:00"/>
    <n v="69570"/>
    <n v="0"/>
    <n v="69570"/>
    <x v="0"/>
    <x v="4"/>
    <x v="1"/>
    <x v="1"/>
  </r>
  <r>
    <x v="353"/>
    <x v="31"/>
    <x v="0"/>
    <x v="1"/>
    <x v="0"/>
    <n v="30"/>
    <x v="2"/>
    <d v="2019-03-29T00:00:00"/>
    <n v="86774"/>
    <n v="0"/>
    <n v="86774"/>
    <x v="1"/>
    <x v="11"/>
    <x v="1"/>
    <x v="1"/>
  </r>
  <r>
    <x v="354"/>
    <x v="16"/>
    <x v="4"/>
    <x v="1"/>
    <x v="1"/>
    <n v="49"/>
    <x v="3"/>
    <d v="2001-03-29T00:00:00"/>
    <n v="57606"/>
    <n v="0"/>
    <n v="57606"/>
    <x v="0"/>
    <x v="4"/>
    <x v="1"/>
    <x v="1"/>
  </r>
  <r>
    <x v="355"/>
    <x v="0"/>
    <x v="1"/>
    <x v="3"/>
    <x v="0"/>
    <n v="48"/>
    <x v="3"/>
    <d v="2001-09-10T00:00:00"/>
    <n v="125730"/>
    <n v="0.11"/>
    <n v="139560.29999999999"/>
    <x v="1"/>
    <x v="1"/>
    <x v="1"/>
    <x v="1"/>
  </r>
  <r>
    <x v="356"/>
    <x v="27"/>
    <x v="0"/>
    <x v="0"/>
    <x v="0"/>
    <n v="51"/>
    <x v="0"/>
    <d v="2012-02-25T00:00:00"/>
    <n v="64170"/>
    <n v="0"/>
    <n v="64170"/>
    <x v="0"/>
    <x v="7"/>
    <x v="1"/>
    <x v="1"/>
  </r>
  <r>
    <x v="357"/>
    <x v="15"/>
    <x v="4"/>
    <x v="2"/>
    <x v="1"/>
    <n v="56"/>
    <x v="0"/>
    <d v="1998-01-21T00:00:00"/>
    <n v="72303"/>
    <n v="0"/>
    <n v="72303"/>
    <x v="0"/>
    <x v="3"/>
    <x v="1"/>
    <x v="1"/>
  </r>
  <r>
    <x v="358"/>
    <x v="6"/>
    <x v="2"/>
    <x v="0"/>
    <x v="1"/>
    <n v="36"/>
    <x v="2"/>
    <d v="2012-07-26T00:00:00"/>
    <n v="105891"/>
    <n v="7.0000000000000007E-2"/>
    <n v="113303.37"/>
    <x v="0"/>
    <x v="0"/>
    <x v="1"/>
    <x v="1"/>
  </r>
  <r>
    <x v="359"/>
    <x v="9"/>
    <x v="6"/>
    <x v="2"/>
    <x v="1"/>
    <n v="38"/>
    <x v="2"/>
    <d v="2021-08-25T00:00:00"/>
    <n v="255230"/>
    <n v="0.36"/>
    <n v="347112.8"/>
    <x v="0"/>
    <x v="5"/>
    <x v="1"/>
    <x v="1"/>
  </r>
  <r>
    <x v="360"/>
    <x v="13"/>
    <x v="2"/>
    <x v="1"/>
    <x v="0"/>
    <n v="56"/>
    <x v="0"/>
    <d v="1992-06-15T00:00:00"/>
    <n v="59591"/>
    <n v="0"/>
    <n v="59591"/>
    <x v="2"/>
    <x v="12"/>
    <x v="1"/>
    <x v="1"/>
  </r>
  <r>
    <x v="361"/>
    <x v="9"/>
    <x v="4"/>
    <x v="1"/>
    <x v="0"/>
    <n v="52"/>
    <x v="0"/>
    <d v="2012-07-23T00:00:00"/>
    <n v="187048"/>
    <n v="0.32"/>
    <n v="246903.36"/>
    <x v="1"/>
    <x v="11"/>
    <x v="1"/>
    <x v="1"/>
  </r>
  <r>
    <x v="362"/>
    <x v="13"/>
    <x v="1"/>
    <x v="2"/>
    <x v="0"/>
    <n v="53"/>
    <x v="0"/>
    <d v="2002-02-09T00:00:00"/>
    <n v="58605"/>
    <n v="0"/>
    <n v="58605"/>
    <x v="0"/>
    <x v="3"/>
    <x v="1"/>
    <x v="1"/>
  </r>
  <r>
    <x v="363"/>
    <x v="2"/>
    <x v="5"/>
    <x v="3"/>
    <x v="0"/>
    <n v="60"/>
    <x v="4"/>
    <d v="2017-01-04T00:00:00"/>
    <n v="178502"/>
    <n v="0.2"/>
    <n v="214202.4"/>
    <x v="0"/>
    <x v="5"/>
    <x v="1"/>
    <x v="1"/>
  </r>
  <r>
    <x v="364"/>
    <x v="6"/>
    <x v="3"/>
    <x v="2"/>
    <x v="1"/>
    <n v="63"/>
    <x v="4"/>
    <d v="2015-07-29T00:00:00"/>
    <n v="103724"/>
    <n v="0.05"/>
    <n v="108910.2"/>
    <x v="1"/>
    <x v="6"/>
    <x v="1"/>
    <x v="1"/>
  </r>
  <r>
    <x v="365"/>
    <x v="2"/>
    <x v="5"/>
    <x v="0"/>
    <x v="0"/>
    <n v="37"/>
    <x v="2"/>
    <d v="2008-03-21T00:00:00"/>
    <n v="156277"/>
    <n v="0.22"/>
    <n v="190657.94"/>
    <x v="2"/>
    <x v="8"/>
    <x v="1"/>
    <x v="1"/>
  </r>
  <r>
    <x v="366"/>
    <x v="17"/>
    <x v="5"/>
    <x v="0"/>
    <x v="0"/>
    <n v="30"/>
    <x v="2"/>
    <d v="2017-12-17T00:00:00"/>
    <n v="87744"/>
    <n v="0"/>
    <n v="87744"/>
    <x v="2"/>
    <x v="12"/>
    <x v="1"/>
    <x v="1"/>
  </r>
  <r>
    <x v="367"/>
    <x v="13"/>
    <x v="1"/>
    <x v="1"/>
    <x v="1"/>
    <n v="30"/>
    <x v="2"/>
    <d v="2019-03-18T00:00:00"/>
    <n v="54714"/>
    <n v="0"/>
    <n v="54714"/>
    <x v="0"/>
    <x v="7"/>
    <x v="1"/>
    <x v="1"/>
  </r>
  <r>
    <x v="368"/>
    <x v="14"/>
    <x v="0"/>
    <x v="3"/>
    <x v="0"/>
    <n v="45"/>
    <x v="3"/>
    <d v="2013-08-25T00:00:00"/>
    <n v="99169"/>
    <n v="0"/>
    <n v="99169"/>
    <x v="1"/>
    <x v="10"/>
    <x v="1"/>
    <x v="1"/>
  </r>
  <r>
    <x v="369"/>
    <x v="0"/>
    <x v="3"/>
    <x v="0"/>
    <x v="0"/>
    <n v="55"/>
    <x v="0"/>
    <d v="2006-06-20T00:00:00"/>
    <n v="142628"/>
    <n v="0.12"/>
    <n v="159743.35999999999"/>
    <x v="1"/>
    <x v="1"/>
    <x v="1"/>
    <x v="1"/>
  </r>
  <r>
    <x v="370"/>
    <x v="4"/>
    <x v="6"/>
    <x v="1"/>
    <x v="0"/>
    <n v="33"/>
    <x v="2"/>
    <d v="2014-04-27T00:00:00"/>
    <n v="75869"/>
    <n v="0"/>
    <n v="75869"/>
    <x v="2"/>
    <x v="12"/>
    <x v="1"/>
    <x v="1"/>
  </r>
  <r>
    <x v="371"/>
    <x v="23"/>
    <x v="0"/>
    <x v="1"/>
    <x v="0"/>
    <n v="65"/>
    <x v="4"/>
    <d v="2018-05-14T00:00:00"/>
    <n v="60985"/>
    <n v="0"/>
    <n v="60985"/>
    <x v="0"/>
    <x v="0"/>
    <x v="1"/>
    <x v="1"/>
  </r>
  <r>
    <x v="372"/>
    <x v="0"/>
    <x v="0"/>
    <x v="0"/>
    <x v="0"/>
    <n v="60"/>
    <x v="4"/>
    <d v="2010-07-24T00:00:00"/>
    <n v="126911"/>
    <n v="0.1"/>
    <n v="139602.1"/>
    <x v="1"/>
    <x v="6"/>
    <x v="1"/>
    <x v="1"/>
  </r>
  <r>
    <x v="373"/>
    <x v="9"/>
    <x v="2"/>
    <x v="0"/>
    <x v="1"/>
    <n v="56"/>
    <x v="0"/>
    <d v="2004-02-25T00:00:00"/>
    <n v="216949"/>
    <n v="0.32"/>
    <n v="286372.68"/>
    <x v="1"/>
    <x v="6"/>
    <x v="1"/>
    <x v="1"/>
  </r>
  <r>
    <x v="374"/>
    <x v="2"/>
    <x v="5"/>
    <x v="1"/>
    <x v="1"/>
    <n v="53"/>
    <x v="0"/>
    <d v="2012-10-22T00:00:00"/>
    <n v="168510"/>
    <n v="0.28999999999999998"/>
    <n v="217377.9"/>
    <x v="0"/>
    <x v="0"/>
    <x v="1"/>
    <x v="1"/>
  </r>
  <r>
    <x v="375"/>
    <x v="17"/>
    <x v="5"/>
    <x v="2"/>
    <x v="0"/>
    <n v="36"/>
    <x v="2"/>
    <d v="2016-03-14T00:00:00"/>
    <n v="85870"/>
    <n v="0"/>
    <n v="85870"/>
    <x v="2"/>
    <x v="12"/>
    <x v="1"/>
    <x v="1"/>
  </r>
  <r>
    <x v="376"/>
    <x v="4"/>
    <x v="6"/>
    <x v="3"/>
    <x v="0"/>
    <n v="46"/>
    <x v="3"/>
    <d v="2002-01-15T00:00:00"/>
    <n v="86510"/>
    <n v="0"/>
    <n v="86510"/>
    <x v="1"/>
    <x v="10"/>
    <x v="29"/>
    <x v="0"/>
  </r>
  <r>
    <x v="377"/>
    <x v="6"/>
    <x v="2"/>
    <x v="2"/>
    <x v="0"/>
    <n v="38"/>
    <x v="2"/>
    <d v="2017-09-21T00:00:00"/>
    <n v="119647"/>
    <n v="0.09"/>
    <n v="130415.23"/>
    <x v="2"/>
    <x v="12"/>
    <x v="1"/>
    <x v="1"/>
  </r>
  <r>
    <x v="378"/>
    <x v="14"/>
    <x v="0"/>
    <x v="0"/>
    <x v="1"/>
    <n v="62"/>
    <x v="4"/>
    <d v="2001-04-15T00:00:00"/>
    <n v="80921"/>
    <n v="0"/>
    <n v="80921"/>
    <x v="0"/>
    <x v="7"/>
    <x v="1"/>
    <x v="1"/>
  </r>
  <r>
    <x v="379"/>
    <x v="11"/>
    <x v="5"/>
    <x v="0"/>
    <x v="0"/>
    <n v="61"/>
    <x v="4"/>
    <d v="2010-01-15T00:00:00"/>
    <n v="98110"/>
    <n v="0.13"/>
    <n v="110864.3"/>
    <x v="0"/>
    <x v="2"/>
    <x v="1"/>
    <x v="1"/>
  </r>
  <r>
    <x v="380"/>
    <x v="23"/>
    <x v="0"/>
    <x v="2"/>
    <x v="0"/>
    <n v="59"/>
    <x v="0"/>
    <d v="2017-10-20T00:00:00"/>
    <n v="86831"/>
    <n v="0"/>
    <n v="86831"/>
    <x v="0"/>
    <x v="3"/>
    <x v="1"/>
    <x v="1"/>
  </r>
  <r>
    <x v="381"/>
    <x v="1"/>
    <x v="0"/>
    <x v="2"/>
    <x v="0"/>
    <n v="49"/>
    <x v="3"/>
    <d v="2010-09-10T00:00:00"/>
    <n v="72826"/>
    <n v="0"/>
    <n v="72826"/>
    <x v="1"/>
    <x v="10"/>
    <x v="1"/>
    <x v="1"/>
  </r>
  <r>
    <x v="382"/>
    <x v="2"/>
    <x v="6"/>
    <x v="1"/>
    <x v="0"/>
    <n v="64"/>
    <x v="4"/>
    <d v="2011-02-14T00:00:00"/>
    <n v="171217"/>
    <n v="0.19"/>
    <n v="203748.23"/>
    <x v="0"/>
    <x v="0"/>
    <x v="1"/>
    <x v="1"/>
  </r>
  <r>
    <x v="383"/>
    <x v="6"/>
    <x v="0"/>
    <x v="0"/>
    <x v="0"/>
    <n v="57"/>
    <x v="0"/>
    <d v="2020-04-27T00:00:00"/>
    <n v="103058"/>
    <n v="7.0000000000000007E-2"/>
    <n v="110272.06"/>
    <x v="0"/>
    <x v="7"/>
    <x v="1"/>
    <x v="1"/>
  </r>
  <r>
    <x v="384"/>
    <x v="6"/>
    <x v="2"/>
    <x v="2"/>
    <x v="1"/>
    <n v="52"/>
    <x v="0"/>
    <d v="2014-08-07T00:00:00"/>
    <n v="117062"/>
    <n v="7.0000000000000007E-2"/>
    <n v="125256.34"/>
    <x v="0"/>
    <x v="3"/>
    <x v="1"/>
    <x v="1"/>
  </r>
  <r>
    <x v="385"/>
    <x v="0"/>
    <x v="3"/>
    <x v="2"/>
    <x v="1"/>
    <n v="40"/>
    <x v="3"/>
    <d v="2019-01-23T00:00:00"/>
    <n v="159031"/>
    <n v="0.1"/>
    <n v="174934.1"/>
    <x v="0"/>
    <x v="4"/>
    <x v="1"/>
    <x v="1"/>
  </r>
  <r>
    <x v="386"/>
    <x v="0"/>
    <x v="0"/>
    <x v="0"/>
    <x v="0"/>
    <n v="49"/>
    <x v="3"/>
    <d v="2004-01-14T00:00:00"/>
    <n v="125086"/>
    <n v="0.1"/>
    <n v="137594.6"/>
    <x v="2"/>
    <x v="12"/>
    <x v="1"/>
    <x v="1"/>
  </r>
  <r>
    <x v="387"/>
    <x v="27"/>
    <x v="0"/>
    <x v="2"/>
    <x v="1"/>
    <n v="43"/>
    <x v="3"/>
    <d v="2016-04-07T00:00:00"/>
    <n v="67976"/>
    <n v="0"/>
    <n v="67976"/>
    <x v="0"/>
    <x v="0"/>
    <x v="1"/>
    <x v="1"/>
  </r>
  <r>
    <x v="388"/>
    <x v="13"/>
    <x v="1"/>
    <x v="2"/>
    <x v="1"/>
    <n v="31"/>
    <x v="2"/>
    <d v="2021-04-22T00:00:00"/>
    <n v="74215"/>
    <n v="0"/>
    <n v="74215"/>
    <x v="0"/>
    <x v="3"/>
    <x v="1"/>
    <x v="1"/>
  </r>
  <r>
    <x v="389"/>
    <x v="2"/>
    <x v="3"/>
    <x v="1"/>
    <x v="1"/>
    <n v="55"/>
    <x v="0"/>
    <d v="2010-06-11T00:00:00"/>
    <n v="187389"/>
    <n v="0.25"/>
    <n v="234236.25"/>
    <x v="1"/>
    <x v="11"/>
    <x v="1"/>
    <x v="1"/>
  </r>
  <r>
    <x v="390"/>
    <x v="0"/>
    <x v="4"/>
    <x v="2"/>
    <x v="0"/>
    <n v="41"/>
    <x v="3"/>
    <d v="2008-10-26T00:00:00"/>
    <n v="131841"/>
    <n v="0.13"/>
    <n v="148980.32999999999"/>
    <x v="0"/>
    <x v="7"/>
    <x v="1"/>
    <x v="1"/>
  </r>
  <r>
    <x v="391"/>
    <x v="4"/>
    <x v="3"/>
    <x v="0"/>
    <x v="1"/>
    <n v="34"/>
    <x v="2"/>
    <d v="2011-07-26T00:00:00"/>
    <n v="97231"/>
    <n v="0"/>
    <n v="97231"/>
    <x v="1"/>
    <x v="10"/>
    <x v="1"/>
    <x v="1"/>
  </r>
  <r>
    <x v="392"/>
    <x v="0"/>
    <x v="1"/>
    <x v="3"/>
    <x v="0"/>
    <n v="41"/>
    <x v="3"/>
    <d v="2004-03-14T00:00:00"/>
    <n v="155004"/>
    <n v="0.12"/>
    <n v="173604.48000000001"/>
    <x v="0"/>
    <x v="5"/>
    <x v="1"/>
    <x v="1"/>
  </r>
  <r>
    <x v="393"/>
    <x v="28"/>
    <x v="0"/>
    <x v="1"/>
    <x v="1"/>
    <n v="40"/>
    <x v="3"/>
    <d v="2007-07-30T00:00:00"/>
    <n v="41859"/>
    <n v="0"/>
    <n v="41859"/>
    <x v="0"/>
    <x v="0"/>
    <x v="1"/>
    <x v="1"/>
  </r>
  <r>
    <x v="394"/>
    <x v="12"/>
    <x v="0"/>
    <x v="1"/>
    <x v="1"/>
    <n v="42"/>
    <x v="3"/>
    <d v="2006-09-24T00:00:00"/>
    <n v="52733"/>
    <n v="0"/>
    <n v="52733"/>
    <x v="0"/>
    <x v="2"/>
    <x v="1"/>
    <x v="1"/>
  </r>
  <r>
    <x v="395"/>
    <x v="9"/>
    <x v="4"/>
    <x v="3"/>
    <x v="1"/>
    <n v="31"/>
    <x v="2"/>
    <d v="2015-09-03T00:00:00"/>
    <n v="250953"/>
    <n v="0.34"/>
    <n v="336277.02"/>
    <x v="0"/>
    <x v="7"/>
    <x v="1"/>
    <x v="1"/>
  </r>
  <r>
    <x v="396"/>
    <x v="2"/>
    <x v="6"/>
    <x v="0"/>
    <x v="1"/>
    <n v="49"/>
    <x v="3"/>
    <d v="1999-02-19T00:00:00"/>
    <n v="191807"/>
    <n v="0.21"/>
    <n v="232086.47"/>
    <x v="1"/>
    <x v="1"/>
    <x v="1"/>
    <x v="1"/>
  </r>
  <r>
    <x v="397"/>
    <x v="1"/>
    <x v="0"/>
    <x v="2"/>
    <x v="1"/>
    <n v="42"/>
    <x v="3"/>
    <d v="2014-06-23T00:00:00"/>
    <n v="64677"/>
    <n v="0"/>
    <n v="64677"/>
    <x v="1"/>
    <x v="1"/>
    <x v="1"/>
    <x v="1"/>
  </r>
  <r>
    <x v="398"/>
    <x v="0"/>
    <x v="0"/>
    <x v="3"/>
    <x v="1"/>
    <n v="46"/>
    <x v="3"/>
    <d v="2004-09-14T00:00:00"/>
    <n v="130274"/>
    <n v="0.11"/>
    <n v="144604.14000000001"/>
    <x v="0"/>
    <x v="2"/>
    <x v="1"/>
    <x v="1"/>
  </r>
  <r>
    <x v="399"/>
    <x v="23"/>
    <x v="0"/>
    <x v="0"/>
    <x v="1"/>
    <n v="37"/>
    <x v="2"/>
    <d v="2017-07-06T00:00:00"/>
    <n v="96331"/>
    <n v="0"/>
    <n v="96331"/>
    <x v="1"/>
    <x v="6"/>
    <x v="1"/>
    <x v="1"/>
  </r>
  <r>
    <x v="400"/>
    <x v="0"/>
    <x v="1"/>
    <x v="0"/>
    <x v="0"/>
    <n v="51"/>
    <x v="0"/>
    <d v="2006-04-28T00:00:00"/>
    <n v="150758"/>
    <n v="0.13"/>
    <n v="170356.54"/>
    <x v="0"/>
    <x v="2"/>
    <x v="30"/>
    <x v="0"/>
  </r>
  <r>
    <x v="401"/>
    <x v="2"/>
    <x v="5"/>
    <x v="3"/>
    <x v="1"/>
    <n v="46"/>
    <x v="3"/>
    <d v="2014-07-19T00:00:00"/>
    <n v="173629"/>
    <n v="0.21"/>
    <n v="210091.09"/>
    <x v="2"/>
    <x v="12"/>
    <x v="1"/>
    <x v="1"/>
  </r>
  <r>
    <x v="402"/>
    <x v="29"/>
    <x v="0"/>
    <x v="3"/>
    <x v="1"/>
    <n v="55"/>
    <x v="0"/>
    <d v="1998-05-04T00:00:00"/>
    <n v="62174"/>
    <n v="0"/>
    <n v="62174"/>
    <x v="0"/>
    <x v="2"/>
    <x v="1"/>
    <x v="1"/>
  </r>
  <r>
    <x v="403"/>
    <x v="13"/>
    <x v="3"/>
    <x v="1"/>
    <x v="1"/>
    <n v="43"/>
    <x v="3"/>
    <d v="2017-10-20T00:00:00"/>
    <n v="56555"/>
    <n v="0"/>
    <n v="56555"/>
    <x v="0"/>
    <x v="3"/>
    <x v="1"/>
    <x v="1"/>
  </r>
  <r>
    <x v="404"/>
    <x v="13"/>
    <x v="6"/>
    <x v="1"/>
    <x v="1"/>
    <n v="48"/>
    <x v="3"/>
    <d v="2005-09-28T00:00:00"/>
    <n v="74655"/>
    <n v="0"/>
    <n v="74655"/>
    <x v="0"/>
    <x v="5"/>
    <x v="1"/>
    <x v="1"/>
  </r>
  <r>
    <x v="405"/>
    <x v="27"/>
    <x v="0"/>
    <x v="3"/>
    <x v="1"/>
    <n v="48"/>
    <x v="3"/>
    <d v="2003-08-11T00:00:00"/>
    <n v="93017"/>
    <n v="0"/>
    <n v="93017"/>
    <x v="0"/>
    <x v="0"/>
    <x v="1"/>
    <x v="1"/>
  </r>
  <r>
    <x v="406"/>
    <x v="4"/>
    <x v="6"/>
    <x v="1"/>
    <x v="1"/>
    <n v="51"/>
    <x v="0"/>
    <d v="2012-04-14T00:00:00"/>
    <n v="82300"/>
    <n v="0"/>
    <n v="82300"/>
    <x v="1"/>
    <x v="11"/>
    <x v="1"/>
    <x v="1"/>
  </r>
  <r>
    <x v="407"/>
    <x v="18"/>
    <x v="5"/>
    <x v="0"/>
    <x v="0"/>
    <n v="46"/>
    <x v="3"/>
    <d v="2008-01-24T00:00:00"/>
    <n v="91621"/>
    <n v="0"/>
    <n v="91621"/>
    <x v="0"/>
    <x v="2"/>
    <x v="1"/>
    <x v="1"/>
  </r>
  <r>
    <x v="408"/>
    <x v="4"/>
    <x v="6"/>
    <x v="0"/>
    <x v="1"/>
    <n v="33"/>
    <x v="2"/>
    <d v="2014-11-30T00:00:00"/>
    <n v="91280"/>
    <n v="0"/>
    <n v="91280"/>
    <x v="0"/>
    <x v="4"/>
    <x v="1"/>
    <x v="1"/>
  </r>
  <r>
    <x v="409"/>
    <x v="20"/>
    <x v="4"/>
    <x v="1"/>
    <x v="0"/>
    <n v="42"/>
    <x v="3"/>
    <d v="2020-09-18T00:00:00"/>
    <n v="47071"/>
    <n v="0"/>
    <n v="47071"/>
    <x v="0"/>
    <x v="7"/>
    <x v="1"/>
    <x v="1"/>
  </r>
  <r>
    <x v="410"/>
    <x v="30"/>
    <x v="0"/>
    <x v="1"/>
    <x v="0"/>
    <n v="55"/>
    <x v="0"/>
    <d v="2011-11-21T00:00:00"/>
    <n v="81218"/>
    <n v="0"/>
    <n v="81218"/>
    <x v="0"/>
    <x v="2"/>
    <x v="1"/>
    <x v="1"/>
  </r>
  <r>
    <x v="411"/>
    <x v="9"/>
    <x v="5"/>
    <x v="1"/>
    <x v="0"/>
    <n v="50"/>
    <x v="0"/>
    <d v="2008-10-13T00:00:00"/>
    <n v="181801"/>
    <n v="0.4"/>
    <n v="254521.4"/>
    <x v="1"/>
    <x v="1"/>
    <x v="31"/>
    <x v="0"/>
  </r>
  <r>
    <x v="412"/>
    <x v="5"/>
    <x v="2"/>
    <x v="1"/>
    <x v="0"/>
    <n v="26"/>
    <x v="1"/>
    <d v="2021-11-21T00:00:00"/>
    <n v="63137"/>
    <n v="0"/>
    <n v="63137"/>
    <x v="0"/>
    <x v="2"/>
    <x v="1"/>
    <x v="1"/>
  </r>
  <r>
    <x v="413"/>
    <x v="9"/>
    <x v="5"/>
    <x v="1"/>
    <x v="0"/>
    <n v="55"/>
    <x v="0"/>
    <d v="2018-09-02T00:00:00"/>
    <n v="221465"/>
    <n v="0.34"/>
    <n v="296763.09999999998"/>
    <x v="1"/>
    <x v="11"/>
    <x v="1"/>
    <x v="1"/>
  </r>
  <r>
    <x v="414"/>
    <x v="10"/>
    <x v="5"/>
    <x v="0"/>
    <x v="0"/>
    <n v="50"/>
    <x v="0"/>
    <d v="2013-05-10T00:00:00"/>
    <n v="79388"/>
    <n v="0"/>
    <n v="79388"/>
    <x v="0"/>
    <x v="5"/>
    <x v="32"/>
    <x v="0"/>
  </r>
  <r>
    <x v="415"/>
    <x v="29"/>
    <x v="0"/>
    <x v="1"/>
    <x v="0"/>
    <n v="28"/>
    <x v="1"/>
    <d v="2018-01-22T00:00:00"/>
    <n v="68176"/>
    <n v="0"/>
    <n v="68176"/>
    <x v="0"/>
    <x v="0"/>
    <x v="1"/>
    <x v="1"/>
  </r>
  <r>
    <x v="416"/>
    <x v="0"/>
    <x v="1"/>
    <x v="0"/>
    <x v="0"/>
    <n v="39"/>
    <x v="2"/>
    <d v="2019-10-18T00:00:00"/>
    <n v="122829"/>
    <n v="0.11"/>
    <n v="136340.19"/>
    <x v="0"/>
    <x v="2"/>
    <x v="1"/>
    <x v="1"/>
  </r>
  <r>
    <x v="417"/>
    <x v="0"/>
    <x v="6"/>
    <x v="2"/>
    <x v="0"/>
    <n v="31"/>
    <x v="2"/>
    <d v="2019-08-18T00:00:00"/>
    <n v="126353"/>
    <n v="0.12"/>
    <n v="141515.35999999999"/>
    <x v="1"/>
    <x v="6"/>
    <x v="1"/>
    <x v="1"/>
  </r>
  <r>
    <x v="418"/>
    <x v="2"/>
    <x v="3"/>
    <x v="2"/>
    <x v="0"/>
    <n v="55"/>
    <x v="0"/>
    <d v="2010-10-17T00:00:00"/>
    <n v="188727"/>
    <n v="0.23"/>
    <n v="232134.21"/>
    <x v="1"/>
    <x v="11"/>
    <x v="1"/>
    <x v="1"/>
  </r>
  <r>
    <x v="419"/>
    <x v="4"/>
    <x v="2"/>
    <x v="0"/>
    <x v="1"/>
    <n v="52"/>
    <x v="0"/>
    <d v="1994-02-18T00:00:00"/>
    <n v="99624"/>
    <n v="0"/>
    <n v="99624"/>
    <x v="0"/>
    <x v="0"/>
    <x v="1"/>
    <x v="1"/>
  </r>
  <r>
    <x v="420"/>
    <x v="6"/>
    <x v="2"/>
    <x v="2"/>
    <x v="0"/>
    <n v="55"/>
    <x v="0"/>
    <d v="2012-10-20T00:00:00"/>
    <n v="108686"/>
    <n v="0.06"/>
    <n v="115207.16"/>
    <x v="0"/>
    <x v="7"/>
    <x v="1"/>
    <x v="1"/>
  </r>
  <r>
    <x v="421"/>
    <x v="7"/>
    <x v="3"/>
    <x v="3"/>
    <x v="0"/>
    <n v="56"/>
    <x v="0"/>
    <d v="1995-04-13T00:00:00"/>
    <n v="50857"/>
    <n v="0"/>
    <n v="50857"/>
    <x v="2"/>
    <x v="8"/>
    <x v="1"/>
    <x v="1"/>
  </r>
  <r>
    <x v="422"/>
    <x v="19"/>
    <x v="5"/>
    <x v="1"/>
    <x v="1"/>
    <n v="47"/>
    <x v="3"/>
    <d v="2001-01-02T00:00:00"/>
    <n v="120628"/>
    <n v="0"/>
    <n v="120628"/>
    <x v="0"/>
    <x v="2"/>
    <x v="1"/>
    <x v="1"/>
  </r>
  <r>
    <x v="423"/>
    <x v="2"/>
    <x v="2"/>
    <x v="2"/>
    <x v="0"/>
    <n v="63"/>
    <x v="4"/>
    <d v="2020-06-14T00:00:00"/>
    <n v="181216"/>
    <n v="0.27"/>
    <n v="230144.32"/>
    <x v="0"/>
    <x v="7"/>
    <x v="1"/>
    <x v="1"/>
  </r>
  <r>
    <x v="424"/>
    <x v="7"/>
    <x v="1"/>
    <x v="3"/>
    <x v="0"/>
    <n v="63"/>
    <x v="4"/>
    <d v="2012-03-16T00:00:00"/>
    <n v="46081"/>
    <n v="0"/>
    <n v="46081"/>
    <x v="0"/>
    <x v="2"/>
    <x v="1"/>
    <x v="1"/>
  </r>
  <r>
    <x v="425"/>
    <x v="0"/>
    <x v="3"/>
    <x v="3"/>
    <x v="0"/>
    <n v="55"/>
    <x v="0"/>
    <d v="2004-05-28T00:00:00"/>
    <n v="159885"/>
    <n v="0.12"/>
    <n v="179071.2"/>
    <x v="0"/>
    <x v="7"/>
    <x v="1"/>
    <x v="1"/>
  </r>
  <r>
    <x v="426"/>
    <x v="2"/>
    <x v="2"/>
    <x v="1"/>
    <x v="0"/>
    <n v="55"/>
    <x v="0"/>
    <d v="1995-10-29T00:00:00"/>
    <n v="153271"/>
    <n v="0.15"/>
    <n v="176261.65"/>
    <x v="0"/>
    <x v="5"/>
    <x v="1"/>
    <x v="1"/>
  </r>
  <r>
    <x v="427"/>
    <x v="6"/>
    <x v="4"/>
    <x v="1"/>
    <x v="1"/>
    <n v="42"/>
    <x v="3"/>
    <d v="2009-12-12T00:00:00"/>
    <n v="114242"/>
    <n v="0.08"/>
    <n v="123381.36"/>
    <x v="0"/>
    <x v="3"/>
    <x v="1"/>
    <x v="1"/>
  </r>
  <r>
    <x v="428"/>
    <x v="12"/>
    <x v="0"/>
    <x v="2"/>
    <x v="0"/>
    <n v="39"/>
    <x v="2"/>
    <d v="2020-11-18T00:00:00"/>
    <n v="48415"/>
    <n v="0"/>
    <n v="48415"/>
    <x v="1"/>
    <x v="6"/>
    <x v="1"/>
    <x v="1"/>
  </r>
  <r>
    <x v="429"/>
    <x v="25"/>
    <x v="5"/>
    <x v="1"/>
    <x v="1"/>
    <n v="35"/>
    <x v="2"/>
    <d v="2017-05-23T00:00:00"/>
    <n v="65566"/>
    <n v="0"/>
    <n v="65566"/>
    <x v="0"/>
    <x v="0"/>
    <x v="1"/>
    <x v="1"/>
  </r>
  <r>
    <x v="430"/>
    <x v="0"/>
    <x v="6"/>
    <x v="0"/>
    <x v="1"/>
    <n v="45"/>
    <x v="3"/>
    <d v="2001-05-03T00:00:00"/>
    <n v="147752"/>
    <n v="0.12"/>
    <n v="165482.23999999999"/>
    <x v="1"/>
    <x v="6"/>
    <x v="33"/>
    <x v="0"/>
  </r>
  <r>
    <x v="431"/>
    <x v="0"/>
    <x v="6"/>
    <x v="1"/>
    <x v="0"/>
    <n v="25"/>
    <x v="1"/>
    <d v="2021-09-14T00:00:00"/>
    <n v="136810"/>
    <n v="0.14000000000000001"/>
    <n v="155963.4"/>
    <x v="1"/>
    <x v="1"/>
    <x v="1"/>
    <x v="1"/>
  </r>
  <r>
    <x v="432"/>
    <x v="7"/>
    <x v="2"/>
    <x v="3"/>
    <x v="1"/>
    <n v="47"/>
    <x v="3"/>
    <d v="2013-02-28T00:00:00"/>
    <n v="54635"/>
    <n v="0"/>
    <n v="54635"/>
    <x v="0"/>
    <x v="2"/>
    <x v="1"/>
    <x v="1"/>
  </r>
  <r>
    <x v="433"/>
    <x v="21"/>
    <x v="0"/>
    <x v="3"/>
    <x v="0"/>
    <n v="42"/>
    <x v="3"/>
    <d v="2020-02-05T00:00:00"/>
    <n v="96636"/>
    <n v="0"/>
    <n v="96636"/>
    <x v="0"/>
    <x v="7"/>
    <x v="1"/>
    <x v="1"/>
  </r>
  <r>
    <x v="434"/>
    <x v="27"/>
    <x v="0"/>
    <x v="1"/>
    <x v="0"/>
    <n v="35"/>
    <x v="2"/>
    <d v="2014-10-29T00:00:00"/>
    <n v="91592"/>
    <n v="0"/>
    <n v="91592"/>
    <x v="0"/>
    <x v="2"/>
    <x v="1"/>
    <x v="1"/>
  </r>
  <r>
    <x v="435"/>
    <x v="20"/>
    <x v="4"/>
    <x v="0"/>
    <x v="0"/>
    <n v="45"/>
    <x v="3"/>
    <d v="2000-08-17T00:00:00"/>
    <n v="55563"/>
    <n v="0"/>
    <n v="55563"/>
    <x v="1"/>
    <x v="11"/>
    <x v="1"/>
    <x v="1"/>
  </r>
  <r>
    <x v="436"/>
    <x v="2"/>
    <x v="0"/>
    <x v="0"/>
    <x v="0"/>
    <n v="52"/>
    <x v="0"/>
    <d v="1996-02-14T00:00:00"/>
    <n v="159724"/>
    <n v="0.23"/>
    <n v="196460.52"/>
    <x v="1"/>
    <x v="10"/>
    <x v="1"/>
    <x v="1"/>
  </r>
  <r>
    <x v="437"/>
    <x v="9"/>
    <x v="6"/>
    <x v="3"/>
    <x v="1"/>
    <n v="57"/>
    <x v="0"/>
    <d v="2017-08-04T00:00:00"/>
    <n v="183190"/>
    <n v="0.36"/>
    <n v="249138.4"/>
    <x v="0"/>
    <x v="2"/>
    <x v="1"/>
    <x v="1"/>
  </r>
  <r>
    <x v="438"/>
    <x v="7"/>
    <x v="3"/>
    <x v="2"/>
    <x v="0"/>
    <n v="56"/>
    <x v="0"/>
    <d v="2019-12-25T00:00:00"/>
    <n v="54829"/>
    <n v="0"/>
    <n v="54829"/>
    <x v="0"/>
    <x v="3"/>
    <x v="1"/>
    <x v="1"/>
  </r>
  <r>
    <x v="439"/>
    <x v="10"/>
    <x v="5"/>
    <x v="3"/>
    <x v="1"/>
    <n v="46"/>
    <x v="3"/>
    <d v="2005-04-22T00:00:00"/>
    <n v="96639"/>
    <n v="0"/>
    <n v="96639"/>
    <x v="2"/>
    <x v="9"/>
    <x v="1"/>
    <x v="1"/>
  </r>
  <r>
    <x v="440"/>
    <x v="6"/>
    <x v="6"/>
    <x v="2"/>
    <x v="0"/>
    <n v="43"/>
    <x v="3"/>
    <d v="2006-06-11T00:00:00"/>
    <n v="117278"/>
    <n v="0.09"/>
    <n v="127833.02"/>
    <x v="0"/>
    <x v="4"/>
    <x v="1"/>
    <x v="1"/>
  </r>
  <r>
    <x v="441"/>
    <x v="3"/>
    <x v="0"/>
    <x v="2"/>
    <x v="1"/>
    <n v="53"/>
    <x v="0"/>
    <d v="2008-02-09T00:00:00"/>
    <n v="84193"/>
    <n v="0.09"/>
    <n v="91770.37"/>
    <x v="1"/>
    <x v="6"/>
    <x v="1"/>
    <x v="1"/>
  </r>
  <r>
    <x v="442"/>
    <x v="32"/>
    <x v="0"/>
    <x v="1"/>
    <x v="0"/>
    <n v="47"/>
    <x v="3"/>
    <d v="2018-07-28T00:00:00"/>
    <n v="87806"/>
    <n v="0"/>
    <n v="87806"/>
    <x v="0"/>
    <x v="0"/>
    <x v="1"/>
    <x v="1"/>
  </r>
  <r>
    <x v="443"/>
    <x v="22"/>
    <x v="5"/>
    <x v="0"/>
    <x v="1"/>
    <n v="62"/>
    <x v="4"/>
    <d v="2011-10-04T00:00:00"/>
    <n v="63959"/>
    <n v="0"/>
    <n v="63959"/>
    <x v="0"/>
    <x v="0"/>
    <x v="1"/>
    <x v="1"/>
  </r>
  <r>
    <x v="444"/>
    <x v="9"/>
    <x v="0"/>
    <x v="0"/>
    <x v="1"/>
    <n v="35"/>
    <x v="2"/>
    <d v="2015-06-11T00:00:00"/>
    <n v="234723"/>
    <n v="0.36"/>
    <n v="319223.28000000003"/>
    <x v="1"/>
    <x v="6"/>
    <x v="1"/>
    <x v="1"/>
  </r>
  <r>
    <x v="445"/>
    <x v="7"/>
    <x v="3"/>
    <x v="3"/>
    <x v="0"/>
    <n v="27"/>
    <x v="1"/>
    <d v="2019-08-24T00:00:00"/>
    <n v="50809"/>
    <n v="0"/>
    <n v="50809"/>
    <x v="1"/>
    <x v="1"/>
    <x v="1"/>
    <x v="1"/>
  </r>
  <r>
    <x v="446"/>
    <x v="4"/>
    <x v="1"/>
    <x v="1"/>
    <x v="1"/>
    <n v="55"/>
    <x v="0"/>
    <d v="2002-07-19T00:00:00"/>
    <n v="77396"/>
    <n v="0"/>
    <n v="77396"/>
    <x v="0"/>
    <x v="4"/>
    <x v="1"/>
    <x v="1"/>
  </r>
  <r>
    <x v="447"/>
    <x v="4"/>
    <x v="1"/>
    <x v="2"/>
    <x v="0"/>
    <n v="63"/>
    <x v="4"/>
    <d v="1999-12-31T00:00:00"/>
    <n v="89523"/>
    <n v="0"/>
    <n v="89523"/>
    <x v="0"/>
    <x v="3"/>
    <x v="1"/>
    <x v="1"/>
  </r>
  <r>
    <x v="448"/>
    <x v="21"/>
    <x v="0"/>
    <x v="3"/>
    <x v="0"/>
    <n v="53"/>
    <x v="0"/>
    <d v="2011-07-20T00:00:00"/>
    <n v="86173"/>
    <n v="0"/>
    <n v="86173"/>
    <x v="1"/>
    <x v="1"/>
    <x v="1"/>
    <x v="1"/>
  </r>
  <r>
    <x v="449"/>
    <x v="9"/>
    <x v="2"/>
    <x v="1"/>
    <x v="0"/>
    <n v="54"/>
    <x v="0"/>
    <d v="2000-08-19T00:00:00"/>
    <n v="222224"/>
    <n v="0.38"/>
    <n v="306669.12"/>
    <x v="0"/>
    <x v="7"/>
    <x v="1"/>
    <x v="1"/>
  </r>
  <r>
    <x v="450"/>
    <x v="0"/>
    <x v="1"/>
    <x v="0"/>
    <x v="1"/>
    <n v="43"/>
    <x v="3"/>
    <d v="2021-04-17T00:00:00"/>
    <n v="146140"/>
    <n v="0.15"/>
    <n v="168061"/>
    <x v="0"/>
    <x v="0"/>
    <x v="1"/>
    <x v="1"/>
  </r>
  <r>
    <x v="451"/>
    <x v="11"/>
    <x v="5"/>
    <x v="2"/>
    <x v="0"/>
    <n v="64"/>
    <x v="4"/>
    <d v="1994-06-20T00:00:00"/>
    <n v="109456"/>
    <n v="0.1"/>
    <n v="120401.60000000001"/>
    <x v="0"/>
    <x v="2"/>
    <x v="1"/>
    <x v="1"/>
  </r>
  <r>
    <x v="452"/>
    <x v="2"/>
    <x v="1"/>
    <x v="0"/>
    <x v="0"/>
    <n v="65"/>
    <x v="4"/>
    <d v="2008-10-07T00:00:00"/>
    <n v="170221"/>
    <n v="0.15"/>
    <n v="195754.15"/>
    <x v="2"/>
    <x v="8"/>
    <x v="1"/>
    <x v="1"/>
  </r>
  <r>
    <x v="453"/>
    <x v="3"/>
    <x v="0"/>
    <x v="0"/>
    <x v="0"/>
    <n v="42"/>
    <x v="3"/>
    <d v="2006-03-01T00:00:00"/>
    <n v="97433"/>
    <n v="0.05"/>
    <n v="102304.65"/>
    <x v="0"/>
    <x v="0"/>
    <x v="34"/>
    <x v="0"/>
  </r>
  <r>
    <x v="454"/>
    <x v="5"/>
    <x v="2"/>
    <x v="1"/>
    <x v="1"/>
    <n v="35"/>
    <x v="2"/>
    <d v="2013-08-30T00:00:00"/>
    <n v="59646"/>
    <n v="0"/>
    <n v="59646"/>
    <x v="1"/>
    <x v="6"/>
    <x v="1"/>
    <x v="1"/>
  </r>
  <r>
    <x v="455"/>
    <x v="2"/>
    <x v="5"/>
    <x v="2"/>
    <x v="1"/>
    <n v="64"/>
    <x v="4"/>
    <d v="1995-08-29T00:00:00"/>
    <n v="158787"/>
    <n v="0.18"/>
    <n v="187368.66"/>
    <x v="1"/>
    <x v="11"/>
    <x v="1"/>
    <x v="1"/>
  </r>
  <r>
    <x v="456"/>
    <x v="8"/>
    <x v="5"/>
    <x v="0"/>
    <x v="1"/>
    <n v="55"/>
    <x v="0"/>
    <d v="2018-04-29T00:00:00"/>
    <n v="83378"/>
    <n v="0"/>
    <n v="83378"/>
    <x v="1"/>
    <x v="10"/>
    <x v="1"/>
    <x v="1"/>
  </r>
  <r>
    <x v="457"/>
    <x v="4"/>
    <x v="6"/>
    <x v="3"/>
    <x v="0"/>
    <n v="32"/>
    <x v="2"/>
    <d v="2013-11-12T00:00:00"/>
    <n v="88895"/>
    <n v="0"/>
    <n v="88895"/>
    <x v="0"/>
    <x v="2"/>
    <x v="1"/>
    <x v="1"/>
  </r>
  <r>
    <x v="458"/>
    <x v="2"/>
    <x v="6"/>
    <x v="3"/>
    <x v="1"/>
    <n v="45"/>
    <x v="3"/>
    <d v="2004-12-11T00:00:00"/>
    <n v="168846"/>
    <n v="0.24"/>
    <n v="209369.04"/>
    <x v="1"/>
    <x v="1"/>
    <x v="1"/>
    <x v="1"/>
  </r>
  <r>
    <x v="459"/>
    <x v="20"/>
    <x v="4"/>
    <x v="0"/>
    <x v="1"/>
    <n v="35"/>
    <x v="2"/>
    <d v="2011-02-22T00:00:00"/>
    <n v="43336"/>
    <n v="0"/>
    <n v="43336"/>
    <x v="0"/>
    <x v="5"/>
    <x v="35"/>
    <x v="0"/>
  </r>
  <r>
    <x v="460"/>
    <x v="0"/>
    <x v="4"/>
    <x v="3"/>
    <x v="1"/>
    <n v="38"/>
    <x v="2"/>
    <d v="2009-09-27T00:00:00"/>
    <n v="127801"/>
    <n v="0.15"/>
    <n v="146971.15"/>
    <x v="0"/>
    <x v="3"/>
    <x v="1"/>
    <x v="1"/>
  </r>
  <r>
    <x v="461"/>
    <x v="32"/>
    <x v="0"/>
    <x v="3"/>
    <x v="1"/>
    <n v="54"/>
    <x v="0"/>
    <d v="2000-04-01T00:00:00"/>
    <n v="76352"/>
    <n v="0"/>
    <n v="76352"/>
    <x v="0"/>
    <x v="5"/>
    <x v="1"/>
    <x v="1"/>
  </r>
  <r>
    <x v="462"/>
    <x v="9"/>
    <x v="1"/>
    <x v="3"/>
    <x v="1"/>
    <n v="28"/>
    <x v="1"/>
    <d v="2019-06-22T00:00:00"/>
    <n v="250767"/>
    <n v="0.38"/>
    <n v="346058.46"/>
    <x v="0"/>
    <x v="0"/>
    <x v="1"/>
    <x v="1"/>
  </r>
  <r>
    <x v="463"/>
    <x v="9"/>
    <x v="6"/>
    <x v="3"/>
    <x v="1"/>
    <n v="26"/>
    <x v="1"/>
    <d v="2020-09-27T00:00:00"/>
    <n v="223055"/>
    <n v="0.3"/>
    <n v="289971.5"/>
    <x v="0"/>
    <x v="7"/>
    <x v="1"/>
    <x v="1"/>
  </r>
  <r>
    <x v="464"/>
    <x v="2"/>
    <x v="5"/>
    <x v="3"/>
    <x v="1"/>
    <n v="45"/>
    <x v="3"/>
    <d v="2007-04-13T00:00:00"/>
    <n v="189680"/>
    <n v="0.23"/>
    <n v="233306.4"/>
    <x v="2"/>
    <x v="12"/>
    <x v="1"/>
    <x v="1"/>
  </r>
  <r>
    <x v="465"/>
    <x v="22"/>
    <x v="5"/>
    <x v="1"/>
    <x v="1"/>
    <n v="57"/>
    <x v="0"/>
    <d v="2018-07-18T00:00:00"/>
    <n v="71167"/>
    <n v="0"/>
    <n v="71167"/>
    <x v="0"/>
    <x v="7"/>
    <x v="1"/>
    <x v="1"/>
  </r>
  <r>
    <x v="466"/>
    <x v="1"/>
    <x v="0"/>
    <x v="2"/>
    <x v="0"/>
    <n v="59"/>
    <x v="0"/>
    <d v="2010-04-04T00:00:00"/>
    <n v="76027"/>
    <n v="0"/>
    <n v="76027"/>
    <x v="0"/>
    <x v="0"/>
    <x v="1"/>
    <x v="1"/>
  </r>
  <r>
    <x v="467"/>
    <x v="2"/>
    <x v="5"/>
    <x v="3"/>
    <x v="1"/>
    <n v="48"/>
    <x v="3"/>
    <d v="2019-12-10T00:00:00"/>
    <n v="183113"/>
    <n v="0.24"/>
    <n v="227060.12"/>
    <x v="2"/>
    <x v="9"/>
    <x v="1"/>
    <x v="1"/>
  </r>
  <r>
    <x v="468"/>
    <x v="13"/>
    <x v="3"/>
    <x v="1"/>
    <x v="1"/>
    <n v="30"/>
    <x v="2"/>
    <d v="2020-10-20T00:00:00"/>
    <n v="67753"/>
    <n v="0"/>
    <n v="67753"/>
    <x v="0"/>
    <x v="3"/>
    <x v="1"/>
    <x v="1"/>
  </r>
  <r>
    <x v="469"/>
    <x v="3"/>
    <x v="0"/>
    <x v="3"/>
    <x v="1"/>
    <n v="31"/>
    <x v="2"/>
    <d v="2016-10-13T00:00:00"/>
    <n v="63744"/>
    <n v="0.08"/>
    <n v="68843.520000000004"/>
    <x v="0"/>
    <x v="5"/>
    <x v="1"/>
    <x v="1"/>
  </r>
  <r>
    <x v="470"/>
    <x v="10"/>
    <x v="5"/>
    <x v="1"/>
    <x v="0"/>
    <n v="50"/>
    <x v="0"/>
    <d v="2002-07-09T00:00:00"/>
    <n v="92209"/>
    <n v="0"/>
    <n v="92209"/>
    <x v="1"/>
    <x v="6"/>
    <x v="1"/>
    <x v="1"/>
  </r>
  <r>
    <x v="471"/>
    <x v="0"/>
    <x v="2"/>
    <x v="3"/>
    <x v="1"/>
    <n v="51"/>
    <x v="0"/>
    <d v="2000-09-01T00:00:00"/>
    <n v="157487"/>
    <n v="0.12"/>
    <n v="176385.44"/>
    <x v="0"/>
    <x v="3"/>
    <x v="1"/>
    <x v="1"/>
  </r>
  <r>
    <x v="472"/>
    <x v="4"/>
    <x v="6"/>
    <x v="0"/>
    <x v="1"/>
    <n v="42"/>
    <x v="3"/>
    <d v="2015-04-07T00:00:00"/>
    <n v="99697"/>
    <n v="0"/>
    <n v="99697"/>
    <x v="2"/>
    <x v="9"/>
    <x v="1"/>
    <x v="1"/>
  </r>
  <r>
    <x v="473"/>
    <x v="32"/>
    <x v="0"/>
    <x v="0"/>
    <x v="1"/>
    <n v="45"/>
    <x v="3"/>
    <d v="2010-02-26T00:00:00"/>
    <n v="90770"/>
    <n v="0"/>
    <n v="90770"/>
    <x v="0"/>
    <x v="7"/>
    <x v="1"/>
    <x v="1"/>
  </r>
  <r>
    <x v="474"/>
    <x v="7"/>
    <x v="2"/>
    <x v="2"/>
    <x v="0"/>
    <n v="64"/>
    <x v="4"/>
    <d v="2005-01-28T00:00:00"/>
    <n v="55369"/>
    <n v="0"/>
    <n v="55369"/>
    <x v="0"/>
    <x v="3"/>
    <x v="1"/>
    <x v="1"/>
  </r>
  <r>
    <x v="475"/>
    <x v="17"/>
    <x v="5"/>
    <x v="2"/>
    <x v="0"/>
    <n v="59"/>
    <x v="0"/>
    <d v="2014-09-16T00:00:00"/>
    <n v="69578"/>
    <n v="0"/>
    <n v="69578"/>
    <x v="2"/>
    <x v="9"/>
    <x v="1"/>
    <x v="1"/>
  </r>
  <r>
    <x v="476"/>
    <x v="2"/>
    <x v="3"/>
    <x v="2"/>
    <x v="1"/>
    <n v="41"/>
    <x v="3"/>
    <d v="2013-06-04T00:00:00"/>
    <n v="167526"/>
    <n v="0.26"/>
    <n v="211082.76"/>
    <x v="0"/>
    <x v="4"/>
    <x v="1"/>
    <x v="1"/>
  </r>
  <r>
    <x v="477"/>
    <x v="17"/>
    <x v="5"/>
    <x v="2"/>
    <x v="0"/>
    <n v="42"/>
    <x v="3"/>
    <d v="2021-02-05T00:00:00"/>
    <n v="65507"/>
    <n v="0"/>
    <n v="65507"/>
    <x v="2"/>
    <x v="8"/>
    <x v="1"/>
    <x v="1"/>
  </r>
  <r>
    <x v="478"/>
    <x v="6"/>
    <x v="1"/>
    <x v="0"/>
    <x v="1"/>
    <n v="54"/>
    <x v="0"/>
    <d v="1998-04-28T00:00:00"/>
    <n v="108268"/>
    <n v="0.09"/>
    <n v="118012.12"/>
    <x v="2"/>
    <x v="12"/>
    <x v="36"/>
    <x v="0"/>
  </r>
  <r>
    <x v="479"/>
    <x v="1"/>
    <x v="0"/>
    <x v="0"/>
    <x v="1"/>
    <n v="37"/>
    <x v="2"/>
    <d v="2016-02-05T00:00:00"/>
    <n v="80055"/>
    <n v="0"/>
    <n v="80055"/>
    <x v="1"/>
    <x v="10"/>
    <x v="1"/>
    <x v="1"/>
  </r>
  <r>
    <x v="480"/>
    <x v="4"/>
    <x v="2"/>
    <x v="0"/>
    <x v="1"/>
    <n v="58"/>
    <x v="0"/>
    <d v="2009-04-27T00:00:00"/>
    <n v="76802"/>
    <n v="0"/>
    <n v="76802"/>
    <x v="2"/>
    <x v="8"/>
    <x v="1"/>
    <x v="1"/>
  </r>
  <r>
    <x v="481"/>
    <x v="9"/>
    <x v="2"/>
    <x v="2"/>
    <x v="1"/>
    <n v="47"/>
    <x v="3"/>
    <d v="2016-11-22T00:00:00"/>
    <n v="253249"/>
    <n v="0.31"/>
    <n v="331756.19"/>
    <x v="0"/>
    <x v="5"/>
    <x v="1"/>
    <x v="1"/>
  </r>
  <r>
    <x v="482"/>
    <x v="15"/>
    <x v="4"/>
    <x v="0"/>
    <x v="0"/>
    <n v="60"/>
    <x v="4"/>
    <d v="2005-11-11T00:00:00"/>
    <n v="78388"/>
    <n v="0"/>
    <n v="78388"/>
    <x v="1"/>
    <x v="1"/>
    <x v="1"/>
    <x v="1"/>
  </r>
  <r>
    <x v="483"/>
    <x v="9"/>
    <x v="0"/>
    <x v="3"/>
    <x v="1"/>
    <n v="38"/>
    <x v="2"/>
    <d v="2016-06-22T00:00:00"/>
    <n v="249870"/>
    <n v="0.34"/>
    <n v="334825.8"/>
    <x v="0"/>
    <x v="2"/>
    <x v="1"/>
    <x v="1"/>
  </r>
  <r>
    <x v="484"/>
    <x v="0"/>
    <x v="6"/>
    <x v="1"/>
    <x v="1"/>
    <n v="63"/>
    <x v="4"/>
    <d v="2015-03-01T00:00:00"/>
    <n v="148321"/>
    <n v="0.15"/>
    <n v="170569.15"/>
    <x v="1"/>
    <x v="10"/>
    <x v="1"/>
    <x v="1"/>
  </r>
  <r>
    <x v="485"/>
    <x v="31"/>
    <x v="0"/>
    <x v="3"/>
    <x v="0"/>
    <n v="60"/>
    <x v="4"/>
    <d v="2004-02-10T00:00:00"/>
    <n v="90258"/>
    <n v="0"/>
    <n v="90258"/>
    <x v="1"/>
    <x v="1"/>
    <x v="1"/>
    <x v="1"/>
  </r>
  <r>
    <x v="486"/>
    <x v="27"/>
    <x v="0"/>
    <x v="1"/>
    <x v="0"/>
    <n v="42"/>
    <x v="3"/>
    <d v="2011-02-19T00:00:00"/>
    <n v="72486"/>
    <n v="0"/>
    <n v="72486"/>
    <x v="0"/>
    <x v="0"/>
    <x v="1"/>
    <x v="1"/>
  </r>
  <r>
    <x v="487"/>
    <x v="4"/>
    <x v="1"/>
    <x v="3"/>
    <x v="1"/>
    <n v="34"/>
    <x v="2"/>
    <d v="2014-09-04T00:00:00"/>
    <n v="95499"/>
    <n v="0"/>
    <n v="95499"/>
    <x v="2"/>
    <x v="12"/>
    <x v="37"/>
    <x v="0"/>
  </r>
  <r>
    <x v="488"/>
    <x v="4"/>
    <x v="3"/>
    <x v="0"/>
    <x v="0"/>
    <n v="53"/>
    <x v="0"/>
    <d v="2004-12-23T00:00:00"/>
    <n v="90212"/>
    <n v="0"/>
    <n v="90212"/>
    <x v="2"/>
    <x v="12"/>
    <x v="1"/>
    <x v="1"/>
  </r>
  <r>
    <x v="489"/>
    <x v="9"/>
    <x v="6"/>
    <x v="0"/>
    <x v="1"/>
    <n v="39"/>
    <x v="2"/>
    <d v="2019-12-05T00:00:00"/>
    <n v="254057"/>
    <n v="0.39"/>
    <n v="353139.23"/>
    <x v="1"/>
    <x v="6"/>
    <x v="1"/>
    <x v="1"/>
  </r>
  <r>
    <x v="490"/>
    <x v="20"/>
    <x v="4"/>
    <x v="1"/>
    <x v="0"/>
    <n v="58"/>
    <x v="0"/>
    <d v="2010-10-12T00:00:00"/>
    <n v="43001"/>
    <n v="0"/>
    <n v="43001"/>
    <x v="0"/>
    <x v="5"/>
    <x v="1"/>
    <x v="1"/>
  </r>
  <r>
    <x v="491"/>
    <x v="3"/>
    <x v="0"/>
    <x v="1"/>
    <x v="1"/>
    <n v="60"/>
    <x v="4"/>
    <d v="1998-08-03T00:00:00"/>
    <n v="85120"/>
    <n v="0.09"/>
    <n v="92780.800000000003"/>
    <x v="0"/>
    <x v="0"/>
    <x v="1"/>
    <x v="1"/>
  </r>
  <r>
    <x v="492"/>
    <x v="20"/>
    <x v="4"/>
    <x v="1"/>
    <x v="1"/>
    <n v="34"/>
    <x v="2"/>
    <d v="2015-08-03T00:00:00"/>
    <n v="52200"/>
    <n v="0"/>
    <n v="52200"/>
    <x v="0"/>
    <x v="7"/>
    <x v="1"/>
    <x v="1"/>
  </r>
  <r>
    <x v="493"/>
    <x v="0"/>
    <x v="4"/>
    <x v="3"/>
    <x v="0"/>
    <n v="60"/>
    <x v="4"/>
    <d v="2008-10-18T00:00:00"/>
    <n v="150855"/>
    <n v="0.11"/>
    <n v="167449.04999999999"/>
    <x v="0"/>
    <x v="3"/>
    <x v="1"/>
    <x v="1"/>
  </r>
  <r>
    <x v="494"/>
    <x v="14"/>
    <x v="0"/>
    <x v="1"/>
    <x v="0"/>
    <n v="53"/>
    <x v="0"/>
    <d v="2004-07-20T00:00:00"/>
    <n v="65702"/>
    <n v="0"/>
    <n v="65702"/>
    <x v="0"/>
    <x v="7"/>
    <x v="1"/>
    <x v="1"/>
  </r>
  <r>
    <x v="495"/>
    <x v="2"/>
    <x v="1"/>
    <x v="3"/>
    <x v="1"/>
    <n v="58"/>
    <x v="0"/>
    <d v="2007-10-12T00:00:00"/>
    <n v="162038"/>
    <n v="0.24"/>
    <n v="200927.12"/>
    <x v="1"/>
    <x v="1"/>
    <x v="1"/>
    <x v="1"/>
  </r>
  <r>
    <x v="496"/>
    <x v="0"/>
    <x v="6"/>
    <x v="0"/>
    <x v="0"/>
    <n v="25"/>
    <x v="1"/>
    <d v="2020-04-09T00:00:00"/>
    <n v="157057"/>
    <n v="0.1"/>
    <n v="172762.7"/>
    <x v="0"/>
    <x v="7"/>
    <x v="1"/>
    <x v="1"/>
  </r>
  <r>
    <x v="497"/>
    <x v="6"/>
    <x v="0"/>
    <x v="0"/>
    <x v="1"/>
    <n v="46"/>
    <x v="3"/>
    <d v="2021-08-11T00:00:00"/>
    <n v="127559"/>
    <n v="0.1"/>
    <n v="140314.9"/>
    <x v="0"/>
    <x v="5"/>
    <x v="1"/>
    <x v="1"/>
  </r>
  <r>
    <x v="498"/>
    <x v="17"/>
    <x v="5"/>
    <x v="3"/>
    <x v="0"/>
    <n v="39"/>
    <x v="2"/>
    <d v="2019-03-12T00:00:00"/>
    <n v="62644"/>
    <n v="0"/>
    <n v="62644"/>
    <x v="0"/>
    <x v="0"/>
    <x v="1"/>
    <x v="1"/>
  </r>
  <r>
    <x v="499"/>
    <x v="23"/>
    <x v="0"/>
    <x v="1"/>
    <x v="1"/>
    <n v="50"/>
    <x v="0"/>
    <d v="2001-03-06T00:00:00"/>
    <n v="73907"/>
    <n v="0"/>
    <n v="73907"/>
    <x v="1"/>
    <x v="6"/>
    <x v="1"/>
    <x v="1"/>
  </r>
  <r>
    <x v="500"/>
    <x v="4"/>
    <x v="3"/>
    <x v="1"/>
    <x v="0"/>
    <n v="56"/>
    <x v="0"/>
    <d v="2018-03-10T00:00:00"/>
    <n v="90040"/>
    <n v="0"/>
    <n v="90040"/>
    <x v="0"/>
    <x v="2"/>
    <x v="1"/>
    <x v="1"/>
  </r>
  <r>
    <x v="501"/>
    <x v="25"/>
    <x v="5"/>
    <x v="1"/>
    <x v="0"/>
    <n v="30"/>
    <x v="2"/>
    <d v="2016-05-26T00:00:00"/>
    <n v="91134"/>
    <n v="0"/>
    <n v="91134"/>
    <x v="2"/>
    <x v="12"/>
    <x v="1"/>
    <x v="1"/>
  </r>
  <r>
    <x v="502"/>
    <x v="9"/>
    <x v="4"/>
    <x v="2"/>
    <x v="0"/>
    <n v="45"/>
    <x v="3"/>
    <d v="2021-09-22T00:00:00"/>
    <n v="201396"/>
    <n v="0.32"/>
    <n v="265842.71999999997"/>
    <x v="0"/>
    <x v="4"/>
    <x v="1"/>
    <x v="1"/>
  </r>
  <r>
    <x v="503"/>
    <x v="7"/>
    <x v="3"/>
    <x v="3"/>
    <x v="0"/>
    <n v="55"/>
    <x v="0"/>
    <d v="2011-12-22T00:00:00"/>
    <n v="54733"/>
    <n v="0"/>
    <n v="54733"/>
    <x v="1"/>
    <x v="1"/>
    <x v="1"/>
    <x v="1"/>
  </r>
  <r>
    <x v="504"/>
    <x v="27"/>
    <x v="0"/>
    <x v="3"/>
    <x v="1"/>
    <n v="28"/>
    <x v="1"/>
    <d v="2019-06-17T00:00:00"/>
    <n v="65341"/>
    <n v="0"/>
    <n v="65341"/>
    <x v="0"/>
    <x v="4"/>
    <x v="38"/>
    <x v="0"/>
  </r>
  <r>
    <x v="505"/>
    <x v="0"/>
    <x v="1"/>
    <x v="3"/>
    <x v="0"/>
    <n v="59"/>
    <x v="0"/>
    <d v="2018-10-27T00:00:00"/>
    <n v="139208"/>
    <n v="0.11"/>
    <n v="154520.88"/>
    <x v="0"/>
    <x v="5"/>
    <x v="1"/>
    <x v="1"/>
  </r>
  <r>
    <x v="506"/>
    <x v="4"/>
    <x v="2"/>
    <x v="2"/>
    <x v="1"/>
    <n v="63"/>
    <x v="4"/>
    <d v="2018-03-12T00:00:00"/>
    <n v="73200"/>
    <n v="0"/>
    <n v="73200"/>
    <x v="1"/>
    <x v="6"/>
    <x v="1"/>
    <x v="1"/>
  </r>
  <r>
    <x v="507"/>
    <x v="6"/>
    <x v="3"/>
    <x v="2"/>
    <x v="0"/>
    <n v="46"/>
    <x v="3"/>
    <d v="2010-04-24T00:00:00"/>
    <n v="102636"/>
    <n v="0.06"/>
    <n v="108794.16"/>
    <x v="0"/>
    <x v="0"/>
    <x v="1"/>
    <x v="1"/>
  </r>
  <r>
    <x v="508"/>
    <x v="26"/>
    <x v="2"/>
    <x v="2"/>
    <x v="0"/>
    <n v="26"/>
    <x v="1"/>
    <d v="2021-02-09T00:00:00"/>
    <n v="87427"/>
    <n v="0"/>
    <n v="87427"/>
    <x v="2"/>
    <x v="12"/>
    <x v="1"/>
    <x v="1"/>
  </r>
  <r>
    <x v="509"/>
    <x v="12"/>
    <x v="0"/>
    <x v="0"/>
    <x v="1"/>
    <n v="45"/>
    <x v="3"/>
    <d v="2018-05-28T00:00:00"/>
    <n v="49219"/>
    <n v="0"/>
    <n v="49219"/>
    <x v="0"/>
    <x v="7"/>
    <x v="1"/>
    <x v="1"/>
  </r>
  <r>
    <x v="510"/>
    <x v="6"/>
    <x v="1"/>
    <x v="1"/>
    <x v="1"/>
    <n v="50"/>
    <x v="0"/>
    <d v="2018-05-19T00:00:00"/>
    <n v="106437"/>
    <n v="7.0000000000000007E-2"/>
    <n v="113887.59"/>
    <x v="1"/>
    <x v="1"/>
    <x v="1"/>
    <x v="1"/>
  </r>
  <r>
    <x v="511"/>
    <x v="13"/>
    <x v="1"/>
    <x v="1"/>
    <x v="1"/>
    <n v="46"/>
    <x v="3"/>
    <d v="2015-05-05T00:00:00"/>
    <n v="64364"/>
    <n v="0"/>
    <n v="64364"/>
    <x v="2"/>
    <x v="12"/>
    <x v="1"/>
    <x v="1"/>
  </r>
  <r>
    <x v="512"/>
    <x v="2"/>
    <x v="4"/>
    <x v="1"/>
    <x v="1"/>
    <n v="50"/>
    <x v="0"/>
    <d v="2021-10-17T00:00:00"/>
    <n v="172180"/>
    <n v="0.3"/>
    <n v="223834"/>
    <x v="0"/>
    <x v="7"/>
    <x v="1"/>
    <x v="1"/>
  </r>
  <r>
    <x v="513"/>
    <x v="4"/>
    <x v="2"/>
    <x v="1"/>
    <x v="0"/>
    <n v="33"/>
    <x v="2"/>
    <d v="2012-05-14T00:00:00"/>
    <n v="88343"/>
    <n v="0"/>
    <n v="88343"/>
    <x v="2"/>
    <x v="9"/>
    <x v="1"/>
    <x v="1"/>
  </r>
  <r>
    <x v="514"/>
    <x v="29"/>
    <x v="0"/>
    <x v="2"/>
    <x v="1"/>
    <n v="57"/>
    <x v="0"/>
    <d v="2014-07-10T00:00:00"/>
    <n v="66649"/>
    <n v="0"/>
    <n v="66649"/>
    <x v="2"/>
    <x v="9"/>
    <x v="1"/>
    <x v="1"/>
  </r>
  <r>
    <x v="515"/>
    <x v="6"/>
    <x v="1"/>
    <x v="3"/>
    <x v="0"/>
    <n v="48"/>
    <x v="3"/>
    <d v="1999-04-22T00:00:00"/>
    <n v="102847"/>
    <n v="0.05"/>
    <n v="107989.35"/>
    <x v="0"/>
    <x v="2"/>
    <x v="1"/>
    <x v="1"/>
  </r>
  <r>
    <x v="516"/>
    <x v="0"/>
    <x v="1"/>
    <x v="1"/>
    <x v="1"/>
    <n v="46"/>
    <x v="3"/>
    <d v="2010-07-19T00:00:00"/>
    <n v="134881"/>
    <n v="0.15"/>
    <n v="155113.15"/>
    <x v="2"/>
    <x v="8"/>
    <x v="1"/>
    <x v="1"/>
  </r>
  <r>
    <x v="517"/>
    <x v="13"/>
    <x v="6"/>
    <x v="1"/>
    <x v="1"/>
    <n v="52"/>
    <x v="0"/>
    <d v="1999-05-23T00:00:00"/>
    <n v="68807"/>
    <n v="0"/>
    <n v="68807"/>
    <x v="1"/>
    <x v="11"/>
    <x v="39"/>
    <x v="0"/>
  </r>
  <r>
    <x v="518"/>
    <x v="9"/>
    <x v="0"/>
    <x v="1"/>
    <x v="1"/>
    <n v="56"/>
    <x v="0"/>
    <d v="2006-05-29T00:00:00"/>
    <n v="228822"/>
    <n v="0.36"/>
    <n v="311197.92"/>
    <x v="0"/>
    <x v="4"/>
    <x v="1"/>
    <x v="1"/>
  </r>
  <r>
    <x v="519"/>
    <x v="7"/>
    <x v="6"/>
    <x v="1"/>
    <x v="1"/>
    <n v="28"/>
    <x v="1"/>
    <d v="2021-07-18T00:00:00"/>
    <n v="43391"/>
    <n v="0"/>
    <n v="43391"/>
    <x v="0"/>
    <x v="7"/>
    <x v="1"/>
    <x v="1"/>
  </r>
  <r>
    <x v="520"/>
    <x v="10"/>
    <x v="5"/>
    <x v="2"/>
    <x v="1"/>
    <n v="29"/>
    <x v="1"/>
    <d v="2021-11-15T00:00:00"/>
    <n v="91782"/>
    <n v="0"/>
    <n v="91782"/>
    <x v="1"/>
    <x v="1"/>
    <x v="1"/>
    <x v="1"/>
  </r>
  <r>
    <x v="521"/>
    <x v="9"/>
    <x v="6"/>
    <x v="3"/>
    <x v="0"/>
    <n v="45"/>
    <x v="3"/>
    <d v="2016-02-28T00:00:00"/>
    <n v="211637"/>
    <n v="0.31"/>
    <n v="277244.46999999997"/>
    <x v="0"/>
    <x v="2"/>
    <x v="1"/>
    <x v="1"/>
  </r>
  <r>
    <x v="522"/>
    <x v="3"/>
    <x v="0"/>
    <x v="1"/>
    <x v="1"/>
    <n v="28"/>
    <x v="1"/>
    <d v="2020-08-08T00:00:00"/>
    <n v="73255"/>
    <n v="0.09"/>
    <n v="79847.95"/>
    <x v="0"/>
    <x v="3"/>
    <x v="1"/>
    <x v="1"/>
  </r>
  <r>
    <x v="523"/>
    <x v="6"/>
    <x v="2"/>
    <x v="3"/>
    <x v="1"/>
    <n v="28"/>
    <x v="1"/>
    <d v="2021-01-08T00:00:00"/>
    <n v="108826"/>
    <n v="0.1"/>
    <n v="119708.6"/>
    <x v="0"/>
    <x v="4"/>
    <x v="1"/>
    <x v="1"/>
  </r>
  <r>
    <x v="524"/>
    <x v="29"/>
    <x v="0"/>
    <x v="2"/>
    <x v="1"/>
    <n v="34"/>
    <x v="2"/>
    <d v="2016-05-24T00:00:00"/>
    <n v="94352"/>
    <n v="0"/>
    <n v="94352"/>
    <x v="0"/>
    <x v="4"/>
    <x v="1"/>
    <x v="1"/>
  </r>
  <r>
    <x v="525"/>
    <x v="30"/>
    <x v="0"/>
    <x v="0"/>
    <x v="0"/>
    <n v="55"/>
    <x v="0"/>
    <d v="1994-08-30T00:00:00"/>
    <n v="73955"/>
    <n v="0"/>
    <n v="73955"/>
    <x v="0"/>
    <x v="3"/>
    <x v="1"/>
    <x v="1"/>
  </r>
  <r>
    <x v="526"/>
    <x v="6"/>
    <x v="4"/>
    <x v="1"/>
    <x v="1"/>
    <n v="34"/>
    <x v="2"/>
    <d v="2013-08-13T00:00:00"/>
    <n v="113909"/>
    <n v="0.06"/>
    <n v="120743.54"/>
    <x v="2"/>
    <x v="9"/>
    <x v="1"/>
    <x v="1"/>
  </r>
  <r>
    <x v="527"/>
    <x v="32"/>
    <x v="0"/>
    <x v="1"/>
    <x v="1"/>
    <n v="27"/>
    <x v="1"/>
    <d v="2020-12-24T00:00:00"/>
    <n v="92321"/>
    <n v="0"/>
    <n v="92321"/>
    <x v="0"/>
    <x v="2"/>
    <x v="1"/>
    <x v="1"/>
  </r>
  <r>
    <x v="528"/>
    <x v="3"/>
    <x v="0"/>
    <x v="0"/>
    <x v="1"/>
    <n v="52"/>
    <x v="0"/>
    <d v="2013-05-23T00:00:00"/>
    <n v="99557"/>
    <n v="0.09"/>
    <n v="108517.13"/>
    <x v="0"/>
    <x v="0"/>
    <x v="1"/>
    <x v="1"/>
  </r>
  <r>
    <x v="529"/>
    <x v="18"/>
    <x v="5"/>
    <x v="2"/>
    <x v="0"/>
    <n v="28"/>
    <x v="1"/>
    <d v="2018-11-14T00:00:00"/>
    <n v="115854"/>
    <n v="0"/>
    <n v="115854"/>
    <x v="0"/>
    <x v="3"/>
    <x v="1"/>
    <x v="1"/>
  </r>
  <r>
    <x v="530"/>
    <x v="30"/>
    <x v="0"/>
    <x v="1"/>
    <x v="0"/>
    <n v="44"/>
    <x v="3"/>
    <d v="2011-03-01T00:00:00"/>
    <n v="82462"/>
    <n v="0"/>
    <n v="82462"/>
    <x v="0"/>
    <x v="5"/>
    <x v="1"/>
    <x v="1"/>
  </r>
  <r>
    <x v="531"/>
    <x v="9"/>
    <x v="0"/>
    <x v="0"/>
    <x v="0"/>
    <n v="53"/>
    <x v="0"/>
    <d v="2011-11-09T00:00:00"/>
    <n v="198473"/>
    <n v="0.32"/>
    <n v="261984.36"/>
    <x v="0"/>
    <x v="4"/>
    <x v="1"/>
    <x v="1"/>
  </r>
  <r>
    <x v="532"/>
    <x v="0"/>
    <x v="1"/>
    <x v="3"/>
    <x v="0"/>
    <n v="43"/>
    <x v="3"/>
    <d v="2006-10-15T00:00:00"/>
    <n v="153492"/>
    <n v="0.11"/>
    <n v="170376.12"/>
    <x v="0"/>
    <x v="2"/>
    <x v="1"/>
    <x v="1"/>
  </r>
  <r>
    <x v="533"/>
    <x v="9"/>
    <x v="4"/>
    <x v="3"/>
    <x v="0"/>
    <n v="28"/>
    <x v="1"/>
    <d v="2018-01-21T00:00:00"/>
    <n v="208210"/>
    <n v="0.3"/>
    <n v="270673"/>
    <x v="0"/>
    <x v="0"/>
    <x v="1"/>
    <x v="1"/>
  </r>
  <r>
    <x v="534"/>
    <x v="4"/>
    <x v="6"/>
    <x v="3"/>
    <x v="1"/>
    <n v="33"/>
    <x v="2"/>
    <d v="2015-11-17T00:00:00"/>
    <n v="91632"/>
    <n v="0"/>
    <n v="91632"/>
    <x v="0"/>
    <x v="3"/>
    <x v="1"/>
    <x v="1"/>
  </r>
  <r>
    <x v="535"/>
    <x v="16"/>
    <x v="4"/>
    <x v="3"/>
    <x v="1"/>
    <n v="31"/>
    <x v="2"/>
    <d v="2017-09-24T00:00:00"/>
    <n v="71755"/>
    <n v="0"/>
    <n v="71755"/>
    <x v="1"/>
    <x v="1"/>
    <x v="1"/>
    <x v="1"/>
  </r>
  <r>
    <x v="536"/>
    <x v="6"/>
    <x v="3"/>
    <x v="3"/>
    <x v="0"/>
    <n v="52"/>
    <x v="0"/>
    <d v="2021-11-19T00:00:00"/>
    <n v="111006"/>
    <n v="0.08"/>
    <n v="119886.48"/>
    <x v="1"/>
    <x v="1"/>
    <x v="1"/>
    <x v="1"/>
  </r>
  <r>
    <x v="537"/>
    <x v="21"/>
    <x v="0"/>
    <x v="3"/>
    <x v="1"/>
    <n v="55"/>
    <x v="0"/>
    <d v="1994-12-24T00:00:00"/>
    <n v="99774"/>
    <n v="0"/>
    <n v="99774"/>
    <x v="0"/>
    <x v="5"/>
    <x v="1"/>
    <x v="1"/>
  </r>
  <r>
    <x v="538"/>
    <x v="2"/>
    <x v="0"/>
    <x v="0"/>
    <x v="1"/>
    <n v="55"/>
    <x v="0"/>
    <d v="2007-03-13T00:00:00"/>
    <n v="184648"/>
    <n v="0.24"/>
    <n v="228963.52"/>
    <x v="1"/>
    <x v="6"/>
    <x v="1"/>
    <x v="1"/>
  </r>
  <r>
    <x v="539"/>
    <x v="9"/>
    <x v="0"/>
    <x v="1"/>
    <x v="1"/>
    <n v="51"/>
    <x v="0"/>
    <d v="2001-07-19T00:00:00"/>
    <n v="247874"/>
    <n v="0.33"/>
    <n v="329672.42"/>
    <x v="2"/>
    <x v="8"/>
    <x v="1"/>
    <x v="1"/>
  </r>
  <r>
    <x v="540"/>
    <x v="25"/>
    <x v="5"/>
    <x v="1"/>
    <x v="1"/>
    <n v="60"/>
    <x v="4"/>
    <d v="2009-05-11T00:00:00"/>
    <n v="62239"/>
    <n v="0"/>
    <n v="62239"/>
    <x v="1"/>
    <x v="10"/>
    <x v="1"/>
    <x v="1"/>
  </r>
  <r>
    <x v="541"/>
    <x v="6"/>
    <x v="3"/>
    <x v="2"/>
    <x v="0"/>
    <n v="31"/>
    <x v="2"/>
    <d v="2014-10-07T00:00:00"/>
    <n v="114911"/>
    <n v="7.0000000000000007E-2"/>
    <n v="122954.77"/>
    <x v="0"/>
    <x v="2"/>
    <x v="1"/>
    <x v="1"/>
  </r>
  <r>
    <x v="542"/>
    <x v="11"/>
    <x v="5"/>
    <x v="3"/>
    <x v="1"/>
    <n v="45"/>
    <x v="3"/>
    <d v="2018-04-27T00:00:00"/>
    <n v="115490"/>
    <n v="0.12"/>
    <n v="129348.8"/>
    <x v="0"/>
    <x v="2"/>
    <x v="1"/>
    <x v="1"/>
  </r>
  <r>
    <x v="543"/>
    <x v="6"/>
    <x v="3"/>
    <x v="2"/>
    <x v="1"/>
    <n v="34"/>
    <x v="2"/>
    <d v="2012-02-13T00:00:00"/>
    <n v="118708"/>
    <n v="7.0000000000000007E-2"/>
    <n v="127017.56"/>
    <x v="1"/>
    <x v="6"/>
    <x v="1"/>
    <x v="1"/>
  </r>
  <r>
    <x v="544"/>
    <x v="2"/>
    <x v="3"/>
    <x v="2"/>
    <x v="0"/>
    <n v="29"/>
    <x v="1"/>
    <d v="2017-06-28T00:00:00"/>
    <n v="197649"/>
    <n v="0.2"/>
    <n v="237178.8"/>
    <x v="0"/>
    <x v="7"/>
    <x v="1"/>
    <x v="1"/>
  </r>
  <r>
    <x v="545"/>
    <x v="4"/>
    <x v="3"/>
    <x v="2"/>
    <x v="0"/>
    <n v="45"/>
    <x v="3"/>
    <d v="2020-06-17T00:00:00"/>
    <n v="89841"/>
    <n v="0"/>
    <n v="89841"/>
    <x v="1"/>
    <x v="10"/>
    <x v="1"/>
    <x v="1"/>
  </r>
  <r>
    <x v="546"/>
    <x v="13"/>
    <x v="1"/>
    <x v="2"/>
    <x v="0"/>
    <n v="52"/>
    <x v="0"/>
    <d v="2019-12-20T00:00:00"/>
    <n v="61026"/>
    <n v="0"/>
    <n v="61026"/>
    <x v="0"/>
    <x v="3"/>
    <x v="1"/>
    <x v="1"/>
  </r>
  <r>
    <x v="547"/>
    <x v="8"/>
    <x v="5"/>
    <x v="2"/>
    <x v="0"/>
    <n v="48"/>
    <x v="3"/>
    <d v="2014-09-25T00:00:00"/>
    <n v="96693"/>
    <n v="0"/>
    <n v="96693"/>
    <x v="0"/>
    <x v="2"/>
    <x v="1"/>
    <x v="1"/>
  </r>
  <r>
    <x v="548"/>
    <x v="22"/>
    <x v="5"/>
    <x v="2"/>
    <x v="0"/>
    <n v="48"/>
    <x v="3"/>
    <d v="2009-06-27T00:00:00"/>
    <n v="82907"/>
    <n v="0"/>
    <n v="82907"/>
    <x v="0"/>
    <x v="0"/>
    <x v="1"/>
    <x v="1"/>
  </r>
  <r>
    <x v="549"/>
    <x v="9"/>
    <x v="6"/>
    <x v="3"/>
    <x v="1"/>
    <n v="41"/>
    <x v="3"/>
    <d v="2014-10-04T00:00:00"/>
    <n v="257194"/>
    <n v="0.35"/>
    <n v="347211.9"/>
    <x v="1"/>
    <x v="1"/>
    <x v="1"/>
    <x v="1"/>
  </r>
  <r>
    <x v="550"/>
    <x v="10"/>
    <x v="5"/>
    <x v="0"/>
    <x v="1"/>
    <n v="41"/>
    <x v="3"/>
    <d v="2012-01-21T00:00:00"/>
    <n v="94658"/>
    <n v="0"/>
    <n v="94658"/>
    <x v="0"/>
    <x v="4"/>
    <x v="1"/>
    <x v="1"/>
  </r>
  <r>
    <x v="551"/>
    <x v="10"/>
    <x v="5"/>
    <x v="0"/>
    <x v="1"/>
    <n v="55"/>
    <x v="0"/>
    <d v="2011-04-30T00:00:00"/>
    <n v="89419"/>
    <n v="0"/>
    <n v="89419"/>
    <x v="1"/>
    <x v="6"/>
    <x v="1"/>
    <x v="1"/>
  </r>
  <r>
    <x v="552"/>
    <x v="16"/>
    <x v="4"/>
    <x v="1"/>
    <x v="1"/>
    <n v="45"/>
    <x v="3"/>
    <d v="2015-12-19T00:00:00"/>
    <n v="51983"/>
    <n v="0"/>
    <n v="51983"/>
    <x v="0"/>
    <x v="7"/>
    <x v="1"/>
    <x v="1"/>
  </r>
  <r>
    <x v="553"/>
    <x v="2"/>
    <x v="1"/>
    <x v="3"/>
    <x v="0"/>
    <n v="53"/>
    <x v="0"/>
    <d v="2002-02-17T00:00:00"/>
    <n v="179494"/>
    <n v="0.2"/>
    <n v="215392.8"/>
    <x v="1"/>
    <x v="1"/>
    <x v="1"/>
    <x v="1"/>
  </r>
  <r>
    <x v="554"/>
    <x v="30"/>
    <x v="0"/>
    <x v="3"/>
    <x v="1"/>
    <n v="49"/>
    <x v="3"/>
    <d v="2016-06-24T00:00:00"/>
    <n v="68426"/>
    <n v="0"/>
    <n v="68426"/>
    <x v="2"/>
    <x v="9"/>
    <x v="1"/>
    <x v="1"/>
  </r>
  <r>
    <x v="555"/>
    <x v="0"/>
    <x v="1"/>
    <x v="3"/>
    <x v="0"/>
    <n v="55"/>
    <x v="0"/>
    <d v="2017-02-06T00:00:00"/>
    <n v="144986"/>
    <n v="0.12"/>
    <n v="162384.32000000001"/>
    <x v="0"/>
    <x v="3"/>
    <x v="1"/>
    <x v="1"/>
  </r>
  <r>
    <x v="556"/>
    <x v="5"/>
    <x v="2"/>
    <x v="2"/>
    <x v="0"/>
    <n v="45"/>
    <x v="3"/>
    <d v="2000-08-16T00:00:00"/>
    <n v="60113"/>
    <n v="0"/>
    <n v="60113"/>
    <x v="0"/>
    <x v="2"/>
    <x v="1"/>
    <x v="1"/>
  </r>
  <r>
    <x v="557"/>
    <x v="16"/>
    <x v="4"/>
    <x v="0"/>
    <x v="0"/>
    <n v="52"/>
    <x v="0"/>
    <d v="2021-04-18T00:00:00"/>
    <n v="50548"/>
    <n v="0"/>
    <n v="50548"/>
    <x v="2"/>
    <x v="12"/>
    <x v="1"/>
    <x v="1"/>
  </r>
  <r>
    <x v="558"/>
    <x v="13"/>
    <x v="6"/>
    <x v="1"/>
    <x v="0"/>
    <n v="33"/>
    <x v="2"/>
    <d v="2020-03-14T00:00:00"/>
    <n v="68846"/>
    <n v="0"/>
    <n v="68846"/>
    <x v="0"/>
    <x v="2"/>
    <x v="1"/>
    <x v="1"/>
  </r>
  <r>
    <x v="559"/>
    <x v="29"/>
    <x v="0"/>
    <x v="3"/>
    <x v="0"/>
    <n v="59"/>
    <x v="0"/>
    <d v="2014-03-19T00:00:00"/>
    <n v="90901"/>
    <n v="0"/>
    <n v="90901"/>
    <x v="0"/>
    <x v="0"/>
    <x v="1"/>
    <x v="1"/>
  </r>
  <r>
    <x v="560"/>
    <x v="6"/>
    <x v="3"/>
    <x v="3"/>
    <x v="0"/>
    <n v="50"/>
    <x v="0"/>
    <d v="2012-09-03T00:00:00"/>
    <n v="102033"/>
    <n v="0.08"/>
    <n v="110195.64"/>
    <x v="0"/>
    <x v="5"/>
    <x v="1"/>
    <x v="1"/>
  </r>
  <r>
    <x v="561"/>
    <x v="2"/>
    <x v="2"/>
    <x v="1"/>
    <x v="0"/>
    <n v="61"/>
    <x v="4"/>
    <d v="2021-01-23T00:00:00"/>
    <n v="151783"/>
    <n v="0.26"/>
    <n v="191246.58"/>
    <x v="0"/>
    <x v="0"/>
    <x v="1"/>
    <x v="1"/>
  </r>
  <r>
    <x v="562"/>
    <x v="2"/>
    <x v="5"/>
    <x v="3"/>
    <x v="0"/>
    <n v="27"/>
    <x v="1"/>
    <d v="2018-12-07T00:00:00"/>
    <n v="170164"/>
    <n v="0.17"/>
    <n v="199091.88"/>
    <x v="0"/>
    <x v="5"/>
    <x v="1"/>
    <x v="1"/>
  </r>
  <r>
    <x v="563"/>
    <x v="0"/>
    <x v="6"/>
    <x v="2"/>
    <x v="0"/>
    <n v="35"/>
    <x v="2"/>
    <d v="2014-02-20T00:00:00"/>
    <n v="155905"/>
    <n v="0.14000000000000001"/>
    <n v="177731.7"/>
    <x v="0"/>
    <x v="3"/>
    <x v="1"/>
    <x v="1"/>
  </r>
  <r>
    <x v="564"/>
    <x v="7"/>
    <x v="2"/>
    <x v="3"/>
    <x v="1"/>
    <n v="40"/>
    <x v="3"/>
    <d v="2016-12-17T00:00:00"/>
    <n v="50733"/>
    <n v="0"/>
    <n v="50733"/>
    <x v="0"/>
    <x v="4"/>
    <x v="1"/>
    <x v="1"/>
  </r>
  <r>
    <x v="565"/>
    <x v="15"/>
    <x v="4"/>
    <x v="3"/>
    <x v="0"/>
    <n v="30"/>
    <x v="2"/>
    <d v="2017-01-26T00:00:00"/>
    <n v="88663"/>
    <n v="0"/>
    <n v="88663"/>
    <x v="0"/>
    <x v="3"/>
    <x v="1"/>
    <x v="1"/>
  </r>
  <r>
    <x v="566"/>
    <x v="17"/>
    <x v="5"/>
    <x v="1"/>
    <x v="1"/>
    <n v="60"/>
    <x v="4"/>
    <d v="1992-10-13T00:00:00"/>
    <n v="88213"/>
    <n v="0"/>
    <n v="88213"/>
    <x v="1"/>
    <x v="1"/>
    <x v="1"/>
    <x v="1"/>
  </r>
  <r>
    <x v="567"/>
    <x v="13"/>
    <x v="2"/>
    <x v="2"/>
    <x v="1"/>
    <n v="55"/>
    <x v="0"/>
    <d v="2021-08-02T00:00:00"/>
    <n v="67130"/>
    <n v="0"/>
    <n v="67130"/>
    <x v="0"/>
    <x v="4"/>
    <x v="1"/>
    <x v="1"/>
  </r>
  <r>
    <x v="568"/>
    <x v="4"/>
    <x v="1"/>
    <x v="2"/>
    <x v="0"/>
    <n v="33"/>
    <x v="2"/>
    <d v="2015-10-08T00:00:00"/>
    <n v="94876"/>
    <n v="0"/>
    <n v="94876"/>
    <x v="0"/>
    <x v="4"/>
    <x v="1"/>
    <x v="1"/>
  </r>
  <r>
    <x v="569"/>
    <x v="25"/>
    <x v="5"/>
    <x v="2"/>
    <x v="1"/>
    <n v="62"/>
    <x v="4"/>
    <d v="1994-10-09T00:00:00"/>
    <n v="98230"/>
    <n v="0"/>
    <n v="98230"/>
    <x v="0"/>
    <x v="4"/>
    <x v="1"/>
    <x v="1"/>
  </r>
  <r>
    <x v="570"/>
    <x v="22"/>
    <x v="5"/>
    <x v="0"/>
    <x v="0"/>
    <n v="36"/>
    <x v="2"/>
    <d v="2018-12-14T00:00:00"/>
    <n v="96757"/>
    <n v="0"/>
    <n v="96757"/>
    <x v="0"/>
    <x v="7"/>
    <x v="1"/>
    <x v="1"/>
  </r>
  <r>
    <x v="571"/>
    <x v="13"/>
    <x v="6"/>
    <x v="1"/>
    <x v="1"/>
    <n v="35"/>
    <x v="2"/>
    <d v="2020-07-03T00:00:00"/>
    <n v="51513"/>
    <n v="0"/>
    <n v="51513"/>
    <x v="0"/>
    <x v="7"/>
    <x v="1"/>
    <x v="1"/>
  </r>
  <r>
    <x v="572"/>
    <x v="9"/>
    <x v="6"/>
    <x v="3"/>
    <x v="1"/>
    <n v="60"/>
    <x v="4"/>
    <d v="2007-01-27T00:00:00"/>
    <n v="234311"/>
    <n v="0.37"/>
    <n v="321006.07"/>
    <x v="0"/>
    <x v="4"/>
    <x v="1"/>
    <x v="1"/>
  </r>
  <r>
    <x v="573"/>
    <x v="0"/>
    <x v="4"/>
    <x v="2"/>
    <x v="0"/>
    <n v="45"/>
    <x v="3"/>
    <d v="2011-05-22T00:00:00"/>
    <n v="152353"/>
    <n v="0.14000000000000001"/>
    <n v="173682.42"/>
    <x v="0"/>
    <x v="0"/>
    <x v="1"/>
    <x v="1"/>
  </r>
  <r>
    <x v="574"/>
    <x v="0"/>
    <x v="3"/>
    <x v="2"/>
    <x v="0"/>
    <n v="48"/>
    <x v="3"/>
    <d v="2010-07-30T00:00:00"/>
    <n v="124774"/>
    <n v="0.12"/>
    <n v="139746.88"/>
    <x v="0"/>
    <x v="3"/>
    <x v="1"/>
    <x v="1"/>
  </r>
  <r>
    <x v="575"/>
    <x v="2"/>
    <x v="6"/>
    <x v="3"/>
    <x v="0"/>
    <n v="36"/>
    <x v="2"/>
    <d v="2010-09-13T00:00:00"/>
    <n v="157070"/>
    <n v="0.28000000000000003"/>
    <n v="201049.60000000001"/>
    <x v="1"/>
    <x v="1"/>
    <x v="1"/>
    <x v="1"/>
  </r>
  <r>
    <x v="576"/>
    <x v="0"/>
    <x v="1"/>
    <x v="2"/>
    <x v="1"/>
    <n v="44"/>
    <x v="3"/>
    <d v="2019-08-08T00:00:00"/>
    <n v="130133"/>
    <n v="0.15"/>
    <n v="149652.95000000001"/>
    <x v="0"/>
    <x v="5"/>
    <x v="40"/>
    <x v="0"/>
  </r>
  <r>
    <x v="577"/>
    <x v="6"/>
    <x v="6"/>
    <x v="1"/>
    <x v="0"/>
    <n v="64"/>
    <x v="4"/>
    <d v="2019-09-21T00:00:00"/>
    <n v="108780"/>
    <n v="0.06"/>
    <n v="115306.8"/>
    <x v="1"/>
    <x v="6"/>
    <x v="1"/>
    <x v="1"/>
  </r>
  <r>
    <x v="578"/>
    <x v="2"/>
    <x v="5"/>
    <x v="2"/>
    <x v="0"/>
    <n v="46"/>
    <x v="3"/>
    <d v="2020-10-21T00:00:00"/>
    <n v="151853"/>
    <n v="0.16"/>
    <n v="176149.48"/>
    <x v="1"/>
    <x v="11"/>
    <x v="1"/>
    <x v="1"/>
  </r>
  <r>
    <x v="579"/>
    <x v="5"/>
    <x v="2"/>
    <x v="1"/>
    <x v="0"/>
    <n v="62"/>
    <x v="4"/>
    <d v="2006-09-17T00:00:00"/>
    <n v="64669"/>
    <n v="0"/>
    <n v="64669"/>
    <x v="1"/>
    <x v="1"/>
    <x v="1"/>
    <x v="1"/>
  </r>
  <r>
    <x v="580"/>
    <x v="13"/>
    <x v="6"/>
    <x v="0"/>
    <x v="1"/>
    <n v="61"/>
    <x v="4"/>
    <d v="2008-04-30T00:00:00"/>
    <n v="69352"/>
    <n v="0"/>
    <n v="69352"/>
    <x v="2"/>
    <x v="9"/>
    <x v="1"/>
    <x v="1"/>
  </r>
  <r>
    <x v="581"/>
    <x v="13"/>
    <x v="6"/>
    <x v="0"/>
    <x v="1"/>
    <n v="65"/>
    <x v="4"/>
    <d v="2001-10-17T00:00:00"/>
    <n v="74631"/>
    <n v="0"/>
    <n v="74631"/>
    <x v="1"/>
    <x v="1"/>
    <x v="1"/>
    <x v="1"/>
  </r>
  <r>
    <x v="582"/>
    <x v="10"/>
    <x v="5"/>
    <x v="2"/>
    <x v="1"/>
    <n v="54"/>
    <x v="0"/>
    <d v="2012-04-29T00:00:00"/>
    <n v="96441"/>
    <n v="0"/>
    <n v="96441"/>
    <x v="2"/>
    <x v="12"/>
    <x v="1"/>
    <x v="1"/>
  </r>
  <r>
    <x v="583"/>
    <x v="11"/>
    <x v="5"/>
    <x v="2"/>
    <x v="1"/>
    <n v="46"/>
    <x v="3"/>
    <d v="2011-10-20T00:00:00"/>
    <n v="114250"/>
    <n v="0.14000000000000001"/>
    <n v="130245"/>
    <x v="1"/>
    <x v="11"/>
    <x v="1"/>
    <x v="1"/>
  </r>
  <r>
    <x v="584"/>
    <x v="3"/>
    <x v="0"/>
    <x v="3"/>
    <x v="1"/>
    <n v="36"/>
    <x v="2"/>
    <d v="2020-12-27T00:00:00"/>
    <n v="70165"/>
    <n v="7.0000000000000007E-2"/>
    <n v="75076.55"/>
    <x v="2"/>
    <x v="8"/>
    <x v="1"/>
    <x v="1"/>
  </r>
  <r>
    <x v="585"/>
    <x v="6"/>
    <x v="0"/>
    <x v="3"/>
    <x v="1"/>
    <n v="60"/>
    <x v="4"/>
    <d v="2000-01-29T00:00:00"/>
    <n v="109059"/>
    <n v="7.0000000000000007E-2"/>
    <n v="116693.13"/>
    <x v="1"/>
    <x v="11"/>
    <x v="1"/>
    <x v="1"/>
  </r>
  <r>
    <x v="586"/>
    <x v="19"/>
    <x v="5"/>
    <x v="0"/>
    <x v="0"/>
    <n v="30"/>
    <x v="2"/>
    <d v="2015-11-14T00:00:00"/>
    <n v="77442"/>
    <n v="0"/>
    <n v="77442"/>
    <x v="0"/>
    <x v="7"/>
    <x v="1"/>
    <x v="1"/>
  </r>
  <r>
    <x v="587"/>
    <x v="13"/>
    <x v="2"/>
    <x v="3"/>
    <x v="0"/>
    <n v="34"/>
    <x v="2"/>
    <d v="2012-06-06T00:00:00"/>
    <n v="72126"/>
    <n v="0"/>
    <n v="72126"/>
    <x v="2"/>
    <x v="8"/>
    <x v="1"/>
    <x v="1"/>
  </r>
  <r>
    <x v="588"/>
    <x v="31"/>
    <x v="0"/>
    <x v="1"/>
    <x v="1"/>
    <n v="55"/>
    <x v="0"/>
    <d v="2013-10-18T00:00:00"/>
    <n v="70334"/>
    <n v="0"/>
    <n v="70334"/>
    <x v="0"/>
    <x v="4"/>
    <x v="1"/>
    <x v="1"/>
  </r>
  <r>
    <x v="589"/>
    <x v="10"/>
    <x v="5"/>
    <x v="0"/>
    <x v="1"/>
    <n v="59"/>
    <x v="0"/>
    <d v="2009-12-23T00:00:00"/>
    <n v="78006"/>
    <n v="0"/>
    <n v="78006"/>
    <x v="0"/>
    <x v="4"/>
    <x v="1"/>
    <x v="1"/>
  </r>
  <r>
    <x v="590"/>
    <x v="2"/>
    <x v="0"/>
    <x v="1"/>
    <x v="0"/>
    <n v="28"/>
    <x v="1"/>
    <d v="2021-01-25T00:00:00"/>
    <n v="160385"/>
    <n v="0.23"/>
    <n v="197273.55"/>
    <x v="0"/>
    <x v="4"/>
    <x v="41"/>
    <x v="0"/>
  </r>
  <r>
    <x v="591"/>
    <x v="9"/>
    <x v="1"/>
    <x v="3"/>
    <x v="0"/>
    <n v="36"/>
    <x v="2"/>
    <d v="2014-01-11T00:00:00"/>
    <n v="202323"/>
    <n v="0.39"/>
    <n v="281228.96999999997"/>
    <x v="0"/>
    <x v="2"/>
    <x v="1"/>
    <x v="1"/>
  </r>
  <r>
    <x v="592"/>
    <x v="0"/>
    <x v="4"/>
    <x v="3"/>
    <x v="0"/>
    <n v="29"/>
    <x v="1"/>
    <d v="2020-07-13T00:00:00"/>
    <n v="141555"/>
    <n v="0.11"/>
    <n v="157126.04999999999"/>
    <x v="2"/>
    <x v="8"/>
    <x v="1"/>
    <x v="1"/>
  </r>
  <r>
    <x v="593"/>
    <x v="2"/>
    <x v="1"/>
    <x v="2"/>
    <x v="0"/>
    <n v="34"/>
    <x v="2"/>
    <d v="2020-07-20T00:00:00"/>
    <n v="184960"/>
    <n v="0.18"/>
    <n v="218252.79999999999"/>
    <x v="0"/>
    <x v="0"/>
    <x v="1"/>
    <x v="1"/>
  </r>
  <r>
    <x v="594"/>
    <x v="9"/>
    <x v="0"/>
    <x v="1"/>
    <x v="1"/>
    <n v="37"/>
    <x v="2"/>
    <d v="2011-06-25T00:00:00"/>
    <n v="221592"/>
    <n v="0.31"/>
    <n v="290285.52"/>
    <x v="0"/>
    <x v="7"/>
    <x v="1"/>
    <x v="1"/>
  </r>
  <r>
    <x v="595"/>
    <x v="16"/>
    <x v="4"/>
    <x v="1"/>
    <x v="0"/>
    <n v="44"/>
    <x v="3"/>
    <d v="2009-01-28T00:00:00"/>
    <n v="53301"/>
    <n v="0"/>
    <n v="53301"/>
    <x v="0"/>
    <x v="0"/>
    <x v="1"/>
    <x v="1"/>
  </r>
  <r>
    <x v="596"/>
    <x v="21"/>
    <x v="0"/>
    <x v="3"/>
    <x v="1"/>
    <n v="45"/>
    <x v="3"/>
    <d v="2000-03-02T00:00:00"/>
    <n v="91276"/>
    <n v="0"/>
    <n v="91276"/>
    <x v="0"/>
    <x v="0"/>
    <x v="1"/>
    <x v="1"/>
  </r>
  <r>
    <x v="597"/>
    <x v="0"/>
    <x v="4"/>
    <x v="0"/>
    <x v="0"/>
    <n v="52"/>
    <x v="0"/>
    <d v="2017-09-05T00:00:00"/>
    <n v="140042"/>
    <n v="0.13"/>
    <n v="158247.46"/>
    <x v="0"/>
    <x v="5"/>
    <x v="1"/>
    <x v="1"/>
  </r>
  <r>
    <x v="598"/>
    <x v="7"/>
    <x v="3"/>
    <x v="1"/>
    <x v="0"/>
    <n v="40"/>
    <x v="3"/>
    <d v="2018-12-06T00:00:00"/>
    <n v="57225"/>
    <n v="0"/>
    <n v="57225"/>
    <x v="0"/>
    <x v="7"/>
    <x v="1"/>
    <x v="1"/>
  </r>
  <r>
    <x v="599"/>
    <x v="6"/>
    <x v="4"/>
    <x v="2"/>
    <x v="0"/>
    <n v="55"/>
    <x v="0"/>
    <d v="2010-02-24T00:00:00"/>
    <n v="102839"/>
    <n v="0.05"/>
    <n v="107980.95"/>
    <x v="0"/>
    <x v="4"/>
    <x v="1"/>
    <x v="1"/>
  </r>
  <r>
    <x v="600"/>
    <x v="2"/>
    <x v="6"/>
    <x v="0"/>
    <x v="1"/>
    <n v="29"/>
    <x v="1"/>
    <d v="2021-09-15T00:00:00"/>
    <n v="199783"/>
    <n v="0.21"/>
    <n v="241737.43"/>
    <x v="0"/>
    <x v="2"/>
    <x v="42"/>
    <x v="0"/>
  </r>
  <r>
    <x v="601"/>
    <x v="15"/>
    <x v="4"/>
    <x v="0"/>
    <x v="1"/>
    <n v="32"/>
    <x v="2"/>
    <d v="2021-04-09T00:00:00"/>
    <n v="70980"/>
    <n v="0"/>
    <n v="70980"/>
    <x v="2"/>
    <x v="9"/>
    <x v="1"/>
    <x v="1"/>
  </r>
  <r>
    <x v="602"/>
    <x v="6"/>
    <x v="6"/>
    <x v="3"/>
    <x v="1"/>
    <n v="51"/>
    <x v="0"/>
    <d v="1997-01-26T00:00:00"/>
    <n v="104431"/>
    <n v="7.0000000000000007E-2"/>
    <n v="111741.17"/>
    <x v="0"/>
    <x v="3"/>
    <x v="1"/>
    <x v="1"/>
  </r>
  <r>
    <x v="603"/>
    <x v="20"/>
    <x v="4"/>
    <x v="2"/>
    <x v="1"/>
    <n v="28"/>
    <x v="1"/>
    <d v="2021-06-27T00:00:00"/>
    <n v="48510"/>
    <n v="0"/>
    <n v="48510"/>
    <x v="0"/>
    <x v="2"/>
    <x v="1"/>
    <x v="1"/>
  </r>
  <r>
    <x v="604"/>
    <x v="10"/>
    <x v="5"/>
    <x v="2"/>
    <x v="1"/>
    <n v="27"/>
    <x v="1"/>
    <d v="2019-05-28T00:00:00"/>
    <n v="70110"/>
    <n v="0"/>
    <n v="70110"/>
    <x v="0"/>
    <x v="4"/>
    <x v="43"/>
    <x v="0"/>
  </r>
  <r>
    <x v="605"/>
    <x v="2"/>
    <x v="6"/>
    <x v="3"/>
    <x v="1"/>
    <n v="45"/>
    <x v="3"/>
    <d v="2008-03-12T00:00:00"/>
    <n v="186138"/>
    <n v="0.28000000000000003"/>
    <n v="238256.64000000001"/>
    <x v="1"/>
    <x v="1"/>
    <x v="1"/>
    <x v="1"/>
  </r>
  <r>
    <x v="606"/>
    <x v="7"/>
    <x v="3"/>
    <x v="1"/>
    <x v="1"/>
    <n v="58"/>
    <x v="0"/>
    <d v="2010-04-19T00:00:00"/>
    <n v="56350"/>
    <n v="0"/>
    <n v="56350"/>
    <x v="2"/>
    <x v="9"/>
    <x v="1"/>
    <x v="1"/>
  </r>
  <r>
    <x v="607"/>
    <x v="0"/>
    <x v="1"/>
    <x v="0"/>
    <x v="0"/>
    <n v="45"/>
    <x v="3"/>
    <d v="2016-01-10T00:00:00"/>
    <n v="149761"/>
    <n v="0.12"/>
    <n v="167732.32"/>
    <x v="0"/>
    <x v="7"/>
    <x v="1"/>
    <x v="1"/>
  </r>
  <r>
    <x v="608"/>
    <x v="0"/>
    <x v="1"/>
    <x v="3"/>
    <x v="1"/>
    <n v="44"/>
    <x v="3"/>
    <d v="2007-08-11T00:00:00"/>
    <n v="126277"/>
    <n v="0.13"/>
    <n v="142693.01"/>
    <x v="2"/>
    <x v="8"/>
    <x v="1"/>
    <x v="1"/>
  </r>
  <r>
    <x v="609"/>
    <x v="6"/>
    <x v="2"/>
    <x v="2"/>
    <x v="1"/>
    <n v="33"/>
    <x v="2"/>
    <d v="2013-06-21T00:00:00"/>
    <n v="119631"/>
    <n v="0.06"/>
    <n v="126808.86"/>
    <x v="0"/>
    <x v="3"/>
    <x v="1"/>
    <x v="1"/>
  </r>
  <r>
    <x v="610"/>
    <x v="9"/>
    <x v="0"/>
    <x v="0"/>
    <x v="1"/>
    <n v="26"/>
    <x v="1"/>
    <d v="2020-05-09T00:00:00"/>
    <n v="256561"/>
    <n v="0.39"/>
    <n v="356619.79"/>
    <x v="0"/>
    <x v="5"/>
    <x v="1"/>
    <x v="1"/>
  </r>
  <r>
    <x v="611"/>
    <x v="29"/>
    <x v="0"/>
    <x v="2"/>
    <x v="0"/>
    <n v="45"/>
    <x v="3"/>
    <d v="2020-04-16T00:00:00"/>
    <n v="66958"/>
    <n v="0"/>
    <n v="66958"/>
    <x v="0"/>
    <x v="4"/>
    <x v="1"/>
    <x v="1"/>
  </r>
  <r>
    <x v="612"/>
    <x v="0"/>
    <x v="2"/>
    <x v="1"/>
    <x v="0"/>
    <n v="46"/>
    <x v="3"/>
    <d v="2004-02-29T00:00:00"/>
    <n v="158897"/>
    <n v="0.1"/>
    <n v="174786.7"/>
    <x v="1"/>
    <x v="1"/>
    <x v="1"/>
    <x v="1"/>
  </r>
  <r>
    <x v="613"/>
    <x v="1"/>
    <x v="0"/>
    <x v="3"/>
    <x v="1"/>
    <n v="37"/>
    <x v="2"/>
    <d v="2008-02-15T00:00:00"/>
    <n v="71695"/>
    <n v="0"/>
    <n v="71695"/>
    <x v="0"/>
    <x v="3"/>
    <x v="1"/>
    <x v="1"/>
  </r>
  <r>
    <x v="614"/>
    <x v="4"/>
    <x v="6"/>
    <x v="3"/>
    <x v="1"/>
    <n v="40"/>
    <x v="3"/>
    <d v="2014-09-22T00:00:00"/>
    <n v="73779"/>
    <n v="0"/>
    <n v="73779"/>
    <x v="1"/>
    <x v="1"/>
    <x v="44"/>
    <x v="0"/>
  </r>
  <r>
    <x v="615"/>
    <x v="6"/>
    <x v="2"/>
    <x v="2"/>
    <x v="0"/>
    <n v="45"/>
    <x v="3"/>
    <d v="2011-10-20T00:00:00"/>
    <n v="123640"/>
    <n v="7.0000000000000007E-2"/>
    <n v="132294.79999999999"/>
    <x v="1"/>
    <x v="6"/>
    <x v="1"/>
    <x v="1"/>
  </r>
  <r>
    <x v="616"/>
    <x v="7"/>
    <x v="2"/>
    <x v="2"/>
    <x v="0"/>
    <n v="33"/>
    <x v="2"/>
    <d v="2014-04-13T00:00:00"/>
    <n v="46878"/>
    <n v="0"/>
    <n v="46878"/>
    <x v="0"/>
    <x v="4"/>
    <x v="1"/>
    <x v="1"/>
  </r>
  <r>
    <x v="617"/>
    <x v="7"/>
    <x v="6"/>
    <x v="2"/>
    <x v="0"/>
    <n v="64"/>
    <x v="4"/>
    <d v="2003-02-10T00:00:00"/>
    <n v="57032"/>
    <n v="0"/>
    <n v="57032"/>
    <x v="0"/>
    <x v="4"/>
    <x v="1"/>
    <x v="1"/>
  </r>
  <r>
    <x v="618"/>
    <x v="4"/>
    <x v="2"/>
    <x v="1"/>
    <x v="0"/>
    <n v="57"/>
    <x v="0"/>
    <d v="2007-10-02T00:00:00"/>
    <n v="98150"/>
    <n v="0"/>
    <n v="98150"/>
    <x v="2"/>
    <x v="9"/>
    <x v="1"/>
    <x v="1"/>
  </r>
  <r>
    <x v="619"/>
    <x v="2"/>
    <x v="6"/>
    <x v="1"/>
    <x v="0"/>
    <n v="35"/>
    <x v="2"/>
    <d v="2017-03-06T00:00:00"/>
    <n v="171426"/>
    <n v="0.15"/>
    <n v="197139.9"/>
    <x v="1"/>
    <x v="10"/>
    <x v="45"/>
    <x v="0"/>
  </r>
  <r>
    <x v="620"/>
    <x v="7"/>
    <x v="1"/>
    <x v="1"/>
    <x v="0"/>
    <n v="55"/>
    <x v="0"/>
    <d v="2021-04-16T00:00:00"/>
    <n v="48266"/>
    <n v="0"/>
    <n v="48266"/>
    <x v="0"/>
    <x v="2"/>
    <x v="1"/>
    <x v="1"/>
  </r>
  <r>
    <x v="621"/>
    <x v="9"/>
    <x v="1"/>
    <x v="0"/>
    <x v="1"/>
    <n v="36"/>
    <x v="2"/>
    <d v="2018-08-18T00:00:00"/>
    <n v="223404"/>
    <n v="0.32"/>
    <n v="294893.28000000003"/>
    <x v="0"/>
    <x v="7"/>
    <x v="1"/>
    <x v="1"/>
  </r>
  <r>
    <x v="622"/>
    <x v="27"/>
    <x v="0"/>
    <x v="2"/>
    <x v="0"/>
    <n v="57"/>
    <x v="0"/>
    <d v="2014-01-10T00:00:00"/>
    <n v="74854"/>
    <n v="0"/>
    <n v="74854"/>
    <x v="0"/>
    <x v="0"/>
    <x v="1"/>
    <x v="1"/>
  </r>
  <r>
    <x v="623"/>
    <x v="9"/>
    <x v="3"/>
    <x v="2"/>
    <x v="0"/>
    <n v="48"/>
    <x v="3"/>
    <d v="2007-04-25T00:00:00"/>
    <n v="217783"/>
    <n v="0.36"/>
    <n v="296184.88"/>
    <x v="0"/>
    <x v="0"/>
    <x v="1"/>
    <x v="1"/>
  </r>
  <r>
    <x v="624"/>
    <x v="28"/>
    <x v="0"/>
    <x v="1"/>
    <x v="0"/>
    <n v="53"/>
    <x v="0"/>
    <d v="2004-08-15T00:00:00"/>
    <n v="44735"/>
    <n v="0"/>
    <n v="44735"/>
    <x v="2"/>
    <x v="8"/>
    <x v="1"/>
    <x v="1"/>
  </r>
  <r>
    <x v="625"/>
    <x v="13"/>
    <x v="1"/>
    <x v="1"/>
    <x v="0"/>
    <n v="41"/>
    <x v="3"/>
    <d v="2007-01-09T00:00:00"/>
    <n v="50685"/>
    <n v="0"/>
    <n v="50685"/>
    <x v="0"/>
    <x v="7"/>
    <x v="1"/>
    <x v="1"/>
  </r>
  <r>
    <x v="626"/>
    <x v="13"/>
    <x v="2"/>
    <x v="0"/>
    <x v="1"/>
    <n v="34"/>
    <x v="2"/>
    <d v="2018-03-10T00:00:00"/>
    <n v="58993"/>
    <n v="0"/>
    <n v="58993"/>
    <x v="0"/>
    <x v="5"/>
    <x v="1"/>
    <x v="1"/>
  </r>
  <r>
    <x v="627"/>
    <x v="19"/>
    <x v="5"/>
    <x v="3"/>
    <x v="1"/>
    <n v="47"/>
    <x v="3"/>
    <d v="2020-06-08T00:00:00"/>
    <n v="115765"/>
    <n v="0"/>
    <n v="115765"/>
    <x v="0"/>
    <x v="4"/>
    <x v="46"/>
    <x v="0"/>
  </r>
  <r>
    <x v="628"/>
    <x v="2"/>
    <x v="3"/>
    <x v="1"/>
    <x v="0"/>
    <n v="63"/>
    <x v="4"/>
    <d v="2007-03-06T00:00:00"/>
    <n v="193044"/>
    <n v="0.15"/>
    <n v="222000.6"/>
    <x v="0"/>
    <x v="4"/>
    <x v="1"/>
    <x v="1"/>
  </r>
  <r>
    <x v="629"/>
    <x v="7"/>
    <x v="6"/>
    <x v="0"/>
    <x v="0"/>
    <n v="65"/>
    <x v="4"/>
    <d v="2011-06-17T00:00:00"/>
    <n v="56686"/>
    <n v="0"/>
    <n v="56686"/>
    <x v="0"/>
    <x v="0"/>
    <x v="47"/>
    <x v="0"/>
  </r>
  <r>
    <x v="630"/>
    <x v="0"/>
    <x v="1"/>
    <x v="1"/>
    <x v="0"/>
    <n v="33"/>
    <x v="2"/>
    <d v="2019-10-25T00:00:00"/>
    <n v="131652"/>
    <n v="0.11"/>
    <n v="146133.72"/>
    <x v="0"/>
    <x v="0"/>
    <x v="1"/>
    <x v="1"/>
  </r>
  <r>
    <x v="631"/>
    <x v="2"/>
    <x v="6"/>
    <x v="1"/>
    <x v="0"/>
    <n v="45"/>
    <x v="3"/>
    <d v="2008-02-29T00:00:00"/>
    <n v="150577"/>
    <n v="0.25"/>
    <n v="188221.25"/>
    <x v="0"/>
    <x v="4"/>
    <x v="1"/>
    <x v="1"/>
  </r>
  <r>
    <x v="632"/>
    <x v="11"/>
    <x v="5"/>
    <x v="0"/>
    <x v="0"/>
    <n v="37"/>
    <x v="2"/>
    <d v="2018-12-27T00:00:00"/>
    <n v="87359"/>
    <n v="0.11"/>
    <n v="96968.49"/>
    <x v="2"/>
    <x v="9"/>
    <x v="1"/>
    <x v="1"/>
  </r>
  <r>
    <x v="633"/>
    <x v="13"/>
    <x v="2"/>
    <x v="2"/>
    <x v="0"/>
    <n v="60"/>
    <x v="4"/>
    <d v="2014-01-08T00:00:00"/>
    <n v="51877"/>
    <n v="0"/>
    <n v="51877"/>
    <x v="1"/>
    <x v="10"/>
    <x v="1"/>
    <x v="1"/>
  </r>
  <r>
    <x v="634"/>
    <x v="29"/>
    <x v="0"/>
    <x v="1"/>
    <x v="1"/>
    <n v="43"/>
    <x v="3"/>
    <d v="2017-01-18T00:00:00"/>
    <n v="86417"/>
    <n v="0"/>
    <n v="86417"/>
    <x v="0"/>
    <x v="2"/>
    <x v="1"/>
    <x v="1"/>
  </r>
  <r>
    <x v="635"/>
    <x v="27"/>
    <x v="0"/>
    <x v="0"/>
    <x v="0"/>
    <n v="65"/>
    <x v="4"/>
    <d v="2003-05-08T00:00:00"/>
    <n v="96548"/>
    <n v="0"/>
    <n v="96548"/>
    <x v="0"/>
    <x v="5"/>
    <x v="1"/>
    <x v="1"/>
  </r>
  <r>
    <x v="636"/>
    <x v="4"/>
    <x v="3"/>
    <x v="1"/>
    <x v="0"/>
    <n v="43"/>
    <x v="3"/>
    <d v="2014-01-23T00:00:00"/>
    <n v="92940"/>
    <n v="0"/>
    <n v="92940"/>
    <x v="1"/>
    <x v="11"/>
    <x v="1"/>
    <x v="1"/>
  </r>
  <r>
    <x v="637"/>
    <x v="13"/>
    <x v="3"/>
    <x v="2"/>
    <x v="1"/>
    <n v="28"/>
    <x v="1"/>
    <d v="2018-08-24T00:00:00"/>
    <n v="61410"/>
    <n v="0"/>
    <n v="61410"/>
    <x v="0"/>
    <x v="3"/>
    <x v="1"/>
    <x v="1"/>
  </r>
  <r>
    <x v="638"/>
    <x v="6"/>
    <x v="1"/>
    <x v="2"/>
    <x v="0"/>
    <n v="61"/>
    <x v="4"/>
    <d v="2010-04-25T00:00:00"/>
    <n v="110302"/>
    <n v="0.06"/>
    <n v="116920.12"/>
    <x v="0"/>
    <x v="4"/>
    <x v="1"/>
    <x v="1"/>
  </r>
  <r>
    <x v="639"/>
    <x v="2"/>
    <x v="5"/>
    <x v="2"/>
    <x v="0"/>
    <n v="45"/>
    <x v="3"/>
    <d v="2018-04-22T00:00:00"/>
    <n v="187205"/>
    <n v="0.24"/>
    <n v="232134.2"/>
    <x v="0"/>
    <x v="7"/>
    <x v="48"/>
    <x v="0"/>
  </r>
  <r>
    <x v="640"/>
    <x v="4"/>
    <x v="2"/>
    <x v="3"/>
    <x v="1"/>
    <n v="45"/>
    <x v="3"/>
    <d v="2011-03-16T00:00:00"/>
    <n v="81687"/>
    <n v="0"/>
    <n v="81687"/>
    <x v="0"/>
    <x v="3"/>
    <x v="1"/>
    <x v="1"/>
  </r>
  <r>
    <x v="641"/>
    <x v="9"/>
    <x v="0"/>
    <x v="2"/>
    <x v="1"/>
    <n v="54"/>
    <x v="0"/>
    <d v="2009-08-15T00:00:00"/>
    <n v="241083"/>
    <n v="0.39"/>
    <n v="335105.37"/>
    <x v="0"/>
    <x v="7"/>
    <x v="1"/>
    <x v="1"/>
  </r>
  <r>
    <x v="642"/>
    <x v="9"/>
    <x v="1"/>
    <x v="2"/>
    <x v="0"/>
    <n v="38"/>
    <x v="2"/>
    <d v="2018-11-09T00:00:00"/>
    <n v="223805"/>
    <n v="0.36"/>
    <n v="304374.8"/>
    <x v="0"/>
    <x v="2"/>
    <x v="1"/>
    <x v="1"/>
  </r>
  <r>
    <x v="643"/>
    <x v="2"/>
    <x v="3"/>
    <x v="3"/>
    <x v="0"/>
    <n v="27"/>
    <x v="1"/>
    <d v="2021-07-16T00:00:00"/>
    <n v="161759"/>
    <n v="0.16"/>
    <n v="187640.44"/>
    <x v="0"/>
    <x v="4"/>
    <x v="1"/>
    <x v="1"/>
  </r>
  <r>
    <x v="644"/>
    <x v="3"/>
    <x v="0"/>
    <x v="0"/>
    <x v="1"/>
    <n v="40"/>
    <x v="3"/>
    <d v="2019-02-24T00:00:00"/>
    <n v="95899"/>
    <n v="0.1"/>
    <n v="105488.9"/>
    <x v="0"/>
    <x v="7"/>
    <x v="49"/>
    <x v="0"/>
  </r>
  <r>
    <x v="645"/>
    <x v="4"/>
    <x v="1"/>
    <x v="3"/>
    <x v="1"/>
    <n v="49"/>
    <x v="3"/>
    <d v="2019-06-07T00:00:00"/>
    <n v="80700"/>
    <n v="0"/>
    <n v="80700"/>
    <x v="0"/>
    <x v="7"/>
    <x v="1"/>
    <x v="1"/>
  </r>
  <r>
    <x v="646"/>
    <x v="6"/>
    <x v="4"/>
    <x v="2"/>
    <x v="1"/>
    <n v="54"/>
    <x v="0"/>
    <d v="1997-03-11T00:00:00"/>
    <n v="128136"/>
    <n v="0.05"/>
    <n v="134542.79999999999"/>
    <x v="1"/>
    <x v="10"/>
    <x v="1"/>
    <x v="1"/>
  </r>
  <r>
    <x v="647"/>
    <x v="13"/>
    <x v="6"/>
    <x v="3"/>
    <x v="0"/>
    <n v="39"/>
    <x v="2"/>
    <d v="2017-04-18T00:00:00"/>
    <n v="58745"/>
    <n v="0"/>
    <n v="58745"/>
    <x v="0"/>
    <x v="5"/>
    <x v="1"/>
    <x v="1"/>
  </r>
  <r>
    <x v="648"/>
    <x v="1"/>
    <x v="0"/>
    <x v="3"/>
    <x v="0"/>
    <n v="57"/>
    <x v="0"/>
    <d v="1992-05-04T00:00:00"/>
    <n v="76202"/>
    <n v="0"/>
    <n v="76202"/>
    <x v="0"/>
    <x v="5"/>
    <x v="50"/>
    <x v="0"/>
  </r>
  <r>
    <x v="649"/>
    <x v="9"/>
    <x v="2"/>
    <x v="2"/>
    <x v="1"/>
    <n v="36"/>
    <x v="2"/>
    <d v="2018-03-19T00:00:00"/>
    <n v="195200"/>
    <n v="0.36"/>
    <n v="265472"/>
    <x v="0"/>
    <x v="5"/>
    <x v="1"/>
    <x v="1"/>
  </r>
  <r>
    <x v="650"/>
    <x v="13"/>
    <x v="1"/>
    <x v="1"/>
    <x v="0"/>
    <n v="45"/>
    <x v="3"/>
    <d v="2016-12-07T00:00:00"/>
    <n v="71454"/>
    <n v="0"/>
    <n v="71454"/>
    <x v="1"/>
    <x v="6"/>
    <x v="1"/>
    <x v="1"/>
  </r>
  <r>
    <x v="651"/>
    <x v="21"/>
    <x v="0"/>
    <x v="1"/>
    <x v="0"/>
    <n v="30"/>
    <x v="2"/>
    <d v="2020-02-03T00:00:00"/>
    <n v="94652"/>
    <n v="0"/>
    <n v="94652"/>
    <x v="0"/>
    <x v="0"/>
    <x v="1"/>
    <x v="1"/>
  </r>
  <r>
    <x v="652"/>
    <x v="1"/>
    <x v="0"/>
    <x v="1"/>
    <x v="1"/>
    <n v="34"/>
    <x v="2"/>
    <d v="2016-02-16T00:00:00"/>
    <n v="63411"/>
    <n v="0"/>
    <n v="63411"/>
    <x v="0"/>
    <x v="4"/>
    <x v="1"/>
    <x v="1"/>
  </r>
  <r>
    <x v="653"/>
    <x v="13"/>
    <x v="2"/>
    <x v="2"/>
    <x v="1"/>
    <n v="31"/>
    <x v="2"/>
    <d v="2020-02-17T00:00:00"/>
    <n v="67171"/>
    <n v="0"/>
    <n v="67171"/>
    <x v="1"/>
    <x v="1"/>
    <x v="14"/>
    <x v="0"/>
  </r>
  <r>
    <x v="654"/>
    <x v="0"/>
    <x v="3"/>
    <x v="2"/>
    <x v="0"/>
    <n v="28"/>
    <x v="1"/>
    <d v="2019-07-06T00:00:00"/>
    <n v="152036"/>
    <n v="0.15"/>
    <n v="174841.4"/>
    <x v="2"/>
    <x v="9"/>
    <x v="1"/>
    <x v="1"/>
  </r>
  <r>
    <x v="655"/>
    <x v="8"/>
    <x v="5"/>
    <x v="1"/>
    <x v="0"/>
    <n v="55"/>
    <x v="0"/>
    <d v="2021-03-21T00:00:00"/>
    <n v="95562"/>
    <n v="0"/>
    <n v="95562"/>
    <x v="0"/>
    <x v="2"/>
    <x v="1"/>
    <x v="1"/>
  </r>
  <r>
    <x v="656"/>
    <x v="4"/>
    <x v="2"/>
    <x v="0"/>
    <x v="1"/>
    <n v="30"/>
    <x v="2"/>
    <d v="2019-11-04T00:00:00"/>
    <n v="96092"/>
    <n v="0"/>
    <n v="96092"/>
    <x v="0"/>
    <x v="5"/>
    <x v="1"/>
    <x v="1"/>
  </r>
  <r>
    <x v="657"/>
    <x v="9"/>
    <x v="5"/>
    <x v="1"/>
    <x v="1"/>
    <n v="63"/>
    <x v="4"/>
    <d v="2013-06-03T00:00:00"/>
    <n v="254289"/>
    <n v="0.39"/>
    <n v="353461.71"/>
    <x v="0"/>
    <x v="2"/>
    <x v="1"/>
    <x v="1"/>
  </r>
  <r>
    <x v="658"/>
    <x v="3"/>
    <x v="0"/>
    <x v="0"/>
    <x v="1"/>
    <n v="26"/>
    <x v="1"/>
    <d v="2019-07-10T00:00:00"/>
    <n v="69110"/>
    <n v="0.05"/>
    <n v="72565.5"/>
    <x v="0"/>
    <x v="2"/>
    <x v="1"/>
    <x v="1"/>
  </r>
  <r>
    <x v="659"/>
    <x v="9"/>
    <x v="6"/>
    <x v="2"/>
    <x v="1"/>
    <n v="52"/>
    <x v="0"/>
    <d v="2002-06-11T00:00:00"/>
    <n v="236314"/>
    <n v="0.34"/>
    <n v="316660.76"/>
    <x v="0"/>
    <x v="4"/>
    <x v="1"/>
    <x v="1"/>
  </r>
  <r>
    <x v="660"/>
    <x v="7"/>
    <x v="6"/>
    <x v="3"/>
    <x v="1"/>
    <n v="51"/>
    <x v="0"/>
    <d v="2007-06-19T00:00:00"/>
    <n v="45206"/>
    <n v="0"/>
    <n v="45206"/>
    <x v="0"/>
    <x v="7"/>
    <x v="1"/>
    <x v="1"/>
  </r>
  <r>
    <x v="661"/>
    <x v="9"/>
    <x v="1"/>
    <x v="0"/>
    <x v="0"/>
    <n v="25"/>
    <x v="1"/>
    <d v="2021-11-15T00:00:00"/>
    <n v="210708"/>
    <n v="0.33"/>
    <n v="280241.64"/>
    <x v="0"/>
    <x v="2"/>
    <x v="1"/>
    <x v="1"/>
  </r>
  <r>
    <x v="662"/>
    <x v="27"/>
    <x v="0"/>
    <x v="3"/>
    <x v="1"/>
    <n v="40"/>
    <x v="3"/>
    <d v="2021-09-26T00:00:00"/>
    <n v="87770"/>
    <n v="0"/>
    <n v="87770"/>
    <x v="0"/>
    <x v="5"/>
    <x v="1"/>
    <x v="1"/>
  </r>
  <r>
    <x v="663"/>
    <x v="6"/>
    <x v="3"/>
    <x v="3"/>
    <x v="0"/>
    <n v="38"/>
    <x v="2"/>
    <d v="2015-08-12T00:00:00"/>
    <n v="106858"/>
    <n v="0.05"/>
    <n v="112200.9"/>
    <x v="0"/>
    <x v="0"/>
    <x v="1"/>
    <x v="1"/>
  </r>
  <r>
    <x v="664"/>
    <x v="2"/>
    <x v="4"/>
    <x v="3"/>
    <x v="1"/>
    <n v="60"/>
    <x v="4"/>
    <d v="2015-04-14T00:00:00"/>
    <n v="155788"/>
    <n v="0.17"/>
    <n v="182271.96"/>
    <x v="0"/>
    <x v="0"/>
    <x v="1"/>
    <x v="1"/>
  </r>
  <r>
    <x v="665"/>
    <x v="15"/>
    <x v="4"/>
    <x v="2"/>
    <x v="0"/>
    <n v="45"/>
    <x v="3"/>
    <d v="2019-04-26T00:00:00"/>
    <n v="74891"/>
    <n v="0"/>
    <n v="74891"/>
    <x v="2"/>
    <x v="9"/>
    <x v="1"/>
    <x v="1"/>
  </r>
  <r>
    <x v="666"/>
    <x v="8"/>
    <x v="5"/>
    <x v="3"/>
    <x v="1"/>
    <n v="28"/>
    <x v="1"/>
    <d v="2021-12-18T00:00:00"/>
    <n v="95670"/>
    <n v="0"/>
    <n v="95670"/>
    <x v="0"/>
    <x v="3"/>
    <x v="1"/>
    <x v="1"/>
  </r>
  <r>
    <x v="667"/>
    <x v="5"/>
    <x v="2"/>
    <x v="0"/>
    <x v="0"/>
    <n v="65"/>
    <x v="4"/>
    <d v="2000-09-29T00:00:00"/>
    <n v="67837"/>
    <n v="0"/>
    <n v="67837"/>
    <x v="0"/>
    <x v="5"/>
    <x v="1"/>
    <x v="1"/>
  </r>
  <r>
    <x v="668"/>
    <x v="13"/>
    <x v="2"/>
    <x v="0"/>
    <x v="1"/>
    <n v="41"/>
    <x v="3"/>
    <d v="2010-06-04T00:00:00"/>
    <n v="72425"/>
    <n v="0"/>
    <n v="72425"/>
    <x v="1"/>
    <x v="10"/>
    <x v="1"/>
    <x v="1"/>
  </r>
  <r>
    <x v="669"/>
    <x v="4"/>
    <x v="2"/>
    <x v="3"/>
    <x v="0"/>
    <n v="52"/>
    <x v="0"/>
    <d v="1994-10-16T00:00:00"/>
    <n v="93103"/>
    <n v="0"/>
    <n v="93103"/>
    <x v="0"/>
    <x v="3"/>
    <x v="1"/>
    <x v="1"/>
  </r>
  <r>
    <x v="670"/>
    <x v="8"/>
    <x v="5"/>
    <x v="3"/>
    <x v="0"/>
    <n v="56"/>
    <x v="0"/>
    <d v="2015-10-14T00:00:00"/>
    <n v="76272"/>
    <n v="0"/>
    <n v="76272"/>
    <x v="0"/>
    <x v="4"/>
    <x v="51"/>
    <x v="0"/>
  </r>
  <r>
    <x v="671"/>
    <x v="13"/>
    <x v="1"/>
    <x v="1"/>
    <x v="0"/>
    <n v="48"/>
    <x v="3"/>
    <d v="2003-06-24T00:00:00"/>
    <n v="55760"/>
    <n v="0"/>
    <n v="55760"/>
    <x v="0"/>
    <x v="5"/>
    <x v="1"/>
    <x v="1"/>
  </r>
  <r>
    <x v="672"/>
    <x v="9"/>
    <x v="3"/>
    <x v="3"/>
    <x v="0"/>
    <n v="36"/>
    <x v="2"/>
    <d v="2020-01-13T00:00:00"/>
    <n v="253294"/>
    <n v="0.4"/>
    <n v="354611.6"/>
    <x v="0"/>
    <x v="4"/>
    <x v="1"/>
    <x v="1"/>
  </r>
  <r>
    <x v="673"/>
    <x v="13"/>
    <x v="1"/>
    <x v="3"/>
    <x v="1"/>
    <n v="60"/>
    <x v="4"/>
    <d v="2007-08-16T00:00:00"/>
    <n v="58671"/>
    <n v="0"/>
    <n v="58671"/>
    <x v="0"/>
    <x v="7"/>
    <x v="1"/>
    <x v="1"/>
  </r>
  <r>
    <x v="674"/>
    <x v="5"/>
    <x v="2"/>
    <x v="0"/>
    <x v="0"/>
    <n v="40"/>
    <x v="3"/>
    <d v="2018-03-16T00:00:00"/>
    <n v="55457"/>
    <n v="0"/>
    <n v="55457"/>
    <x v="0"/>
    <x v="7"/>
    <x v="1"/>
    <x v="1"/>
  </r>
  <r>
    <x v="675"/>
    <x v="5"/>
    <x v="2"/>
    <x v="1"/>
    <x v="0"/>
    <n v="63"/>
    <x v="4"/>
    <d v="2017-09-26T00:00:00"/>
    <n v="72340"/>
    <n v="0"/>
    <n v="72340"/>
    <x v="0"/>
    <x v="3"/>
    <x v="52"/>
    <x v="0"/>
  </r>
  <r>
    <x v="676"/>
    <x v="6"/>
    <x v="6"/>
    <x v="3"/>
    <x v="0"/>
    <n v="29"/>
    <x v="1"/>
    <d v="2016-11-02T00:00:00"/>
    <n v="122054"/>
    <n v="0.06"/>
    <n v="129377.24"/>
    <x v="0"/>
    <x v="3"/>
    <x v="1"/>
    <x v="1"/>
  </r>
  <r>
    <x v="677"/>
    <x v="2"/>
    <x v="0"/>
    <x v="1"/>
    <x v="0"/>
    <n v="27"/>
    <x v="1"/>
    <d v="2018-01-03T00:00:00"/>
    <n v="167100"/>
    <n v="0.2"/>
    <n v="200520"/>
    <x v="1"/>
    <x v="11"/>
    <x v="1"/>
    <x v="1"/>
  </r>
  <r>
    <x v="678"/>
    <x v="1"/>
    <x v="0"/>
    <x v="3"/>
    <x v="0"/>
    <n v="53"/>
    <x v="0"/>
    <d v="1997-04-23T00:00:00"/>
    <n v="78153"/>
    <n v="0"/>
    <n v="78153"/>
    <x v="0"/>
    <x v="4"/>
    <x v="1"/>
    <x v="1"/>
  </r>
  <r>
    <x v="679"/>
    <x v="6"/>
    <x v="1"/>
    <x v="1"/>
    <x v="0"/>
    <n v="37"/>
    <x v="2"/>
    <d v="2020-04-14T00:00:00"/>
    <n v="103524"/>
    <n v="0.09"/>
    <n v="112841.16"/>
    <x v="0"/>
    <x v="3"/>
    <x v="1"/>
    <x v="1"/>
  </r>
  <r>
    <x v="680"/>
    <x v="6"/>
    <x v="0"/>
    <x v="3"/>
    <x v="1"/>
    <n v="30"/>
    <x v="2"/>
    <d v="2017-08-05T00:00:00"/>
    <n v="119906"/>
    <n v="0.05"/>
    <n v="125901.3"/>
    <x v="0"/>
    <x v="7"/>
    <x v="1"/>
    <x v="1"/>
  </r>
  <r>
    <x v="681"/>
    <x v="7"/>
    <x v="6"/>
    <x v="2"/>
    <x v="0"/>
    <n v="28"/>
    <x v="1"/>
    <d v="2020-01-17T00:00:00"/>
    <n v="45061"/>
    <n v="0"/>
    <n v="45061"/>
    <x v="0"/>
    <x v="4"/>
    <x v="1"/>
    <x v="1"/>
  </r>
  <r>
    <x v="682"/>
    <x v="30"/>
    <x v="0"/>
    <x v="3"/>
    <x v="1"/>
    <n v="51"/>
    <x v="0"/>
    <d v="2003-01-17T00:00:00"/>
    <n v="91399"/>
    <n v="0"/>
    <n v="91399"/>
    <x v="0"/>
    <x v="0"/>
    <x v="1"/>
    <x v="1"/>
  </r>
  <r>
    <x v="683"/>
    <x v="14"/>
    <x v="0"/>
    <x v="0"/>
    <x v="1"/>
    <n v="28"/>
    <x v="1"/>
    <d v="2017-09-28T00:00:00"/>
    <n v="97336"/>
    <n v="0"/>
    <n v="97336"/>
    <x v="0"/>
    <x v="5"/>
    <x v="1"/>
    <x v="1"/>
  </r>
  <r>
    <x v="684"/>
    <x v="0"/>
    <x v="3"/>
    <x v="3"/>
    <x v="0"/>
    <n v="31"/>
    <x v="2"/>
    <d v="2017-01-20T00:00:00"/>
    <n v="124629"/>
    <n v="0.1"/>
    <n v="137091.9"/>
    <x v="0"/>
    <x v="7"/>
    <x v="1"/>
    <x v="1"/>
  </r>
  <r>
    <x v="685"/>
    <x v="9"/>
    <x v="4"/>
    <x v="2"/>
    <x v="0"/>
    <n v="28"/>
    <x v="1"/>
    <d v="2021-07-25T00:00:00"/>
    <n v="231850"/>
    <n v="0.39"/>
    <n v="322271.5"/>
    <x v="0"/>
    <x v="4"/>
    <x v="1"/>
    <x v="1"/>
  </r>
  <r>
    <x v="686"/>
    <x v="6"/>
    <x v="3"/>
    <x v="0"/>
    <x v="1"/>
    <n v="34"/>
    <x v="2"/>
    <d v="2018-06-04T00:00:00"/>
    <n v="128329"/>
    <n v="0.08"/>
    <n v="138595.32"/>
    <x v="0"/>
    <x v="3"/>
    <x v="1"/>
    <x v="1"/>
  </r>
  <r>
    <x v="687"/>
    <x v="9"/>
    <x v="6"/>
    <x v="2"/>
    <x v="1"/>
    <n v="44"/>
    <x v="3"/>
    <d v="2021-03-28T00:00:00"/>
    <n v="186033"/>
    <n v="0.34"/>
    <n v="249284.22"/>
    <x v="2"/>
    <x v="12"/>
    <x v="1"/>
    <x v="1"/>
  </r>
  <r>
    <x v="688"/>
    <x v="0"/>
    <x v="6"/>
    <x v="1"/>
    <x v="1"/>
    <n v="60"/>
    <x v="4"/>
    <d v="2021-07-26T00:00:00"/>
    <n v="121480"/>
    <n v="0.14000000000000001"/>
    <n v="138487.20000000001"/>
    <x v="0"/>
    <x v="3"/>
    <x v="1"/>
    <x v="1"/>
  </r>
  <r>
    <x v="689"/>
    <x v="2"/>
    <x v="4"/>
    <x v="2"/>
    <x v="0"/>
    <n v="41"/>
    <x v="3"/>
    <d v="2010-05-21T00:00:00"/>
    <n v="153275"/>
    <n v="0.24"/>
    <n v="190061"/>
    <x v="0"/>
    <x v="7"/>
    <x v="1"/>
    <x v="1"/>
  </r>
  <r>
    <x v="690"/>
    <x v="4"/>
    <x v="2"/>
    <x v="0"/>
    <x v="0"/>
    <n v="62"/>
    <x v="4"/>
    <d v="2020-05-18T00:00:00"/>
    <n v="97830"/>
    <n v="0"/>
    <n v="97830"/>
    <x v="0"/>
    <x v="5"/>
    <x v="1"/>
    <x v="1"/>
  </r>
  <r>
    <x v="691"/>
    <x v="9"/>
    <x v="6"/>
    <x v="3"/>
    <x v="0"/>
    <n v="47"/>
    <x v="3"/>
    <d v="1999-03-13T00:00:00"/>
    <n v="239394"/>
    <n v="0.32"/>
    <n v="316000.08"/>
    <x v="0"/>
    <x v="5"/>
    <x v="1"/>
    <x v="1"/>
  </r>
  <r>
    <x v="692"/>
    <x v="7"/>
    <x v="1"/>
    <x v="2"/>
    <x v="0"/>
    <n v="62"/>
    <x v="4"/>
    <d v="2002-09-20T00:00:00"/>
    <n v="49738"/>
    <n v="0"/>
    <n v="49738"/>
    <x v="1"/>
    <x v="10"/>
    <x v="1"/>
    <x v="1"/>
  </r>
  <r>
    <x v="693"/>
    <x v="7"/>
    <x v="3"/>
    <x v="1"/>
    <x v="0"/>
    <n v="33"/>
    <x v="2"/>
    <d v="2018-05-27T00:00:00"/>
    <n v="45049"/>
    <n v="0"/>
    <n v="45049"/>
    <x v="0"/>
    <x v="0"/>
    <x v="1"/>
    <x v="1"/>
  </r>
  <r>
    <x v="694"/>
    <x v="2"/>
    <x v="1"/>
    <x v="0"/>
    <x v="0"/>
    <n v="27"/>
    <x v="1"/>
    <d v="2020-05-26T00:00:00"/>
    <n v="153628"/>
    <n v="0.28999999999999998"/>
    <n v="198180.12"/>
    <x v="1"/>
    <x v="1"/>
    <x v="53"/>
    <x v="0"/>
  </r>
  <r>
    <x v="695"/>
    <x v="0"/>
    <x v="2"/>
    <x v="1"/>
    <x v="1"/>
    <n v="25"/>
    <x v="1"/>
    <d v="2021-06-15T00:00:00"/>
    <n v="142731"/>
    <n v="0.11"/>
    <n v="158431.41"/>
    <x v="1"/>
    <x v="6"/>
    <x v="54"/>
    <x v="0"/>
  </r>
  <r>
    <x v="696"/>
    <x v="0"/>
    <x v="6"/>
    <x v="2"/>
    <x v="0"/>
    <n v="29"/>
    <x v="1"/>
    <d v="2020-05-15T00:00:00"/>
    <n v="137106"/>
    <n v="0.12"/>
    <n v="153558.72"/>
    <x v="2"/>
    <x v="12"/>
    <x v="1"/>
    <x v="1"/>
  </r>
  <r>
    <x v="697"/>
    <x v="9"/>
    <x v="1"/>
    <x v="3"/>
    <x v="0"/>
    <n v="54"/>
    <x v="0"/>
    <d v="2007-09-05T00:00:00"/>
    <n v="183239"/>
    <n v="0.32"/>
    <n v="241875.48"/>
    <x v="0"/>
    <x v="0"/>
    <x v="1"/>
    <x v="1"/>
  </r>
  <r>
    <x v="698"/>
    <x v="7"/>
    <x v="3"/>
    <x v="1"/>
    <x v="0"/>
    <n v="28"/>
    <x v="1"/>
    <d v="2019-05-25T00:00:00"/>
    <n v="45819"/>
    <n v="0"/>
    <n v="45819"/>
    <x v="0"/>
    <x v="4"/>
    <x v="1"/>
    <x v="1"/>
  </r>
  <r>
    <x v="699"/>
    <x v="7"/>
    <x v="3"/>
    <x v="0"/>
    <x v="0"/>
    <n v="54"/>
    <x v="0"/>
    <d v="2006-12-29T00:00:00"/>
    <n v="55518"/>
    <n v="0"/>
    <n v="55518"/>
    <x v="0"/>
    <x v="7"/>
    <x v="1"/>
    <x v="1"/>
  </r>
  <r>
    <x v="700"/>
    <x v="6"/>
    <x v="6"/>
    <x v="1"/>
    <x v="0"/>
    <n v="50"/>
    <x v="0"/>
    <d v="2012-03-11T00:00:00"/>
    <n v="108134"/>
    <n v="0.1"/>
    <n v="118947.4"/>
    <x v="1"/>
    <x v="6"/>
    <x v="1"/>
    <x v="1"/>
  </r>
  <r>
    <x v="701"/>
    <x v="6"/>
    <x v="6"/>
    <x v="0"/>
    <x v="0"/>
    <n v="55"/>
    <x v="0"/>
    <d v="1992-12-20T00:00:00"/>
    <n v="113950"/>
    <n v="0.09"/>
    <n v="124205.5"/>
    <x v="0"/>
    <x v="4"/>
    <x v="1"/>
    <x v="1"/>
  </r>
  <r>
    <x v="702"/>
    <x v="9"/>
    <x v="6"/>
    <x v="2"/>
    <x v="0"/>
    <n v="52"/>
    <x v="0"/>
    <d v="1998-04-01T00:00:00"/>
    <n v="182035"/>
    <n v="0.3"/>
    <n v="236645.5"/>
    <x v="0"/>
    <x v="2"/>
    <x v="1"/>
    <x v="1"/>
  </r>
  <r>
    <x v="703"/>
    <x v="2"/>
    <x v="3"/>
    <x v="2"/>
    <x v="1"/>
    <n v="35"/>
    <x v="2"/>
    <d v="2017-08-16T00:00:00"/>
    <n v="181356"/>
    <n v="0.23"/>
    <n v="223067.88"/>
    <x v="1"/>
    <x v="10"/>
    <x v="1"/>
    <x v="1"/>
  </r>
  <r>
    <x v="704"/>
    <x v="5"/>
    <x v="2"/>
    <x v="3"/>
    <x v="0"/>
    <n v="26"/>
    <x v="1"/>
    <d v="2019-08-21T00:00:00"/>
    <n v="66084"/>
    <n v="0"/>
    <n v="66084"/>
    <x v="0"/>
    <x v="0"/>
    <x v="1"/>
    <x v="1"/>
  </r>
  <r>
    <x v="705"/>
    <x v="29"/>
    <x v="0"/>
    <x v="2"/>
    <x v="0"/>
    <n v="43"/>
    <x v="3"/>
    <d v="2010-04-22T00:00:00"/>
    <n v="76912"/>
    <n v="0"/>
    <n v="76912"/>
    <x v="2"/>
    <x v="12"/>
    <x v="1"/>
    <x v="1"/>
  </r>
  <r>
    <x v="706"/>
    <x v="22"/>
    <x v="5"/>
    <x v="0"/>
    <x v="0"/>
    <n v="63"/>
    <x v="4"/>
    <d v="2018-05-07T00:00:00"/>
    <n v="67987"/>
    <n v="0"/>
    <n v="67987"/>
    <x v="0"/>
    <x v="4"/>
    <x v="1"/>
    <x v="1"/>
  </r>
  <r>
    <x v="707"/>
    <x v="13"/>
    <x v="6"/>
    <x v="1"/>
    <x v="1"/>
    <n v="65"/>
    <x v="4"/>
    <d v="2005-08-20T00:00:00"/>
    <n v="59833"/>
    <n v="0"/>
    <n v="59833"/>
    <x v="0"/>
    <x v="7"/>
    <x v="1"/>
    <x v="1"/>
  </r>
  <r>
    <x v="708"/>
    <x v="0"/>
    <x v="6"/>
    <x v="2"/>
    <x v="1"/>
    <n v="45"/>
    <x v="3"/>
    <d v="2005-04-11T00:00:00"/>
    <n v="128468"/>
    <n v="0.11"/>
    <n v="142599.48000000001"/>
    <x v="0"/>
    <x v="2"/>
    <x v="1"/>
    <x v="1"/>
  </r>
  <r>
    <x v="709"/>
    <x v="6"/>
    <x v="2"/>
    <x v="3"/>
    <x v="1"/>
    <n v="42"/>
    <x v="3"/>
    <d v="2011-05-29T00:00:00"/>
    <n v="102440"/>
    <n v="0.06"/>
    <n v="108586.4"/>
    <x v="0"/>
    <x v="2"/>
    <x v="1"/>
    <x v="1"/>
  </r>
  <r>
    <x v="710"/>
    <x v="9"/>
    <x v="0"/>
    <x v="2"/>
    <x v="1"/>
    <n v="59"/>
    <x v="0"/>
    <d v="2010-12-30T00:00:00"/>
    <n v="246619"/>
    <n v="0.36"/>
    <n v="335401.84000000003"/>
    <x v="0"/>
    <x v="4"/>
    <x v="1"/>
    <x v="1"/>
  </r>
  <r>
    <x v="711"/>
    <x v="6"/>
    <x v="4"/>
    <x v="3"/>
    <x v="0"/>
    <n v="42"/>
    <x v="3"/>
    <d v="2017-11-19T00:00:00"/>
    <n v="101143"/>
    <n v="0.06"/>
    <n v="107211.58"/>
    <x v="0"/>
    <x v="4"/>
    <x v="1"/>
    <x v="1"/>
  </r>
  <r>
    <x v="712"/>
    <x v="20"/>
    <x v="4"/>
    <x v="1"/>
    <x v="0"/>
    <n v="45"/>
    <x v="3"/>
    <d v="2005-10-14T00:00:00"/>
    <n v="51404"/>
    <n v="0"/>
    <n v="51404"/>
    <x v="2"/>
    <x v="8"/>
    <x v="55"/>
    <x v="0"/>
  </r>
  <r>
    <x v="713"/>
    <x v="17"/>
    <x v="5"/>
    <x v="2"/>
    <x v="1"/>
    <n v="45"/>
    <x v="3"/>
    <d v="2015-11-21T00:00:00"/>
    <n v="87292"/>
    <n v="0"/>
    <n v="87292"/>
    <x v="0"/>
    <x v="7"/>
    <x v="1"/>
    <x v="1"/>
  </r>
  <r>
    <x v="714"/>
    <x v="2"/>
    <x v="6"/>
    <x v="2"/>
    <x v="0"/>
    <n v="28"/>
    <x v="1"/>
    <d v="2019-12-11T00:00:00"/>
    <n v="182321"/>
    <n v="0.28000000000000003"/>
    <n v="233370.88"/>
    <x v="1"/>
    <x v="10"/>
    <x v="1"/>
    <x v="1"/>
  </r>
  <r>
    <x v="715"/>
    <x v="28"/>
    <x v="0"/>
    <x v="3"/>
    <x v="1"/>
    <n v="51"/>
    <x v="0"/>
    <d v="2014-02-27T00:00:00"/>
    <n v="53929"/>
    <n v="0"/>
    <n v="53929"/>
    <x v="0"/>
    <x v="4"/>
    <x v="56"/>
    <x v="0"/>
  </r>
  <r>
    <x v="716"/>
    <x v="9"/>
    <x v="3"/>
    <x v="1"/>
    <x v="0"/>
    <n v="38"/>
    <x v="2"/>
    <d v="2012-12-13T00:00:00"/>
    <n v="191571"/>
    <n v="0.32"/>
    <n v="252873.72"/>
    <x v="0"/>
    <x v="5"/>
    <x v="1"/>
    <x v="1"/>
  </r>
  <r>
    <x v="717"/>
    <x v="0"/>
    <x v="3"/>
    <x v="3"/>
    <x v="0"/>
    <n v="62"/>
    <x v="4"/>
    <d v="2009-01-30T00:00:00"/>
    <n v="150555"/>
    <n v="0.13"/>
    <n v="170127.15"/>
    <x v="0"/>
    <x v="3"/>
    <x v="1"/>
    <x v="1"/>
  </r>
  <r>
    <x v="718"/>
    <x v="6"/>
    <x v="1"/>
    <x v="3"/>
    <x v="1"/>
    <n v="52"/>
    <x v="0"/>
    <d v="2009-10-05T00:00:00"/>
    <n v="122890"/>
    <n v="7.0000000000000007E-2"/>
    <n v="131492.29999999999"/>
    <x v="1"/>
    <x v="6"/>
    <x v="1"/>
    <x v="1"/>
  </r>
  <r>
    <x v="719"/>
    <x v="9"/>
    <x v="1"/>
    <x v="0"/>
    <x v="1"/>
    <n v="52"/>
    <x v="0"/>
    <d v="1997-05-26T00:00:00"/>
    <n v="216999"/>
    <n v="0.37"/>
    <n v="297288.63"/>
    <x v="0"/>
    <x v="4"/>
    <x v="1"/>
    <x v="1"/>
  </r>
  <r>
    <x v="720"/>
    <x v="6"/>
    <x v="4"/>
    <x v="3"/>
    <x v="1"/>
    <n v="48"/>
    <x v="3"/>
    <d v="2015-07-16T00:00:00"/>
    <n v="110565"/>
    <n v="0.09"/>
    <n v="120515.85"/>
    <x v="1"/>
    <x v="10"/>
    <x v="1"/>
    <x v="1"/>
  </r>
  <r>
    <x v="721"/>
    <x v="12"/>
    <x v="0"/>
    <x v="2"/>
    <x v="1"/>
    <n v="38"/>
    <x v="2"/>
    <d v="2015-04-19T00:00:00"/>
    <n v="48762"/>
    <n v="0"/>
    <n v="48762"/>
    <x v="0"/>
    <x v="0"/>
    <x v="1"/>
    <x v="1"/>
  </r>
  <r>
    <x v="722"/>
    <x v="25"/>
    <x v="5"/>
    <x v="2"/>
    <x v="0"/>
    <n v="51"/>
    <x v="0"/>
    <d v="2017-02-11T00:00:00"/>
    <n v="87036"/>
    <n v="0"/>
    <n v="87036"/>
    <x v="1"/>
    <x v="1"/>
    <x v="1"/>
    <x v="1"/>
  </r>
  <r>
    <x v="723"/>
    <x v="2"/>
    <x v="6"/>
    <x v="2"/>
    <x v="1"/>
    <n v="32"/>
    <x v="2"/>
    <d v="2016-11-28T00:00:00"/>
    <n v="177443"/>
    <n v="0.16"/>
    <n v="205833.88"/>
    <x v="0"/>
    <x v="0"/>
    <x v="1"/>
    <x v="1"/>
  </r>
  <r>
    <x v="724"/>
    <x v="14"/>
    <x v="0"/>
    <x v="0"/>
    <x v="0"/>
    <n v="36"/>
    <x v="2"/>
    <d v="2016-04-29T00:00:00"/>
    <n v="75862"/>
    <n v="0"/>
    <n v="75862"/>
    <x v="0"/>
    <x v="5"/>
    <x v="1"/>
    <x v="1"/>
  </r>
  <r>
    <x v="725"/>
    <x v="15"/>
    <x v="4"/>
    <x v="0"/>
    <x v="0"/>
    <n v="45"/>
    <x v="3"/>
    <d v="2019-04-26T00:00:00"/>
    <n v="90870"/>
    <n v="0"/>
    <n v="90870"/>
    <x v="0"/>
    <x v="2"/>
    <x v="1"/>
    <x v="1"/>
  </r>
  <r>
    <x v="726"/>
    <x v="11"/>
    <x v="5"/>
    <x v="3"/>
    <x v="0"/>
    <n v="32"/>
    <x v="2"/>
    <d v="2014-12-04T00:00:00"/>
    <n v="99202"/>
    <n v="0.11"/>
    <n v="110114.22"/>
    <x v="0"/>
    <x v="3"/>
    <x v="1"/>
    <x v="1"/>
  </r>
  <r>
    <x v="727"/>
    <x v="4"/>
    <x v="6"/>
    <x v="3"/>
    <x v="1"/>
    <n v="45"/>
    <x v="3"/>
    <d v="2007-09-22T00:00:00"/>
    <n v="92293"/>
    <n v="0"/>
    <n v="92293"/>
    <x v="1"/>
    <x v="11"/>
    <x v="1"/>
    <x v="1"/>
  </r>
  <r>
    <x v="728"/>
    <x v="29"/>
    <x v="0"/>
    <x v="3"/>
    <x v="1"/>
    <n v="54"/>
    <x v="0"/>
    <d v="1992-06-30T00:00:00"/>
    <n v="63196"/>
    <n v="0"/>
    <n v="63196"/>
    <x v="0"/>
    <x v="2"/>
    <x v="57"/>
    <x v="0"/>
  </r>
  <r>
    <x v="729"/>
    <x v="25"/>
    <x v="5"/>
    <x v="2"/>
    <x v="0"/>
    <n v="48"/>
    <x v="3"/>
    <d v="2012-05-03T00:00:00"/>
    <n v="65340"/>
    <n v="0"/>
    <n v="65340"/>
    <x v="1"/>
    <x v="6"/>
    <x v="58"/>
    <x v="0"/>
  </r>
  <r>
    <x v="730"/>
    <x v="9"/>
    <x v="6"/>
    <x v="3"/>
    <x v="1"/>
    <n v="45"/>
    <x v="3"/>
    <d v="2015-09-24T00:00:00"/>
    <n v="202680"/>
    <n v="0.32"/>
    <n v="267537.59999999998"/>
    <x v="0"/>
    <x v="3"/>
    <x v="59"/>
    <x v="0"/>
  </r>
  <r>
    <x v="731"/>
    <x v="3"/>
    <x v="0"/>
    <x v="1"/>
    <x v="0"/>
    <n v="46"/>
    <x v="3"/>
    <d v="2017-04-24T00:00:00"/>
    <n v="77461"/>
    <n v="0.09"/>
    <n v="84432.49"/>
    <x v="2"/>
    <x v="12"/>
    <x v="1"/>
    <x v="1"/>
  </r>
  <r>
    <x v="732"/>
    <x v="19"/>
    <x v="5"/>
    <x v="0"/>
    <x v="0"/>
    <n v="40"/>
    <x v="3"/>
    <d v="2016-09-09T00:00:00"/>
    <n v="109680"/>
    <n v="0"/>
    <n v="109680"/>
    <x v="1"/>
    <x v="11"/>
    <x v="1"/>
    <x v="1"/>
  </r>
  <r>
    <x v="733"/>
    <x v="2"/>
    <x v="2"/>
    <x v="1"/>
    <x v="0"/>
    <n v="61"/>
    <x v="4"/>
    <d v="1997-08-19T00:00:00"/>
    <n v="159567"/>
    <n v="0.28000000000000003"/>
    <n v="204245.76000000001"/>
    <x v="0"/>
    <x v="3"/>
    <x v="1"/>
    <x v="1"/>
  </r>
  <r>
    <x v="734"/>
    <x v="25"/>
    <x v="5"/>
    <x v="2"/>
    <x v="1"/>
    <n v="54"/>
    <x v="0"/>
    <d v="2012-11-24T00:00:00"/>
    <n v="94407"/>
    <n v="0"/>
    <n v="94407"/>
    <x v="2"/>
    <x v="12"/>
    <x v="1"/>
    <x v="1"/>
  </r>
  <r>
    <x v="735"/>
    <x v="9"/>
    <x v="4"/>
    <x v="3"/>
    <x v="1"/>
    <n v="62"/>
    <x v="4"/>
    <d v="2002-08-16T00:00:00"/>
    <n v="234594"/>
    <n v="0.33"/>
    <n v="312010.02"/>
    <x v="0"/>
    <x v="0"/>
    <x v="1"/>
    <x v="1"/>
  </r>
  <r>
    <x v="736"/>
    <x v="28"/>
    <x v="0"/>
    <x v="2"/>
    <x v="1"/>
    <n v="48"/>
    <x v="3"/>
    <d v="2002-02-11T00:00:00"/>
    <n v="43080"/>
    <n v="0"/>
    <n v="43080"/>
    <x v="0"/>
    <x v="5"/>
    <x v="1"/>
    <x v="1"/>
  </r>
  <r>
    <x v="737"/>
    <x v="6"/>
    <x v="6"/>
    <x v="1"/>
    <x v="0"/>
    <n v="29"/>
    <x v="1"/>
    <d v="2021-05-09T00:00:00"/>
    <n v="129541"/>
    <n v="0.08"/>
    <n v="139904.28"/>
    <x v="0"/>
    <x v="3"/>
    <x v="60"/>
    <x v="0"/>
  </r>
  <r>
    <x v="738"/>
    <x v="2"/>
    <x v="2"/>
    <x v="0"/>
    <x v="1"/>
    <n v="39"/>
    <x v="2"/>
    <d v="2013-12-27T00:00:00"/>
    <n v="165756"/>
    <n v="0.28000000000000003"/>
    <n v="212167.67999999999"/>
    <x v="0"/>
    <x v="7"/>
    <x v="61"/>
    <x v="0"/>
  </r>
  <r>
    <x v="739"/>
    <x v="0"/>
    <x v="1"/>
    <x v="2"/>
    <x v="1"/>
    <n v="44"/>
    <x v="3"/>
    <d v="2010-04-06T00:00:00"/>
    <n v="142878"/>
    <n v="0.12"/>
    <n v="160023.35999999999"/>
    <x v="0"/>
    <x v="7"/>
    <x v="1"/>
    <x v="1"/>
  </r>
  <r>
    <x v="740"/>
    <x v="2"/>
    <x v="5"/>
    <x v="1"/>
    <x v="1"/>
    <n v="52"/>
    <x v="0"/>
    <d v="2006-10-28T00:00:00"/>
    <n v="187992"/>
    <n v="0.28000000000000003"/>
    <n v="240629.76000000001"/>
    <x v="0"/>
    <x v="4"/>
    <x v="1"/>
    <x v="1"/>
  </r>
  <r>
    <x v="741"/>
    <x v="9"/>
    <x v="4"/>
    <x v="2"/>
    <x v="0"/>
    <n v="45"/>
    <x v="3"/>
    <d v="2019-02-25T00:00:00"/>
    <n v="249801"/>
    <n v="0.39"/>
    <n v="347223.39"/>
    <x v="2"/>
    <x v="12"/>
    <x v="1"/>
    <x v="1"/>
  </r>
  <r>
    <x v="742"/>
    <x v="32"/>
    <x v="0"/>
    <x v="0"/>
    <x v="1"/>
    <n v="48"/>
    <x v="3"/>
    <d v="2006-09-27T00:00:00"/>
    <n v="76505"/>
    <n v="0"/>
    <n v="76505"/>
    <x v="0"/>
    <x v="0"/>
    <x v="62"/>
    <x v="0"/>
  </r>
  <r>
    <x v="743"/>
    <x v="31"/>
    <x v="0"/>
    <x v="3"/>
    <x v="1"/>
    <n v="39"/>
    <x v="2"/>
    <d v="2016-10-21T00:00:00"/>
    <n v="84297"/>
    <n v="0"/>
    <n v="84297"/>
    <x v="2"/>
    <x v="8"/>
    <x v="1"/>
    <x v="1"/>
  </r>
  <r>
    <x v="744"/>
    <x v="4"/>
    <x v="2"/>
    <x v="2"/>
    <x v="0"/>
    <n v="53"/>
    <x v="0"/>
    <d v="2017-01-09T00:00:00"/>
    <n v="75769"/>
    <n v="0"/>
    <n v="75769"/>
    <x v="2"/>
    <x v="8"/>
    <x v="19"/>
    <x v="0"/>
  </r>
  <r>
    <x v="745"/>
    <x v="9"/>
    <x v="3"/>
    <x v="2"/>
    <x v="1"/>
    <n v="41"/>
    <x v="3"/>
    <d v="2013-08-17T00:00:00"/>
    <n v="235619"/>
    <n v="0.3"/>
    <n v="306304.7"/>
    <x v="0"/>
    <x v="0"/>
    <x v="1"/>
    <x v="1"/>
  </r>
  <r>
    <x v="746"/>
    <x v="2"/>
    <x v="5"/>
    <x v="2"/>
    <x v="1"/>
    <n v="40"/>
    <x v="3"/>
    <d v="2020-02-07T00:00:00"/>
    <n v="187187"/>
    <n v="0.18"/>
    <n v="220880.66"/>
    <x v="2"/>
    <x v="8"/>
    <x v="1"/>
    <x v="1"/>
  </r>
  <r>
    <x v="747"/>
    <x v="24"/>
    <x v="0"/>
    <x v="0"/>
    <x v="1"/>
    <n v="48"/>
    <x v="3"/>
    <d v="2005-07-27T00:00:00"/>
    <n v="68987"/>
    <n v="0"/>
    <n v="68987"/>
    <x v="0"/>
    <x v="2"/>
    <x v="63"/>
    <x v="0"/>
  </r>
  <r>
    <x v="748"/>
    <x v="2"/>
    <x v="5"/>
    <x v="2"/>
    <x v="1"/>
    <n v="41"/>
    <x v="3"/>
    <d v="2007-03-15T00:00:00"/>
    <n v="155926"/>
    <n v="0.24"/>
    <n v="193348.24"/>
    <x v="0"/>
    <x v="7"/>
    <x v="64"/>
    <x v="0"/>
  </r>
  <r>
    <x v="749"/>
    <x v="4"/>
    <x v="3"/>
    <x v="2"/>
    <x v="1"/>
    <n v="54"/>
    <x v="0"/>
    <d v="2016-05-04T00:00:00"/>
    <n v="93668"/>
    <n v="0"/>
    <n v="93668"/>
    <x v="0"/>
    <x v="2"/>
    <x v="1"/>
    <x v="1"/>
  </r>
  <r>
    <x v="750"/>
    <x v="16"/>
    <x v="4"/>
    <x v="0"/>
    <x v="1"/>
    <n v="38"/>
    <x v="2"/>
    <d v="2019-11-29T00:00:00"/>
    <n v="69647"/>
    <n v="0"/>
    <n v="69647"/>
    <x v="0"/>
    <x v="4"/>
    <x v="65"/>
    <x v="0"/>
  </r>
  <r>
    <x v="751"/>
    <x v="27"/>
    <x v="0"/>
    <x v="3"/>
    <x v="1"/>
    <n v="57"/>
    <x v="0"/>
    <d v="2003-06-26T00:00:00"/>
    <n v="63318"/>
    <n v="0"/>
    <n v="63318"/>
    <x v="0"/>
    <x v="7"/>
    <x v="1"/>
    <x v="1"/>
  </r>
  <r>
    <x v="752"/>
    <x v="4"/>
    <x v="6"/>
    <x v="1"/>
    <x v="1"/>
    <n v="63"/>
    <x v="4"/>
    <d v="2017-02-12T00:00:00"/>
    <n v="77629"/>
    <n v="0"/>
    <n v="77629"/>
    <x v="1"/>
    <x v="10"/>
    <x v="1"/>
    <x v="1"/>
  </r>
  <r>
    <x v="753"/>
    <x v="0"/>
    <x v="4"/>
    <x v="1"/>
    <x v="1"/>
    <n v="62"/>
    <x v="4"/>
    <d v="2017-11-22T00:00:00"/>
    <n v="138808"/>
    <n v="0.15"/>
    <n v="159629.20000000001"/>
    <x v="1"/>
    <x v="1"/>
    <x v="1"/>
    <x v="1"/>
  </r>
  <r>
    <x v="754"/>
    <x v="14"/>
    <x v="0"/>
    <x v="0"/>
    <x v="0"/>
    <n v="49"/>
    <x v="3"/>
    <d v="2014-03-05T00:00:00"/>
    <n v="88777"/>
    <n v="0"/>
    <n v="88777"/>
    <x v="0"/>
    <x v="2"/>
    <x v="1"/>
    <x v="1"/>
  </r>
  <r>
    <x v="755"/>
    <x v="2"/>
    <x v="3"/>
    <x v="3"/>
    <x v="0"/>
    <n v="60"/>
    <x v="4"/>
    <d v="2004-05-14T00:00:00"/>
    <n v="186378"/>
    <n v="0.26"/>
    <n v="234836.28"/>
    <x v="1"/>
    <x v="1"/>
    <x v="1"/>
    <x v="1"/>
  </r>
  <r>
    <x v="756"/>
    <x v="10"/>
    <x v="5"/>
    <x v="0"/>
    <x v="0"/>
    <n v="45"/>
    <x v="3"/>
    <d v="2015-04-23T00:00:00"/>
    <n v="60017"/>
    <n v="0"/>
    <n v="60017"/>
    <x v="0"/>
    <x v="2"/>
    <x v="1"/>
    <x v="1"/>
  </r>
  <r>
    <x v="757"/>
    <x v="0"/>
    <x v="2"/>
    <x v="2"/>
    <x v="0"/>
    <n v="45"/>
    <x v="3"/>
    <d v="2018-07-24T00:00:00"/>
    <n v="148991"/>
    <n v="0.12"/>
    <n v="166869.92000000001"/>
    <x v="2"/>
    <x v="12"/>
    <x v="1"/>
    <x v="1"/>
  </r>
  <r>
    <x v="758"/>
    <x v="17"/>
    <x v="5"/>
    <x v="2"/>
    <x v="0"/>
    <n v="52"/>
    <x v="0"/>
    <d v="2008-03-25T00:00:00"/>
    <n v="97398"/>
    <n v="0"/>
    <n v="97398"/>
    <x v="2"/>
    <x v="8"/>
    <x v="1"/>
    <x v="1"/>
  </r>
  <r>
    <x v="759"/>
    <x v="15"/>
    <x v="4"/>
    <x v="1"/>
    <x v="0"/>
    <n v="63"/>
    <x v="4"/>
    <d v="2007-05-02T00:00:00"/>
    <n v="72805"/>
    <n v="0"/>
    <n v="72805"/>
    <x v="1"/>
    <x v="6"/>
    <x v="1"/>
    <x v="1"/>
  </r>
  <r>
    <x v="760"/>
    <x v="26"/>
    <x v="2"/>
    <x v="0"/>
    <x v="0"/>
    <n v="46"/>
    <x v="3"/>
    <d v="2021-01-17T00:00:00"/>
    <n v="72131"/>
    <n v="0"/>
    <n v="72131"/>
    <x v="1"/>
    <x v="6"/>
    <x v="1"/>
    <x v="1"/>
  </r>
  <r>
    <x v="761"/>
    <x v="6"/>
    <x v="4"/>
    <x v="1"/>
    <x v="1"/>
    <n v="64"/>
    <x v="4"/>
    <d v="1992-12-26T00:00:00"/>
    <n v="104668"/>
    <n v="0.08"/>
    <n v="113041.44"/>
    <x v="0"/>
    <x v="7"/>
    <x v="1"/>
    <x v="1"/>
  </r>
  <r>
    <x v="762"/>
    <x v="4"/>
    <x v="2"/>
    <x v="1"/>
    <x v="0"/>
    <n v="53"/>
    <x v="0"/>
    <d v="2017-08-05T00:00:00"/>
    <n v="89769"/>
    <n v="0"/>
    <n v="89769"/>
    <x v="0"/>
    <x v="0"/>
    <x v="1"/>
    <x v="1"/>
  </r>
  <r>
    <x v="763"/>
    <x v="6"/>
    <x v="2"/>
    <x v="3"/>
    <x v="0"/>
    <n v="27"/>
    <x v="1"/>
    <d v="2018-09-15T00:00:00"/>
    <n v="127616"/>
    <n v="7.0000000000000007E-2"/>
    <n v="136549.12"/>
    <x v="0"/>
    <x v="7"/>
    <x v="1"/>
    <x v="1"/>
  </r>
  <r>
    <x v="764"/>
    <x v="6"/>
    <x v="4"/>
    <x v="3"/>
    <x v="1"/>
    <n v="45"/>
    <x v="3"/>
    <d v="2012-07-09T00:00:00"/>
    <n v="109883"/>
    <n v="7.0000000000000007E-2"/>
    <n v="117574.81"/>
    <x v="0"/>
    <x v="7"/>
    <x v="1"/>
    <x v="1"/>
  </r>
  <r>
    <x v="765"/>
    <x v="20"/>
    <x v="4"/>
    <x v="1"/>
    <x v="0"/>
    <n v="25"/>
    <x v="1"/>
    <d v="2021-03-15T00:00:00"/>
    <n v="47974"/>
    <n v="0"/>
    <n v="47974"/>
    <x v="1"/>
    <x v="1"/>
    <x v="1"/>
    <x v="1"/>
  </r>
  <r>
    <x v="766"/>
    <x v="0"/>
    <x v="0"/>
    <x v="2"/>
    <x v="0"/>
    <n v="43"/>
    <x v="3"/>
    <d v="2015-03-27T00:00:00"/>
    <n v="120321"/>
    <n v="0.12"/>
    <n v="134759.51999999999"/>
    <x v="0"/>
    <x v="5"/>
    <x v="1"/>
    <x v="1"/>
  </r>
  <r>
    <x v="767"/>
    <x v="12"/>
    <x v="0"/>
    <x v="1"/>
    <x v="0"/>
    <n v="61"/>
    <x v="4"/>
    <d v="2014-08-10T00:00:00"/>
    <n v="57446"/>
    <n v="0"/>
    <n v="57446"/>
    <x v="0"/>
    <x v="3"/>
    <x v="1"/>
    <x v="1"/>
  </r>
  <r>
    <x v="768"/>
    <x v="2"/>
    <x v="3"/>
    <x v="0"/>
    <x v="0"/>
    <n v="42"/>
    <x v="3"/>
    <d v="2009-06-04T00:00:00"/>
    <n v="174099"/>
    <n v="0.26"/>
    <n v="219364.74"/>
    <x v="0"/>
    <x v="5"/>
    <x v="1"/>
    <x v="1"/>
  </r>
  <r>
    <x v="769"/>
    <x v="0"/>
    <x v="1"/>
    <x v="1"/>
    <x v="1"/>
    <n v="63"/>
    <x v="4"/>
    <d v="2002-02-08T00:00:00"/>
    <n v="128703"/>
    <n v="0.13"/>
    <n v="145434.39000000001"/>
    <x v="0"/>
    <x v="5"/>
    <x v="1"/>
    <x v="1"/>
  </r>
  <r>
    <x v="770"/>
    <x v="17"/>
    <x v="5"/>
    <x v="3"/>
    <x v="0"/>
    <n v="32"/>
    <x v="2"/>
    <d v="2015-11-09T00:00:00"/>
    <n v="65247"/>
    <n v="0"/>
    <n v="65247"/>
    <x v="0"/>
    <x v="3"/>
    <x v="1"/>
    <x v="1"/>
  </r>
  <r>
    <x v="771"/>
    <x v="10"/>
    <x v="5"/>
    <x v="0"/>
    <x v="1"/>
    <n v="27"/>
    <x v="1"/>
    <d v="2018-09-28T00:00:00"/>
    <n v="64247"/>
    <n v="0"/>
    <n v="64247"/>
    <x v="2"/>
    <x v="9"/>
    <x v="1"/>
    <x v="1"/>
  </r>
  <r>
    <x v="772"/>
    <x v="6"/>
    <x v="4"/>
    <x v="0"/>
    <x v="0"/>
    <n v="33"/>
    <x v="2"/>
    <d v="2012-06-11T00:00:00"/>
    <n v="118253"/>
    <n v="0.08"/>
    <n v="127713.24"/>
    <x v="0"/>
    <x v="5"/>
    <x v="1"/>
    <x v="1"/>
  </r>
  <r>
    <x v="773"/>
    <x v="19"/>
    <x v="5"/>
    <x v="1"/>
    <x v="0"/>
    <n v="45"/>
    <x v="3"/>
    <d v="2004-03-11T00:00:00"/>
    <n v="109422"/>
    <n v="0"/>
    <n v="109422"/>
    <x v="1"/>
    <x v="1"/>
    <x v="1"/>
    <x v="1"/>
  </r>
  <r>
    <x v="774"/>
    <x v="6"/>
    <x v="4"/>
    <x v="3"/>
    <x v="1"/>
    <n v="41"/>
    <x v="3"/>
    <d v="2019-02-06T00:00:00"/>
    <n v="126950"/>
    <n v="0.1"/>
    <n v="139645"/>
    <x v="0"/>
    <x v="2"/>
    <x v="1"/>
    <x v="1"/>
  </r>
  <r>
    <x v="775"/>
    <x v="14"/>
    <x v="0"/>
    <x v="1"/>
    <x v="0"/>
    <n v="36"/>
    <x v="2"/>
    <d v="2014-11-21T00:00:00"/>
    <n v="97500"/>
    <n v="0"/>
    <n v="97500"/>
    <x v="0"/>
    <x v="4"/>
    <x v="1"/>
    <x v="1"/>
  </r>
  <r>
    <x v="776"/>
    <x v="12"/>
    <x v="0"/>
    <x v="1"/>
    <x v="1"/>
    <n v="25"/>
    <x v="1"/>
    <d v="2021-01-17T00:00:00"/>
    <n v="41844"/>
    <n v="0"/>
    <n v="41844"/>
    <x v="1"/>
    <x v="1"/>
    <x v="1"/>
    <x v="1"/>
  </r>
  <r>
    <x v="777"/>
    <x v="13"/>
    <x v="3"/>
    <x v="0"/>
    <x v="1"/>
    <n v="43"/>
    <x v="3"/>
    <d v="2014-02-10T00:00:00"/>
    <n v="58875"/>
    <n v="0"/>
    <n v="58875"/>
    <x v="1"/>
    <x v="11"/>
    <x v="1"/>
    <x v="1"/>
  </r>
  <r>
    <x v="778"/>
    <x v="5"/>
    <x v="2"/>
    <x v="1"/>
    <x v="0"/>
    <n v="37"/>
    <x v="2"/>
    <d v="2015-11-10T00:00:00"/>
    <n v="64204"/>
    <n v="0"/>
    <n v="64204"/>
    <x v="0"/>
    <x v="7"/>
    <x v="66"/>
    <x v="0"/>
  </r>
  <r>
    <x v="779"/>
    <x v="13"/>
    <x v="2"/>
    <x v="3"/>
    <x v="0"/>
    <n v="42"/>
    <x v="3"/>
    <d v="2010-05-09T00:00:00"/>
    <n v="67743"/>
    <n v="0"/>
    <n v="67743"/>
    <x v="1"/>
    <x v="10"/>
    <x v="67"/>
    <x v="0"/>
  </r>
  <r>
    <x v="780"/>
    <x v="26"/>
    <x v="2"/>
    <x v="2"/>
    <x v="0"/>
    <n v="60"/>
    <x v="4"/>
    <d v="1997-07-30T00:00:00"/>
    <n v="71677"/>
    <n v="0"/>
    <n v="71677"/>
    <x v="0"/>
    <x v="7"/>
    <x v="1"/>
    <x v="1"/>
  </r>
  <r>
    <x v="781"/>
    <x v="12"/>
    <x v="0"/>
    <x v="2"/>
    <x v="1"/>
    <n v="61"/>
    <x v="4"/>
    <d v="2000-09-24T00:00:00"/>
    <n v="40063"/>
    <n v="0"/>
    <n v="40063"/>
    <x v="0"/>
    <x v="4"/>
    <x v="1"/>
    <x v="1"/>
  </r>
  <r>
    <x v="782"/>
    <x v="12"/>
    <x v="0"/>
    <x v="1"/>
    <x v="0"/>
    <n v="55"/>
    <x v="0"/>
    <d v="2004-04-30T00:00:00"/>
    <n v="40124"/>
    <n v="0"/>
    <n v="40124"/>
    <x v="0"/>
    <x v="5"/>
    <x v="1"/>
    <x v="1"/>
  </r>
  <r>
    <x v="783"/>
    <x v="18"/>
    <x v="5"/>
    <x v="1"/>
    <x v="1"/>
    <n v="57"/>
    <x v="0"/>
    <d v="2018-02-26T00:00:00"/>
    <n v="103183"/>
    <n v="0"/>
    <n v="103183"/>
    <x v="0"/>
    <x v="5"/>
    <x v="68"/>
    <x v="0"/>
  </r>
  <r>
    <x v="784"/>
    <x v="27"/>
    <x v="0"/>
    <x v="3"/>
    <x v="1"/>
    <n v="54"/>
    <x v="0"/>
    <d v="1998-06-15T00:00:00"/>
    <n v="95239"/>
    <n v="0"/>
    <n v="95239"/>
    <x v="0"/>
    <x v="3"/>
    <x v="1"/>
    <x v="1"/>
  </r>
  <r>
    <x v="785"/>
    <x v="25"/>
    <x v="5"/>
    <x v="1"/>
    <x v="0"/>
    <n v="29"/>
    <x v="1"/>
    <d v="2019-11-09T00:00:00"/>
    <n v="75012"/>
    <n v="0"/>
    <n v="75012"/>
    <x v="0"/>
    <x v="2"/>
    <x v="1"/>
    <x v="1"/>
  </r>
  <r>
    <x v="786"/>
    <x v="23"/>
    <x v="0"/>
    <x v="1"/>
    <x v="0"/>
    <n v="33"/>
    <x v="2"/>
    <d v="2014-06-29T00:00:00"/>
    <n v="96366"/>
    <n v="0"/>
    <n v="96366"/>
    <x v="1"/>
    <x v="11"/>
    <x v="1"/>
    <x v="1"/>
  </r>
  <r>
    <x v="787"/>
    <x v="7"/>
    <x v="6"/>
    <x v="3"/>
    <x v="0"/>
    <n v="39"/>
    <x v="2"/>
    <d v="2014-07-29T00:00:00"/>
    <n v="40897"/>
    <n v="0"/>
    <n v="40897"/>
    <x v="0"/>
    <x v="0"/>
    <x v="1"/>
    <x v="1"/>
  </r>
  <r>
    <x v="788"/>
    <x v="6"/>
    <x v="1"/>
    <x v="0"/>
    <x v="0"/>
    <n v="37"/>
    <x v="2"/>
    <d v="2016-08-23T00:00:00"/>
    <n v="124928"/>
    <n v="0.06"/>
    <n v="132423.67999999999"/>
    <x v="1"/>
    <x v="1"/>
    <x v="1"/>
    <x v="1"/>
  </r>
  <r>
    <x v="789"/>
    <x v="6"/>
    <x v="1"/>
    <x v="2"/>
    <x v="0"/>
    <n v="51"/>
    <x v="0"/>
    <d v="2013-06-14T00:00:00"/>
    <n v="108221"/>
    <n v="0.05"/>
    <n v="113632.05"/>
    <x v="2"/>
    <x v="8"/>
    <x v="1"/>
    <x v="1"/>
  </r>
  <r>
    <x v="790"/>
    <x v="15"/>
    <x v="4"/>
    <x v="3"/>
    <x v="1"/>
    <n v="46"/>
    <x v="3"/>
    <d v="2007-02-20T00:00:00"/>
    <n v="75579"/>
    <n v="0"/>
    <n v="75579"/>
    <x v="0"/>
    <x v="0"/>
    <x v="1"/>
    <x v="1"/>
  </r>
  <r>
    <x v="791"/>
    <x v="0"/>
    <x v="4"/>
    <x v="1"/>
    <x v="1"/>
    <n v="41"/>
    <x v="3"/>
    <d v="2015-12-27T00:00:00"/>
    <n v="129903"/>
    <n v="0.13"/>
    <n v="146790.39000000001"/>
    <x v="2"/>
    <x v="12"/>
    <x v="1"/>
    <x v="1"/>
  </r>
  <r>
    <x v="792"/>
    <x v="2"/>
    <x v="1"/>
    <x v="0"/>
    <x v="0"/>
    <n v="25"/>
    <x v="1"/>
    <d v="2021-04-17T00:00:00"/>
    <n v="186870"/>
    <n v="0.2"/>
    <n v="224244"/>
    <x v="1"/>
    <x v="6"/>
    <x v="1"/>
    <x v="1"/>
  </r>
  <r>
    <x v="793"/>
    <x v="13"/>
    <x v="2"/>
    <x v="0"/>
    <x v="1"/>
    <n v="37"/>
    <x v="2"/>
    <d v="2010-04-23T00:00:00"/>
    <n v="57531"/>
    <n v="0"/>
    <n v="57531"/>
    <x v="0"/>
    <x v="2"/>
    <x v="1"/>
    <x v="1"/>
  </r>
  <r>
    <x v="794"/>
    <x v="7"/>
    <x v="1"/>
    <x v="0"/>
    <x v="1"/>
    <n v="46"/>
    <x v="3"/>
    <d v="2011-04-24T00:00:00"/>
    <n v="55894"/>
    <n v="0"/>
    <n v="55894"/>
    <x v="0"/>
    <x v="0"/>
    <x v="1"/>
    <x v="1"/>
  </r>
  <r>
    <x v="795"/>
    <x v="17"/>
    <x v="5"/>
    <x v="1"/>
    <x v="0"/>
    <n v="42"/>
    <x v="3"/>
    <d v="2012-04-27T00:00:00"/>
    <n v="72903"/>
    <n v="0"/>
    <n v="72903"/>
    <x v="0"/>
    <x v="3"/>
    <x v="1"/>
    <x v="1"/>
  </r>
  <r>
    <x v="796"/>
    <x v="7"/>
    <x v="1"/>
    <x v="3"/>
    <x v="1"/>
    <n v="37"/>
    <x v="2"/>
    <d v="2015-11-09T00:00:00"/>
    <n v="45369"/>
    <n v="0"/>
    <n v="45369"/>
    <x v="1"/>
    <x v="10"/>
    <x v="1"/>
    <x v="1"/>
  </r>
  <r>
    <x v="797"/>
    <x v="6"/>
    <x v="1"/>
    <x v="2"/>
    <x v="1"/>
    <n v="60"/>
    <x v="4"/>
    <d v="2010-06-15T00:00:00"/>
    <n v="106578"/>
    <n v="0.09"/>
    <n v="116170.02"/>
    <x v="0"/>
    <x v="4"/>
    <x v="1"/>
    <x v="1"/>
  </r>
  <r>
    <x v="798"/>
    <x v="15"/>
    <x v="4"/>
    <x v="0"/>
    <x v="0"/>
    <n v="52"/>
    <x v="0"/>
    <d v="1999-09-13T00:00:00"/>
    <n v="92994"/>
    <n v="0"/>
    <n v="92994"/>
    <x v="0"/>
    <x v="2"/>
    <x v="1"/>
    <x v="1"/>
  </r>
  <r>
    <x v="799"/>
    <x v="4"/>
    <x v="2"/>
    <x v="2"/>
    <x v="1"/>
    <n v="59"/>
    <x v="0"/>
    <d v="1997-03-13T00:00:00"/>
    <n v="83685"/>
    <n v="0"/>
    <n v="83685"/>
    <x v="1"/>
    <x v="10"/>
    <x v="1"/>
    <x v="1"/>
  </r>
  <r>
    <x v="800"/>
    <x v="21"/>
    <x v="0"/>
    <x v="0"/>
    <x v="1"/>
    <n v="48"/>
    <x v="3"/>
    <d v="2010-09-14T00:00:00"/>
    <n v="99335"/>
    <n v="0"/>
    <n v="99335"/>
    <x v="0"/>
    <x v="3"/>
    <x v="1"/>
    <x v="1"/>
  </r>
  <r>
    <x v="801"/>
    <x v="0"/>
    <x v="4"/>
    <x v="1"/>
    <x v="1"/>
    <n v="42"/>
    <x v="3"/>
    <d v="2013-04-18T00:00:00"/>
    <n v="131179"/>
    <n v="0.15"/>
    <n v="150855.85"/>
    <x v="0"/>
    <x v="7"/>
    <x v="1"/>
    <x v="1"/>
  </r>
  <r>
    <x v="802"/>
    <x v="3"/>
    <x v="0"/>
    <x v="2"/>
    <x v="1"/>
    <n v="35"/>
    <x v="2"/>
    <d v="2016-05-03T00:00:00"/>
    <n v="73899"/>
    <n v="0.05"/>
    <n v="77593.95"/>
    <x v="1"/>
    <x v="11"/>
    <x v="1"/>
    <x v="1"/>
  </r>
  <r>
    <x v="803"/>
    <x v="9"/>
    <x v="3"/>
    <x v="1"/>
    <x v="1"/>
    <n v="64"/>
    <x v="4"/>
    <d v="2013-03-29T00:00:00"/>
    <n v="252325"/>
    <n v="0.4"/>
    <n v="353255"/>
    <x v="0"/>
    <x v="7"/>
    <x v="1"/>
    <x v="1"/>
  </r>
  <r>
    <x v="804"/>
    <x v="13"/>
    <x v="1"/>
    <x v="0"/>
    <x v="0"/>
    <n v="30"/>
    <x v="2"/>
    <d v="2015-03-05T00:00:00"/>
    <n v="52697"/>
    <n v="0"/>
    <n v="52697"/>
    <x v="0"/>
    <x v="0"/>
    <x v="1"/>
    <x v="1"/>
  </r>
  <r>
    <x v="805"/>
    <x v="19"/>
    <x v="5"/>
    <x v="2"/>
    <x v="0"/>
    <n v="29"/>
    <x v="1"/>
    <d v="2020-09-25T00:00:00"/>
    <n v="123588"/>
    <n v="0"/>
    <n v="123588"/>
    <x v="2"/>
    <x v="12"/>
    <x v="1"/>
    <x v="1"/>
  </r>
  <r>
    <x v="806"/>
    <x v="9"/>
    <x v="3"/>
    <x v="3"/>
    <x v="0"/>
    <n v="47"/>
    <x v="3"/>
    <d v="2021-12-26T00:00:00"/>
    <n v="243568"/>
    <n v="0.33"/>
    <n v="323945.44"/>
    <x v="0"/>
    <x v="5"/>
    <x v="1"/>
    <x v="1"/>
  </r>
  <r>
    <x v="807"/>
    <x v="2"/>
    <x v="2"/>
    <x v="0"/>
    <x v="1"/>
    <n v="49"/>
    <x v="3"/>
    <d v="2001-07-20T00:00:00"/>
    <n v="199176"/>
    <n v="0.24"/>
    <n v="246978.24"/>
    <x v="0"/>
    <x v="3"/>
    <x v="1"/>
    <x v="1"/>
  </r>
  <r>
    <x v="808"/>
    <x v="1"/>
    <x v="0"/>
    <x v="2"/>
    <x v="0"/>
    <n v="56"/>
    <x v="0"/>
    <d v="1996-06-22T00:00:00"/>
    <n v="82806"/>
    <n v="0"/>
    <n v="82806"/>
    <x v="0"/>
    <x v="0"/>
    <x v="1"/>
    <x v="1"/>
  </r>
  <r>
    <x v="809"/>
    <x v="2"/>
    <x v="6"/>
    <x v="2"/>
    <x v="0"/>
    <n v="53"/>
    <x v="0"/>
    <d v="1997-06-20T00:00:00"/>
    <n v="164399"/>
    <n v="0.25"/>
    <n v="205498.75"/>
    <x v="0"/>
    <x v="0"/>
    <x v="1"/>
    <x v="1"/>
  </r>
  <r>
    <x v="810"/>
    <x v="0"/>
    <x v="4"/>
    <x v="1"/>
    <x v="0"/>
    <n v="32"/>
    <x v="2"/>
    <d v="2017-04-14T00:00:00"/>
    <n v="154956"/>
    <n v="0.13"/>
    <n v="175100.28"/>
    <x v="0"/>
    <x v="3"/>
    <x v="1"/>
    <x v="1"/>
  </r>
  <r>
    <x v="811"/>
    <x v="0"/>
    <x v="6"/>
    <x v="1"/>
    <x v="1"/>
    <n v="32"/>
    <x v="2"/>
    <d v="2017-01-29T00:00:00"/>
    <n v="143970"/>
    <n v="0.12"/>
    <n v="161246.39999999999"/>
    <x v="0"/>
    <x v="0"/>
    <x v="69"/>
    <x v="0"/>
  </r>
  <r>
    <x v="812"/>
    <x v="2"/>
    <x v="2"/>
    <x v="3"/>
    <x v="1"/>
    <n v="52"/>
    <x v="0"/>
    <d v="2020-09-25T00:00:00"/>
    <n v="163143"/>
    <n v="0.28000000000000003"/>
    <n v="208823.04000000001"/>
    <x v="2"/>
    <x v="12"/>
    <x v="1"/>
    <x v="1"/>
  </r>
  <r>
    <x v="813"/>
    <x v="4"/>
    <x v="3"/>
    <x v="2"/>
    <x v="0"/>
    <n v="38"/>
    <x v="2"/>
    <d v="2020-07-24T00:00:00"/>
    <n v="89390"/>
    <n v="0"/>
    <n v="89390"/>
    <x v="0"/>
    <x v="0"/>
    <x v="1"/>
    <x v="1"/>
  </r>
  <r>
    <x v="814"/>
    <x v="23"/>
    <x v="0"/>
    <x v="1"/>
    <x v="1"/>
    <n v="41"/>
    <x v="3"/>
    <d v="2017-10-05T00:00:00"/>
    <n v="67468"/>
    <n v="0"/>
    <n v="67468"/>
    <x v="0"/>
    <x v="4"/>
    <x v="1"/>
    <x v="1"/>
  </r>
  <r>
    <x v="815"/>
    <x v="11"/>
    <x v="5"/>
    <x v="1"/>
    <x v="0"/>
    <n v="49"/>
    <x v="3"/>
    <d v="2016-03-12T00:00:00"/>
    <n v="100810"/>
    <n v="0.12"/>
    <n v="112907.2"/>
    <x v="2"/>
    <x v="9"/>
    <x v="1"/>
    <x v="1"/>
  </r>
  <r>
    <x v="816"/>
    <x v="4"/>
    <x v="1"/>
    <x v="1"/>
    <x v="0"/>
    <n v="35"/>
    <x v="2"/>
    <d v="2019-03-18T00:00:00"/>
    <n v="74779"/>
    <n v="0"/>
    <n v="74779"/>
    <x v="0"/>
    <x v="3"/>
    <x v="1"/>
    <x v="1"/>
  </r>
  <r>
    <x v="817"/>
    <x v="24"/>
    <x v="0"/>
    <x v="3"/>
    <x v="0"/>
    <n v="29"/>
    <x v="1"/>
    <d v="2017-11-09T00:00:00"/>
    <n v="63985"/>
    <n v="0"/>
    <n v="63985"/>
    <x v="0"/>
    <x v="4"/>
    <x v="1"/>
    <x v="1"/>
  </r>
  <r>
    <x v="818"/>
    <x v="29"/>
    <x v="0"/>
    <x v="1"/>
    <x v="0"/>
    <n v="64"/>
    <x v="4"/>
    <d v="2004-07-08T00:00:00"/>
    <n v="77903"/>
    <n v="0"/>
    <n v="77903"/>
    <x v="0"/>
    <x v="0"/>
    <x v="1"/>
    <x v="1"/>
  </r>
  <r>
    <x v="819"/>
    <x v="2"/>
    <x v="6"/>
    <x v="3"/>
    <x v="1"/>
    <n v="33"/>
    <x v="2"/>
    <d v="2017-06-12T00:00:00"/>
    <n v="164396"/>
    <n v="0.28999999999999998"/>
    <n v="212070.84"/>
    <x v="0"/>
    <x v="7"/>
    <x v="1"/>
    <x v="1"/>
  </r>
  <r>
    <x v="820"/>
    <x v="30"/>
    <x v="0"/>
    <x v="3"/>
    <x v="1"/>
    <n v="29"/>
    <x v="1"/>
    <d v="2021-06-28T00:00:00"/>
    <n v="71234"/>
    <n v="0"/>
    <n v="71234"/>
    <x v="0"/>
    <x v="0"/>
    <x v="1"/>
    <x v="1"/>
  </r>
  <r>
    <x v="821"/>
    <x v="6"/>
    <x v="1"/>
    <x v="3"/>
    <x v="1"/>
    <n v="63"/>
    <x v="4"/>
    <d v="2004-04-19T00:00:00"/>
    <n v="122487"/>
    <n v="0.08"/>
    <n v="132285.96"/>
    <x v="1"/>
    <x v="6"/>
    <x v="1"/>
    <x v="1"/>
  </r>
  <r>
    <x v="822"/>
    <x v="6"/>
    <x v="4"/>
    <x v="2"/>
    <x v="0"/>
    <n v="32"/>
    <x v="2"/>
    <d v="2017-01-03T00:00:00"/>
    <n v="101870"/>
    <n v="0.1"/>
    <n v="112057"/>
    <x v="0"/>
    <x v="3"/>
    <x v="1"/>
    <x v="1"/>
  </r>
  <r>
    <x v="823"/>
    <x v="28"/>
    <x v="0"/>
    <x v="0"/>
    <x v="1"/>
    <n v="64"/>
    <x v="4"/>
    <d v="2020-06-27T00:00:00"/>
    <n v="40316"/>
    <n v="0"/>
    <n v="40316"/>
    <x v="2"/>
    <x v="8"/>
    <x v="1"/>
    <x v="1"/>
  </r>
  <r>
    <x v="824"/>
    <x v="6"/>
    <x v="0"/>
    <x v="0"/>
    <x v="0"/>
    <n v="55"/>
    <x v="0"/>
    <d v="2005-02-08T00:00:00"/>
    <n v="115145"/>
    <n v="0.05"/>
    <n v="120902.25"/>
    <x v="1"/>
    <x v="1"/>
    <x v="1"/>
    <x v="1"/>
  </r>
  <r>
    <x v="825"/>
    <x v="21"/>
    <x v="0"/>
    <x v="1"/>
    <x v="0"/>
    <n v="43"/>
    <x v="3"/>
    <d v="2009-03-13T00:00:00"/>
    <n v="62335"/>
    <n v="0"/>
    <n v="62335"/>
    <x v="2"/>
    <x v="8"/>
    <x v="1"/>
    <x v="1"/>
  </r>
  <r>
    <x v="826"/>
    <x v="7"/>
    <x v="1"/>
    <x v="1"/>
    <x v="1"/>
    <n v="56"/>
    <x v="0"/>
    <d v="2006-05-10T00:00:00"/>
    <n v="41561"/>
    <n v="0"/>
    <n v="41561"/>
    <x v="0"/>
    <x v="5"/>
    <x v="1"/>
    <x v="1"/>
  </r>
  <r>
    <x v="827"/>
    <x v="0"/>
    <x v="1"/>
    <x v="2"/>
    <x v="0"/>
    <n v="37"/>
    <x v="2"/>
    <d v="2011-04-24T00:00:00"/>
    <n v="131183"/>
    <n v="0.14000000000000001"/>
    <n v="149548.62"/>
    <x v="1"/>
    <x v="6"/>
    <x v="70"/>
    <x v="0"/>
  </r>
  <r>
    <x v="828"/>
    <x v="1"/>
    <x v="0"/>
    <x v="1"/>
    <x v="0"/>
    <n v="45"/>
    <x v="3"/>
    <d v="2002-07-08T00:00:00"/>
    <n v="92655"/>
    <n v="0"/>
    <n v="92655"/>
    <x v="1"/>
    <x v="11"/>
    <x v="1"/>
    <x v="1"/>
  </r>
  <r>
    <x v="829"/>
    <x v="0"/>
    <x v="2"/>
    <x v="1"/>
    <x v="0"/>
    <n v="49"/>
    <x v="3"/>
    <d v="1996-04-02T00:00:00"/>
    <n v="157057"/>
    <n v="0.12"/>
    <n v="175903.84"/>
    <x v="0"/>
    <x v="4"/>
    <x v="1"/>
    <x v="1"/>
  </r>
  <r>
    <x v="830"/>
    <x v="14"/>
    <x v="0"/>
    <x v="2"/>
    <x v="0"/>
    <n v="61"/>
    <x v="4"/>
    <d v="2005-02-09T00:00:00"/>
    <n v="64462"/>
    <n v="0"/>
    <n v="64462"/>
    <x v="0"/>
    <x v="2"/>
    <x v="1"/>
    <x v="1"/>
  </r>
  <r>
    <x v="831"/>
    <x v="10"/>
    <x v="5"/>
    <x v="3"/>
    <x v="0"/>
    <n v="41"/>
    <x v="3"/>
    <d v="2005-10-07T00:00:00"/>
    <n v="79352"/>
    <n v="0"/>
    <n v="79352"/>
    <x v="0"/>
    <x v="0"/>
    <x v="1"/>
    <x v="1"/>
  </r>
  <r>
    <x v="832"/>
    <x v="0"/>
    <x v="6"/>
    <x v="2"/>
    <x v="0"/>
    <n v="55"/>
    <x v="0"/>
    <d v="2001-03-27T00:00:00"/>
    <n v="157812"/>
    <n v="0.11"/>
    <n v="175171.32"/>
    <x v="0"/>
    <x v="4"/>
    <x v="1"/>
    <x v="1"/>
  </r>
  <r>
    <x v="833"/>
    <x v="10"/>
    <x v="5"/>
    <x v="3"/>
    <x v="1"/>
    <n v="27"/>
    <x v="1"/>
    <d v="2018-09-11T00:00:00"/>
    <n v="80745"/>
    <n v="0"/>
    <n v="80745"/>
    <x v="0"/>
    <x v="2"/>
    <x v="1"/>
    <x v="1"/>
  </r>
  <r>
    <x v="834"/>
    <x v="27"/>
    <x v="0"/>
    <x v="1"/>
    <x v="0"/>
    <n v="57"/>
    <x v="0"/>
    <d v="1996-02-18T00:00:00"/>
    <n v="75354"/>
    <n v="0"/>
    <n v="75354"/>
    <x v="0"/>
    <x v="5"/>
    <x v="71"/>
    <x v="0"/>
  </r>
  <r>
    <x v="835"/>
    <x v="11"/>
    <x v="5"/>
    <x v="0"/>
    <x v="1"/>
    <n v="56"/>
    <x v="0"/>
    <d v="2018-09-20T00:00:00"/>
    <n v="78938"/>
    <n v="0.14000000000000001"/>
    <n v="89989.32"/>
    <x v="0"/>
    <x v="3"/>
    <x v="1"/>
    <x v="1"/>
  </r>
  <r>
    <x v="836"/>
    <x v="19"/>
    <x v="5"/>
    <x v="3"/>
    <x v="1"/>
    <n v="59"/>
    <x v="0"/>
    <d v="2008-09-10T00:00:00"/>
    <n v="96313"/>
    <n v="0"/>
    <n v="96313"/>
    <x v="0"/>
    <x v="5"/>
    <x v="1"/>
    <x v="1"/>
  </r>
  <r>
    <x v="837"/>
    <x v="2"/>
    <x v="5"/>
    <x v="2"/>
    <x v="1"/>
    <n v="45"/>
    <x v="3"/>
    <d v="2010-11-29T00:00:00"/>
    <n v="153767"/>
    <n v="0.27"/>
    <n v="195284.09"/>
    <x v="0"/>
    <x v="3"/>
    <x v="1"/>
    <x v="1"/>
  </r>
  <r>
    <x v="838"/>
    <x v="6"/>
    <x v="6"/>
    <x v="0"/>
    <x v="0"/>
    <n v="42"/>
    <x v="3"/>
    <d v="2015-09-19T00:00:00"/>
    <n v="103423"/>
    <n v="0.06"/>
    <n v="109628.38"/>
    <x v="0"/>
    <x v="7"/>
    <x v="1"/>
    <x v="1"/>
  </r>
  <r>
    <x v="839"/>
    <x v="8"/>
    <x v="5"/>
    <x v="3"/>
    <x v="0"/>
    <n v="25"/>
    <x v="1"/>
    <d v="2021-06-23T00:00:00"/>
    <n v="86464"/>
    <n v="0"/>
    <n v="86464"/>
    <x v="1"/>
    <x v="6"/>
    <x v="1"/>
    <x v="1"/>
  </r>
  <r>
    <x v="840"/>
    <x v="8"/>
    <x v="5"/>
    <x v="3"/>
    <x v="0"/>
    <n v="29"/>
    <x v="1"/>
    <d v="2018-01-14T00:00:00"/>
    <n v="80516"/>
    <n v="0"/>
    <n v="80516"/>
    <x v="2"/>
    <x v="12"/>
    <x v="1"/>
    <x v="1"/>
  </r>
  <r>
    <x v="841"/>
    <x v="6"/>
    <x v="4"/>
    <x v="2"/>
    <x v="0"/>
    <n v="33"/>
    <x v="2"/>
    <d v="2013-08-21T00:00:00"/>
    <n v="105390"/>
    <n v="0.06"/>
    <n v="111713.4"/>
    <x v="0"/>
    <x v="7"/>
    <x v="1"/>
    <x v="1"/>
  </r>
  <r>
    <x v="842"/>
    <x v="21"/>
    <x v="0"/>
    <x v="1"/>
    <x v="0"/>
    <n v="50"/>
    <x v="0"/>
    <d v="2021-09-06T00:00:00"/>
    <n v="83418"/>
    <n v="0"/>
    <n v="83418"/>
    <x v="1"/>
    <x v="6"/>
    <x v="1"/>
    <x v="1"/>
  </r>
  <r>
    <x v="843"/>
    <x v="29"/>
    <x v="0"/>
    <x v="2"/>
    <x v="0"/>
    <n v="45"/>
    <x v="3"/>
    <d v="2017-11-03T00:00:00"/>
    <n v="66660"/>
    <n v="0"/>
    <n v="66660"/>
    <x v="0"/>
    <x v="5"/>
    <x v="1"/>
    <x v="1"/>
  </r>
  <r>
    <x v="844"/>
    <x v="6"/>
    <x v="4"/>
    <x v="2"/>
    <x v="1"/>
    <n v="59"/>
    <x v="0"/>
    <d v="2015-06-10T00:00:00"/>
    <n v="101985"/>
    <n v="7.0000000000000007E-2"/>
    <n v="109123.95"/>
    <x v="0"/>
    <x v="4"/>
    <x v="1"/>
    <x v="1"/>
  </r>
  <r>
    <x v="845"/>
    <x v="9"/>
    <x v="1"/>
    <x v="3"/>
    <x v="1"/>
    <n v="29"/>
    <x v="1"/>
    <d v="2018-12-05T00:00:00"/>
    <n v="199504"/>
    <n v="0.3"/>
    <n v="259355.2"/>
    <x v="0"/>
    <x v="5"/>
    <x v="1"/>
    <x v="1"/>
  </r>
  <r>
    <x v="846"/>
    <x v="0"/>
    <x v="2"/>
    <x v="3"/>
    <x v="0"/>
    <n v="52"/>
    <x v="0"/>
    <d v="2006-10-05T00:00:00"/>
    <n v="147966"/>
    <n v="0.11"/>
    <n v="164242.26"/>
    <x v="2"/>
    <x v="9"/>
    <x v="72"/>
    <x v="0"/>
  </r>
  <r>
    <x v="847"/>
    <x v="20"/>
    <x v="4"/>
    <x v="2"/>
    <x v="1"/>
    <n v="58"/>
    <x v="0"/>
    <d v="2014-06-20T00:00:00"/>
    <n v="41728"/>
    <n v="0"/>
    <n v="41728"/>
    <x v="1"/>
    <x v="1"/>
    <x v="1"/>
    <x v="1"/>
  </r>
  <r>
    <x v="848"/>
    <x v="4"/>
    <x v="3"/>
    <x v="2"/>
    <x v="1"/>
    <n v="62"/>
    <x v="4"/>
    <d v="2011-02-17T00:00:00"/>
    <n v="94422"/>
    <n v="0"/>
    <n v="94422"/>
    <x v="0"/>
    <x v="3"/>
    <x v="1"/>
    <x v="1"/>
  </r>
  <r>
    <x v="849"/>
    <x v="2"/>
    <x v="2"/>
    <x v="3"/>
    <x v="1"/>
    <n v="31"/>
    <x v="2"/>
    <d v="2015-06-29T00:00:00"/>
    <n v="191026"/>
    <n v="0.16"/>
    <n v="221590.16"/>
    <x v="0"/>
    <x v="7"/>
    <x v="1"/>
    <x v="1"/>
  </r>
  <r>
    <x v="850"/>
    <x v="9"/>
    <x v="0"/>
    <x v="0"/>
    <x v="1"/>
    <n v="42"/>
    <x v="3"/>
    <d v="2010-11-29T00:00:00"/>
    <n v="186725"/>
    <n v="0.32"/>
    <n v="246477"/>
    <x v="2"/>
    <x v="8"/>
    <x v="1"/>
    <x v="1"/>
  </r>
  <r>
    <x v="851"/>
    <x v="20"/>
    <x v="4"/>
    <x v="0"/>
    <x v="0"/>
    <n v="56"/>
    <x v="0"/>
    <d v="2009-08-20T00:00:00"/>
    <n v="52800"/>
    <n v="0"/>
    <n v="52800"/>
    <x v="0"/>
    <x v="3"/>
    <x v="1"/>
    <x v="1"/>
  </r>
  <r>
    <x v="852"/>
    <x v="19"/>
    <x v="5"/>
    <x v="2"/>
    <x v="1"/>
    <n v="54"/>
    <x v="0"/>
    <d v="2010-12-05T00:00:00"/>
    <n v="113982"/>
    <n v="0"/>
    <n v="113982"/>
    <x v="0"/>
    <x v="0"/>
    <x v="1"/>
    <x v="1"/>
  </r>
  <r>
    <x v="853"/>
    <x v="5"/>
    <x v="2"/>
    <x v="0"/>
    <x v="0"/>
    <n v="54"/>
    <x v="0"/>
    <d v="2021-03-16T00:00:00"/>
    <n v="56239"/>
    <n v="0"/>
    <n v="56239"/>
    <x v="1"/>
    <x v="1"/>
    <x v="1"/>
    <x v="1"/>
  </r>
  <r>
    <x v="854"/>
    <x v="7"/>
    <x v="2"/>
    <x v="1"/>
    <x v="1"/>
    <n v="26"/>
    <x v="1"/>
    <d v="2021-03-02T00:00:00"/>
    <n v="44732"/>
    <n v="0"/>
    <n v="44732"/>
    <x v="2"/>
    <x v="9"/>
    <x v="1"/>
    <x v="1"/>
  </r>
  <r>
    <x v="855"/>
    <x v="2"/>
    <x v="6"/>
    <x v="3"/>
    <x v="1"/>
    <n v="49"/>
    <x v="3"/>
    <d v="2014-06-26T00:00:00"/>
    <n v="153961"/>
    <n v="0.25"/>
    <n v="192451.25"/>
    <x v="1"/>
    <x v="6"/>
    <x v="1"/>
    <x v="1"/>
  </r>
  <r>
    <x v="856"/>
    <x v="23"/>
    <x v="0"/>
    <x v="2"/>
    <x v="0"/>
    <n v="45"/>
    <x v="3"/>
    <d v="2006-12-18T00:00:00"/>
    <n v="68337"/>
    <n v="0"/>
    <n v="68337"/>
    <x v="1"/>
    <x v="1"/>
    <x v="1"/>
    <x v="1"/>
  </r>
  <r>
    <x v="857"/>
    <x v="0"/>
    <x v="4"/>
    <x v="3"/>
    <x v="1"/>
    <n v="45"/>
    <x v="3"/>
    <d v="2010-05-07T00:00:00"/>
    <n v="145093"/>
    <n v="0.12"/>
    <n v="162504.16"/>
    <x v="0"/>
    <x v="2"/>
    <x v="1"/>
    <x v="1"/>
  </r>
  <r>
    <x v="858"/>
    <x v="30"/>
    <x v="0"/>
    <x v="2"/>
    <x v="0"/>
    <n v="26"/>
    <x v="1"/>
    <d v="2021-03-11T00:00:00"/>
    <n v="74170"/>
    <n v="0"/>
    <n v="74170"/>
    <x v="0"/>
    <x v="5"/>
    <x v="1"/>
    <x v="1"/>
  </r>
  <r>
    <x v="859"/>
    <x v="17"/>
    <x v="5"/>
    <x v="0"/>
    <x v="1"/>
    <n v="59"/>
    <x v="0"/>
    <d v="1996-03-29T00:00:00"/>
    <n v="62605"/>
    <n v="0"/>
    <n v="62605"/>
    <x v="0"/>
    <x v="5"/>
    <x v="1"/>
    <x v="1"/>
  </r>
  <r>
    <x v="860"/>
    <x v="6"/>
    <x v="0"/>
    <x v="2"/>
    <x v="0"/>
    <n v="51"/>
    <x v="0"/>
    <d v="2020-03-13T00:00:00"/>
    <n v="107195"/>
    <n v="0.09"/>
    <n v="116842.55"/>
    <x v="0"/>
    <x v="5"/>
    <x v="1"/>
    <x v="1"/>
  </r>
  <r>
    <x v="861"/>
    <x v="0"/>
    <x v="6"/>
    <x v="2"/>
    <x v="1"/>
    <n v="45"/>
    <x v="3"/>
    <d v="2018-01-11T00:00:00"/>
    <n v="127422"/>
    <n v="0.15"/>
    <n v="146535.29999999999"/>
    <x v="0"/>
    <x v="7"/>
    <x v="1"/>
    <x v="1"/>
  </r>
  <r>
    <x v="862"/>
    <x v="2"/>
    <x v="3"/>
    <x v="0"/>
    <x v="0"/>
    <n v="35"/>
    <x v="2"/>
    <d v="2017-06-26T00:00:00"/>
    <n v="161269"/>
    <n v="0.27"/>
    <n v="204811.63"/>
    <x v="0"/>
    <x v="4"/>
    <x v="1"/>
    <x v="1"/>
  </r>
  <r>
    <x v="863"/>
    <x v="9"/>
    <x v="6"/>
    <x v="3"/>
    <x v="0"/>
    <n v="32"/>
    <x v="2"/>
    <d v="2014-02-05T00:00:00"/>
    <n v="203445"/>
    <n v="0.34"/>
    <n v="272616.3"/>
    <x v="2"/>
    <x v="8"/>
    <x v="1"/>
    <x v="1"/>
  </r>
  <r>
    <x v="864"/>
    <x v="0"/>
    <x v="4"/>
    <x v="0"/>
    <x v="0"/>
    <n v="37"/>
    <x v="2"/>
    <d v="2011-01-17T00:00:00"/>
    <n v="131353"/>
    <n v="0.11"/>
    <n v="145801.82999999999"/>
    <x v="1"/>
    <x v="6"/>
    <x v="1"/>
    <x v="1"/>
  </r>
  <r>
    <x v="865"/>
    <x v="31"/>
    <x v="0"/>
    <x v="1"/>
    <x v="1"/>
    <n v="45"/>
    <x v="3"/>
    <d v="2010-03-16T00:00:00"/>
    <n v="88182"/>
    <n v="0"/>
    <n v="88182"/>
    <x v="1"/>
    <x v="11"/>
    <x v="1"/>
    <x v="1"/>
  </r>
  <r>
    <x v="866"/>
    <x v="14"/>
    <x v="0"/>
    <x v="2"/>
    <x v="1"/>
    <n v="61"/>
    <x v="4"/>
    <d v="2019-08-26T00:00:00"/>
    <n v="75780"/>
    <n v="0"/>
    <n v="75780"/>
    <x v="0"/>
    <x v="0"/>
    <x v="1"/>
    <x v="1"/>
  </r>
  <r>
    <x v="867"/>
    <x v="13"/>
    <x v="2"/>
    <x v="0"/>
    <x v="0"/>
    <n v="45"/>
    <x v="3"/>
    <d v="2019-04-02T00:00:00"/>
    <n v="52621"/>
    <n v="0"/>
    <n v="52621"/>
    <x v="1"/>
    <x v="10"/>
    <x v="1"/>
    <x v="1"/>
  </r>
  <r>
    <x v="868"/>
    <x v="11"/>
    <x v="5"/>
    <x v="0"/>
    <x v="1"/>
    <n v="60"/>
    <x v="4"/>
    <d v="2018-02-15T00:00:00"/>
    <n v="106079"/>
    <n v="0.14000000000000001"/>
    <n v="120930.06"/>
    <x v="0"/>
    <x v="5"/>
    <x v="73"/>
    <x v="0"/>
  </r>
  <r>
    <x v="869"/>
    <x v="21"/>
    <x v="0"/>
    <x v="3"/>
    <x v="1"/>
    <n v="30"/>
    <x v="2"/>
    <d v="2017-02-11T00:00:00"/>
    <n v="92058"/>
    <n v="0"/>
    <n v="92058"/>
    <x v="0"/>
    <x v="5"/>
    <x v="1"/>
    <x v="1"/>
  </r>
  <r>
    <x v="870"/>
    <x v="17"/>
    <x v="5"/>
    <x v="1"/>
    <x v="1"/>
    <n v="64"/>
    <x v="4"/>
    <d v="2019-03-03T00:00:00"/>
    <n v="67114"/>
    <n v="0"/>
    <n v="67114"/>
    <x v="0"/>
    <x v="3"/>
    <x v="1"/>
    <x v="1"/>
  </r>
  <r>
    <x v="871"/>
    <x v="13"/>
    <x v="1"/>
    <x v="0"/>
    <x v="0"/>
    <n v="25"/>
    <x v="1"/>
    <d v="2020-07-12T00:00:00"/>
    <n v="56565"/>
    <n v="0"/>
    <n v="56565"/>
    <x v="2"/>
    <x v="12"/>
    <x v="1"/>
    <x v="1"/>
  </r>
  <r>
    <x v="872"/>
    <x v="16"/>
    <x v="4"/>
    <x v="1"/>
    <x v="0"/>
    <n v="61"/>
    <x v="4"/>
    <d v="2011-05-20T00:00:00"/>
    <n v="64937"/>
    <n v="0"/>
    <n v="64937"/>
    <x v="0"/>
    <x v="3"/>
    <x v="1"/>
    <x v="1"/>
  </r>
  <r>
    <x v="873"/>
    <x v="6"/>
    <x v="6"/>
    <x v="1"/>
    <x v="0"/>
    <n v="65"/>
    <x v="4"/>
    <d v="2006-09-07T00:00:00"/>
    <n v="127626"/>
    <n v="0.1"/>
    <n v="140388.6"/>
    <x v="0"/>
    <x v="4"/>
    <x v="1"/>
    <x v="1"/>
  </r>
  <r>
    <x v="874"/>
    <x v="23"/>
    <x v="0"/>
    <x v="3"/>
    <x v="1"/>
    <n v="61"/>
    <x v="4"/>
    <d v="2004-01-27T00:00:00"/>
    <n v="88478"/>
    <n v="0"/>
    <n v="88478"/>
    <x v="0"/>
    <x v="5"/>
    <x v="1"/>
    <x v="1"/>
  </r>
  <r>
    <x v="875"/>
    <x v="3"/>
    <x v="0"/>
    <x v="2"/>
    <x v="0"/>
    <n v="48"/>
    <x v="3"/>
    <d v="2014-04-20T00:00:00"/>
    <n v="91679"/>
    <n v="7.0000000000000007E-2"/>
    <n v="98096.53"/>
    <x v="1"/>
    <x v="1"/>
    <x v="1"/>
    <x v="1"/>
  </r>
  <r>
    <x v="876"/>
    <x v="2"/>
    <x v="2"/>
    <x v="3"/>
    <x v="1"/>
    <n v="58"/>
    <x v="0"/>
    <d v="1992-03-19T00:00:00"/>
    <n v="199848"/>
    <n v="0.16"/>
    <n v="231823.68"/>
    <x v="1"/>
    <x v="1"/>
    <x v="1"/>
    <x v="1"/>
  </r>
  <r>
    <x v="877"/>
    <x v="24"/>
    <x v="0"/>
    <x v="1"/>
    <x v="1"/>
    <n v="34"/>
    <x v="2"/>
    <d v="2018-11-10T00:00:00"/>
    <n v="61944"/>
    <n v="0"/>
    <n v="61944"/>
    <x v="1"/>
    <x v="6"/>
    <x v="1"/>
    <x v="1"/>
  </r>
  <r>
    <x v="878"/>
    <x v="0"/>
    <x v="2"/>
    <x v="2"/>
    <x v="0"/>
    <n v="30"/>
    <x v="2"/>
    <d v="2017-08-13T00:00:00"/>
    <n v="154624"/>
    <n v="0.15"/>
    <n v="177817.60000000001"/>
    <x v="0"/>
    <x v="5"/>
    <x v="1"/>
    <x v="1"/>
  </r>
  <r>
    <x v="879"/>
    <x v="4"/>
    <x v="3"/>
    <x v="0"/>
    <x v="1"/>
    <n v="50"/>
    <x v="0"/>
    <d v="2009-10-23T00:00:00"/>
    <n v="79447"/>
    <n v="0"/>
    <n v="79447"/>
    <x v="1"/>
    <x v="6"/>
    <x v="1"/>
    <x v="1"/>
  </r>
  <r>
    <x v="880"/>
    <x v="4"/>
    <x v="2"/>
    <x v="1"/>
    <x v="1"/>
    <n v="51"/>
    <x v="0"/>
    <d v="1998-02-26T00:00:00"/>
    <n v="71111"/>
    <n v="0"/>
    <n v="71111"/>
    <x v="2"/>
    <x v="9"/>
    <x v="1"/>
    <x v="1"/>
  </r>
  <r>
    <x v="881"/>
    <x v="0"/>
    <x v="2"/>
    <x v="0"/>
    <x v="1"/>
    <n v="53"/>
    <x v="0"/>
    <d v="2014-10-19T00:00:00"/>
    <n v="159538"/>
    <n v="0.11"/>
    <n v="177087.18"/>
    <x v="0"/>
    <x v="4"/>
    <x v="1"/>
    <x v="1"/>
  </r>
  <r>
    <x v="882"/>
    <x v="8"/>
    <x v="5"/>
    <x v="3"/>
    <x v="0"/>
    <n v="47"/>
    <x v="3"/>
    <d v="2018-10-02T00:00:00"/>
    <n v="111404"/>
    <n v="0"/>
    <n v="111404"/>
    <x v="2"/>
    <x v="9"/>
    <x v="1"/>
    <x v="1"/>
  </r>
  <r>
    <x v="883"/>
    <x v="2"/>
    <x v="6"/>
    <x v="2"/>
    <x v="1"/>
    <n v="25"/>
    <x v="1"/>
    <d v="2020-08-15T00:00:00"/>
    <n v="172007"/>
    <n v="0.26"/>
    <n v="216728.82"/>
    <x v="0"/>
    <x v="4"/>
    <x v="1"/>
    <x v="1"/>
  </r>
  <r>
    <x v="884"/>
    <x v="9"/>
    <x v="6"/>
    <x v="1"/>
    <x v="0"/>
    <n v="37"/>
    <x v="2"/>
    <d v="2011-07-21T00:00:00"/>
    <n v="219474"/>
    <n v="0.36"/>
    <n v="298484.64"/>
    <x v="2"/>
    <x v="8"/>
    <x v="1"/>
    <x v="1"/>
  </r>
  <r>
    <x v="885"/>
    <x v="2"/>
    <x v="1"/>
    <x v="3"/>
    <x v="1"/>
    <n v="41"/>
    <x v="3"/>
    <d v="2019-05-15T00:00:00"/>
    <n v="174415"/>
    <n v="0.23"/>
    <n v="214530.45"/>
    <x v="0"/>
    <x v="4"/>
    <x v="1"/>
    <x v="1"/>
  </r>
  <r>
    <x v="886"/>
    <x v="23"/>
    <x v="0"/>
    <x v="2"/>
    <x v="0"/>
    <n v="36"/>
    <x v="2"/>
    <d v="2021-01-21T00:00:00"/>
    <n v="90333"/>
    <n v="0"/>
    <n v="90333"/>
    <x v="2"/>
    <x v="9"/>
    <x v="1"/>
    <x v="1"/>
  </r>
  <r>
    <x v="887"/>
    <x v="16"/>
    <x v="4"/>
    <x v="2"/>
    <x v="1"/>
    <n v="25"/>
    <x v="1"/>
    <d v="2021-01-21T00:00:00"/>
    <n v="67299"/>
    <n v="0"/>
    <n v="67299"/>
    <x v="0"/>
    <x v="3"/>
    <x v="1"/>
    <x v="1"/>
  </r>
  <r>
    <x v="888"/>
    <x v="28"/>
    <x v="0"/>
    <x v="0"/>
    <x v="0"/>
    <n v="52"/>
    <x v="0"/>
    <d v="2005-02-23T00:00:00"/>
    <n v="45286"/>
    <n v="0"/>
    <n v="45286"/>
    <x v="0"/>
    <x v="2"/>
    <x v="1"/>
    <x v="1"/>
  </r>
  <r>
    <x v="889"/>
    <x v="2"/>
    <x v="6"/>
    <x v="0"/>
    <x v="1"/>
    <n v="48"/>
    <x v="3"/>
    <d v="2007-08-08T00:00:00"/>
    <n v="194723"/>
    <n v="0.25"/>
    <n v="243403.75"/>
    <x v="0"/>
    <x v="3"/>
    <x v="1"/>
    <x v="1"/>
  </r>
  <r>
    <x v="890"/>
    <x v="6"/>
    <x v="2"/>
    <x v="0"/>
    <x v="1"/>
    <n v="49"/>
    <x v="3"/>
    <d v="2012-08-10T00:00:00"/>
    <n v="109850"/>
    <n v="7.0000000000000007E-2"/>
    <n v="117539.5"/>
    <x v="1"/>
    <x v="10"/>
    <x v="74"/>
    <x v="0"/>
  </r>
  <r>
    <x v="891"/>
    <x v="20"/>
    <x v="4"/>
    <x v="0"/>
    <x v="0"/>
    <n v="62"/>
    <x v="4"/>
    <d v="2014-04-19T00:00:00"/>
    <n v="45295"/>
    <n v="0"/>
    <n v="45295"/>
    <x v="2"/>
    <x v="12"/>
    <x v="1"/>
    <x v="1"/>
  </r>
  <r>
    <x v="892"/>
    <x v="32"/>
    <x v="0"/>
    <x v="1"/>
    <x v="0"/>
    <n v="36"/>
    <x v="2"/>
    <d v="2010-08-23T00:00:00"/>
    <n v="61310"/>
    <n v="0"/>
    <n v="61310"/>
    <x v="0"/>
    <x v="3"/>
    <x v="1"/>
    <x v="1"/>
  </r>
  <r>
    <x v="893"/>
    <x v="27"/>
    <x v="0"/>
    <x v="0"/>
    <x v="1"/>
    <n v="55"/>
    <x v="0"/>
    <d v="2016-11-09T00:00:00"/>
    <n v="87851"/>
    <n v="0"/>
    <n v="87851"/>
    <x v="1"/>
    <x v="1"/>
    <x v="1"/>
    <x v="1"/>
  </r>
  <r>
    <x v="894"/>
    <x v="20"/>
    <x v="4"/>
    <x v="2"/>
    <x v="0"/>
    <n v="31"/>
    <x v="2"/>
    <d v="2018-03-12T00:00:00"/>
    <n v="47913"/>
    <n v="0"/>
    <n v="47913"/>
    <x v="0"/>
    <x v="0"/>
    <x v="1"/>
    <x v="1"/>
  </r>
  <r>
    <x v="895"/>
    <x v="20"/>
    <x v="4"/>
    <x v="2"/>
    <x v="0"/>
    <n v="53"/>
    <x v="0"/>
    <d v="2017-09-07T00:00:00"/>
    <n v="46727"/>
    <n v="0"/>
    <n v="46727"/>
    <x v="0"/>
    <x v="7"/>
    <x v="75"/>
    <x v="0"/>
  </r>
  <r>
    <x v="896"/>
    <x v="0"/>
    <x v="4"/>
    <x v="2"/>
    <x v="1"/>
    <n v="27"/>
    <x v="1"/>
    <d v="2021-04-16T00:00:00"/>
    <n v="133400"/>
    <n v="0.11"/>
    <n v="148074"/>
    <x v="0"/>
    <x v="3"/>
    <x v="1"/>
    <x v="1"/>
  </r>
  <r>
    <x v="897"/>
    <x v="29"/>
    <x v="0"/>
    <x v="2"/>
    <x v="0"/>
    <n v="39"/>
    <x v="2"/>
    <d v="2020-04-22T00:00:00"/>
    <n v="90535"/>
    <n v="0"/>
    <n v="90535"/>
    <x v="0"/>
    <x v="4"/>
    <x v="1"/>
    <x v="1"/>
  </r>
  <r>
    <x v="898"/>
    <x v="4"/>
    <x v="6"/>
    <x v="2"/>
    <x v="1"/>
    <n v="55"/>
    <x v="0"/>
    <d v="2006-07-11T00:00:00"/>
    <n v="93343"/>
    <n v="0"/>
    <n v="93343"/>
    <x v="1"/>
    <x v="1"/>
    <x v="1"/>
    <x v="1"/>
  </r>
  <r>
    <x v="899"/>
    <x v="16"/>
    <x v="4"/>
    <x v="3"/>
    <x v="0"/>
    <n v="44"/>
    <x v="3"/>
    <d v="2006-02-23T00:00:00"/>
    <n v="63705"/>
    <n v="0"/>
    <n v="63705"/>
    <x v="0"/>
    <x v="4"/>
    <x v="1"/>
    <x v="1"/>
  </r>
  <r>
    <x v="900"/>
    <x v="9"/>
    <x v="2"/>
    <x v="3"/>
    <x v="1"/>
    <n v="48"/>
    <x v="3"/>
    <d v="2000-02-28T00:00:00"/>
    <n v="258081"/>
    <n v="0.3"/>
    <n v="335505.3"/>
    <x v="0"/>
    <x v="2"/>
    <x v="1"/>
    <x v="1"/>
  </r>
  <r>
    <x v="901"/>
    <x v="20"/>
    <x v="4"/>
    <x v="0"/>
    <x v="1"/>
    <n v="48"/>
    <x v="3"/>
    <d v="2020-09-21T00:00:00"/>
    <n v="54654"/>
    <n v="0"/>
    <n v="54654"/>
    <x v="0"/>
    <x v="3"/>
    <x v="1"/>
    <x v="1"/>
  </r>
  <r>
    <x v="902"/>
    <x v="7"/>
    <x v="2"/>
    <x v="1"/>
    <x v="1"/>
    <n v="54"/>
    <x v="0"/>
    <d v="1998-09-24T00:00:00"/>
    <n v="58006"/>
    <n v="0"/>
    <n v="58006"/>
    <x v="0"/>
    <x v="0"/>
    <x v="1"/>
    <x v="1"/>
  </r>
  <r>
    <x v="903"/>
    <x v="0"/>
    <x v="1"/>
    <x v="1"/>
    <x v="0"/>
    <n v="42"/>
    <x v="3"/>
    <d v="2011-03-18T00:00:00"/>
    <n v="150034"/>
    <n v="0.12"/>
    <n v="168038.08"/>
    <x v="1"/>
    <x v="10"/>
    <x v="1"/>
    <x v="1"/>
  </r>
  <r>
    <x v="904"/>
    <x v="2"/>
    <x v="4"/>
    <x v="2"/>
    <x v="0"/>
    <n v="38"/>
    <x v="2"/>
    <d v="2007-05-30T00:00:00"/>
    <n v="198562"/>
    <n v="0.22"/>
    <n v="242245.64"/>
    <x v="0"/>
    <x v="0"/>
    <x v="1"/>
    <x v="1"/>
  </r>
  <r>
    <x v="905"/>
    <x v="5"/>
    <x v="2"/>
    <x v="0"/>
    <x v="0"/>
    <n v="40"/>
    <x v="3"/>
    <d v="2009-05-27T00:00:00"/>
    <n v="62411"/>
    <n v="0"/>
    <n v="62411"/>
    <x v="0"/>
    <x v="4"/>
    <x v="76"/>
    <x v="0"/>
  </r>
  <r>
    <x v="906"/>
    <x v="11"/>
    <x v="5"/>
    <x v="0"/>
    <x v="1"/>
    <n v="57"/>
    <x v="0"/>
    <d v="1992-01-09T00:00:00"/>
    <n v="111299"/>
    <n v="0.12"/>
    <n v="124654.88"/>
    <x v="0"/>
    <x v="4"/>
    <x v="1"/>
    <x v="1"/>
  </r>
  <r>
    <x v="907"/>
    <x v="7"/>
    <x v="6"/>
    <x v="0"/>
    <x v="0"/>
    <n v="43"/>
    <x v="3"/>
    <d v="2019-07-13T00:00:00"/>
    <n v="41545"/>
    <n v="0"/>
    <n v="41545"/>
    <x v="0"/>
    <x v="4"/>
    <x v="1"/>
    <x v="1"/>
  </r>
  <r>
    <x v="908"/>
    <x v="24"/>
    <x v="0"/>
    <x v="1"/>
    <x v="1"/>
    <n v="26"/>
    <x v="1"/>
    <d v="2019-04-14T00:00:00"/>
    <n v="74467"/>
    <n v="0"/>
    <n v="74467"/>
    <x v="0"/>
    <x v="7"/>
    <x v="77"/>
    <x v="0"/>
  </r>
  <r>
    <x v="909"/>
    <x v="6"/>
    <x v="3"/>
    <x v="0"/>
    <x v="1"/>
    <n v="44"/>
    <x v="3"/>
    <d v="2002-02-09T00:00:00"/>
    <n v="117545"/>
    <n v="0.06"/>
    <n v="124597.7"/>
    <x v="0"/>
    <x v="3"/>
    <x v="1"/>
    <x v="1"/>
  </r>
  <r>
    <x v="910"/>
    <x v="6"/>
    <x v="4"/>
    <x v="2"/>
    <x v="1"/>
    <n v="50"/>
    <x v="0"/>
    <d v="2012-03-15T00:00:00"/>
    <n v="117226"/>
    <n v="0.08"/>
    <n v="126604.08"/>
    <x v="0"/>
    <x v="3"/>
    <x v="1"/>
    <x v="1"/>
  </r>
  <r>
    <x v="911"/>
    <x v="7"/>
    <x v="3"/>
    <x v="3"/>
    <x v="0"/>
    <n v="26"/>
    <x v="1"/>
    <d v="2019-01-24T00:00:00"/>
    <n v="55767"/>
    <n v="0"/>
    <n v="55767"/>
    <x v="0"/>
    <x v="3"/>
    <x v="1"/>
    <x v="1"/>
  </r>
  <r>
    <x v="912"/>
    <x v="13"/>
    <x v="2"/>
    <x v="1"/>
    <x v="0"/>
    <n v="29"/>
    <x v="1"/>
    <d v="2016-11-17T00:00:00"/>
    <n v="60930"/>
    <n v="0"/>
    <n v="60930"/>
    <x v="0"/>
    <x v="5"/>
    <x v="1"/>
    <x v="1"/>
  </r>
  <r>
    <x v="913"/>
    <x v="2"/>
    <x v="2"/>
    <x v="2"/>
    <x v="0"/>
    <n v="27"/>
    <x v="1"/>
    <d v="2018-10-24T00:00:00"/>
    <n v="154973"/>
    <n v="0.28999999999999998"/>
    <n v="199915.17"/>
    <x v="2"/>
    <x v="12"/>
    <x v="1"/>
    <x v="1"/>
  </r>
  <r>
    <x v="914"/>
    <x v="21"/>
    <x v="0"/>
    <x v="1"/>
    <x v="0"/>
    <n v="33"/>
    <x v="2"/>
    <d v="2017-10-21T00:00:00"/>
    <n v="69332"/>
    <n v="0"/>
    <n v="69332"/>
    <x v="0"/>
    <x v="7"/>
    <x v="1"/>
    <x v="1"/>
  </r>
  <r>
    <x v="915"/>
    <x v="8"/>
    <x v="5"/>
    <x v="0"/>
    <x v="0"/>
    <n v="59"/>
    <x v="0"/>
    <d v="2001-04-09T00:00:00"/>
    <n v="119699"/>
    <n v="0"/>
    <n v="119699"/>
    <x v="1"/>
    <x v="6"/>
    <x v="1"/>
    <x v="1"/>
  </r>
  <r>
    <x v="916"/>
    <x v="2"/>
    <x v="4"/>
    <x v="2"/>
    <x v="0"/>
    <n v="40"/>
    <x v="3"/>
    <d v="2020-09-20T00:00:00"/>
    <n v="198176"/>
    <n v="0.17"/>
    <n v="231865.92"/>
    <x v="2"/>
    <x v="8"/>
    <x v="1"/>
    <x v="1"/>
  </r>
  <r>
    <x v="917"/>
    <x v="13"/>
    <x v="1"/>
    <x v="0"/>
    <x v="0"/>
    <n v="45"/>
    <x v="3"/>
    <d v="2012-08-06T00:00:00"/>
    <n v="58586"/>
    <n v="0"/>
    <n v="58586"/>
    <x v="2"/>
    <x v="12"/>
    <x v="1"/>
    <x v="1"/>
  </r>
  <r>
    <x v="918"/>
    <x v="26"/>
    <x v="2"/>
    <x v="3"/>
    <x v="1"/>
    <n v="38"/>
    <x v="2"/>
    <d v="2011-11-28T00:00:00"/>
    <n v="74010"/>
    <n v="0"/>
    <n v="74010"/>
    <x v="0"/>
    <x v="2"/>
    <x v="1"/>
    <x v="1"/>
  </r>
  <r>
    <x v="919"/>
    <x v="26"/>
    <x v="2"/>
    <x v="2"/>
    <x v="1"/>
    <n v="32"/>
    <x v="2"/>
    <d v="2020-02-03T00:00:00"/>
    <n v="96598"/>
    <n v="0"/>
    <n v="96598"/>
    <x v="0"/>
    <x v="3"/>
    <x v="1"/>
    <x v="1"/>
  </r>
  <r>
    <x v="920"/>
    <x v="6"/>
    <x v="2"/>
    <x v="2"/>
    <x v="0"/>
    <n v="64"/>
    <x v="4"/>
    <d v="2003-05-21T00:00:00"/>
    <n v="106444"/>
    <n v="0.05"/>
    <n v="111766.2"/>
    <x v="0"/>
    <x v="3"/>
    <x v="1"/>
    <x v="1"/>
  </r>
  <r>
    <x v="921"/>
    <x v="2"/>
    <x v="1"/>
    <x v="3"/>
    <x v="1"/>
    <n v="31"/>
    <x v="2"/>
    <d v="2017-08-10T00:00:00"/>
    <n v="156931"/>
    <n v="0.28000000000000003"/>
    <n v="200871.67999999999"/>
    <x v="0"/>
    <x v="0"/>
    <x v="1"/>
    <x v="1"/>
  </r>
  <r>
    <x v="922"/>
    <x v="2"/>
    <x v="6"/>
    <x v="0"/>
    <x v="0"/>
    <n v="43"/>
    <x v="3"/>
    <d v="2014-10-16T00:00:00"/>
    <n v="171360"/>
    <n v="0.23"/>
    <n v="210772.8"/>
    <x v="2"/>
    <x v="8"/>
    <x v="1"/>
    <x v="1"/>
  </r>
  <r>
    <x v="923"/>
    <x v="14"/>
    <x v="0"/>
    <x v="0"/>
    <x v="0"/>
    <n v="45"/>
    <x v="3"/>
    <d v="2009-04-05T00:00:00"/>
    <n v="64505"/>
    <n v="0"/>
    <n v="64505"/>
    <x v="0"/>
    <x v="4"/>
    <x v="1"/>
    <x v="1"/>
  </r>
  <r>
    <x v="924"/>
    <x v="11"/>
    <x v="5"/>
    <x v="2"/>
    <x v="1"/>
    <n v="32"/>
    <x v="2"/>
    <d v="2021-10-09T00:00:00"/>
    <n v="102298"/>
    <n v="0.13"/>
    <n v="115596.74"/>
    <x v="2"/>
    <x v="9"/>
    <x v="1"/>
    <x v="1"/>
  </r>
  <r>
    <x v="925"/>
    <x v="0"/>
    <x v="2"/>
    <x v="3"/>
    <x v="0"/>
    <n v="27"/>
    <x v="1"/>
    <d v="2019-09-13T00:00:00"/>
    <n v="133297"/>
    <n v="0.13"/>
    <n v="150625.60999999999"/>
    <x v="2"/>
    <x v="9"/>
    <x v="1"/>
    <x v="1"/>
  </r>
  <r>
    <x v="926"/>
    <x v="0"/>
    <x v="4"/>
    <x v="2"/>
    <x v="0"/>
    <n v="25"/>
    <x v="1"/>
    <d v="2021-03-17T00:00:00"/>
    <n v="155080"/>
    <n v="0.1"/>
    <n v="170588"/>
    <x v="0"/>
    <x v="5"/>
    <x v="1"/>
    <x v="1"/>
  </r>
  <r>
    <x v="927"/>
    <x v="4"/>
    <x v="2"/>
    <x v="2"/>
    <x v="1"/>
    <n v="31"/>
    <x v="2"/>
    <d v="2018-08-13T00:00:00"/>
    <n v="81828"/>
    <n v="0"/>
    <n v="81828"/>
    <x v="0"/>
    <x v="4"/>
    <x v="1"/>
    <x v="1"/>
  </r>
  <r>
    <x v="928"/>
    <x v="0"/>
    <x v="6"/>
    <x v="3"/>
    <x v="0"/>
    <n v="65"/>
    <x v="4"/>
    <d v="2000-10-24T00:00:00"/>
    <n v="149417"/>
    <n v="0.13"/>
    <n v="168841.21"/>
    <x v="1"/>
    <x v="11"/>
    <x v="1"/>
    <x v="1"/>
  </r>
  <r>
    <x v="929"/>
    <x v="6"/>
    <x v="2"/>
    <x v="3"/>
    <x v="1"/>
    <n v="50"/>
    <x v="0"/>
    <d v="2012-04-25T00:00:00"/>
    <n v="113269"/>
    <n v="0.09"/>
    <n v="123463.21"/>
    <x v="2"/>
    <x v="12"/>
    <x v="1"/>
    <x v="1"/>
  </r>
  <r>
    <x v="930"/>
    <x v="0"/>
    <x v="0"/>
    <x v="1"/>
    <x v="1"/>
    <n v="46"/>
    <x v="3"/>
    <d v="2017-12-16T00:00:00"/>
    <n v="136716"/>
    <n v="0.12"/>
    <n v="153121.92000000001"/>
    <x v="0"/>
    <x v="5"/>
    <x v="1"/>
    <x v="1"/>
  </r>
  <r>
    <x v="931"/>
    <x v="0"/>
    <x v="2"/>
    <x v="2"/>
    <x v="1"/>
    <n v="54"/>
    <x v="0"/>
    <d v="2011-10-20T00:00:00"/>
    <n v="122644"/>
    <n v="0.12"/>
    <n v="137361.28"/>
    <x v="0"/>
    <x v="5"/>
    <x v="1"/>
    <x v="1"/>
  </r>
  <r>
    <x v="932"/>
    <x v="6"/>
    <x v="2"/>
    <x v="0"/>
    <x v="0"/>
    <n v="50"/>
    <x v="0"/>
    <d v="2000-05-07T00:00:00"/>
    <n v="106428"/>
    <n v="7.0000000000000007E-2"/>
    <n v="113877.96"/>
    <x v="0"/>
    <x v="2"/>
    <x v="1"/>
    <x v="1"/>
  </r>
  <r>
    <x v="933"/>
    <x v="9"/>
    <x v="1"/>
    <x v="3"/>
    <x v="1"/>
    <n v="36"/>
    <x v="2"/>
    <d v="2009-01-17T00:00:00"/>
    <n v="238236"/>
    <n v="0.31"/>
    <n v="312089.15999999997"/>
    <x v="0"/>
    <x v="0"/>
    <x v="1"/>
    <x v="1"/>
  </r>
  <r>
    <x v="934"/>
    <x v="2"/>
    <x v="1"/>
    <x v="3"/>
    <x v="0"/>
    <n v="64"/>
    <x v="4"/>
    <d v="2012-12-21T00:00:00"/>
    <n v="153253"/>
    <n v="0.24"/>
    <n v="190033.72"/>
    <x v="0"/>
    <x v="5"/>
    <x v="1"/>
    <x v="1"/>
  </r>
  <r>
    <x v="935"/>
    <x v="6"/>
    <x v="3"/>
    <x v="1"/>
    <x v="0"/>
    <n v="34"/>
    <x v="2"/>
    <d v="2014-10-03T00:00:00"/>
    <n v="103707"/>
    <n v="0.09"/>
    <n v="113040.63"/>
    <x v="0"/>
    <x v="7"/>
    <x v="1"/>
    <x v="1"/>
  </r>
  <r>
    <x v="936"/>
    <x v="9"/>
    <x v="3"/>
    <x v="2"/>
    <x v="0"/>
    <n v="41"/>
    <x v="3"/>
    <d v="2012-08-09T00:00:00"/>
    <n v="245360"/>
    <n v="0.37"/>
    <n v="336143.2"/>
    <x v="0"/>
    <x v="5"/>
    <x v="1"/>
    <x v="1"/>
  </r>
  <r>
    <x v="937"/>
    <x v="25"/>
    <x v="5"/>
    <x v="2"/>
    <x v="1"/>
    <n v="25"/>
    <x v="1"/>
    <d v="2021-07-08T00:00:00"/>
    <n v="67275"/>
    <n v="0"/>
    <n v="67275"/>
    <x v="0"/>
    <x v="7"/>
    <x v="1"/>
    <x v="1"/>
  </r>
  <r>
    <x v="938"/>
    <x v="6"/>
    <x v="0"/>
    <x v="1"/>
    <x v="1"/>
    <n v="45"/>
    <x v="3"/>
    <d v="2015-01-22T00:00:00"/>
    <n v="101288"/>
    <n v="0.1"/>
    <n v="111416.8"/>
    <x v="0"/>
    <x v="3"/>
    <x v="1"/>
    <x v="1"/>
  </r>
  <r>
    <x v="939"/>
    <x v="2"/>
    <x v="4"/>
    <x v="2"/>
    <x v="0"/>
    <n v="52"/>
    <x v="0"/>
    <d v="1993-08-28T00:00:00"/>
    <n v="177443"/>
    <n v="0.25"/>
    <n v="221803.75"/>
    <x v="2"/>
    <x v="12"/>
    <x v="1"/>
    <x v="1"/>
  </r>
  <r>
    <x v="940"/>
    <x v="21"/>
    <x v="0"/>
    <x v="1"/>
    <x v="0"/>
    <n v="37"/>
    <x v="2"/>
    <d v="2016-04-27T00:00:00"/>
    <n v="91400"/>
    <n v="0"/>
    <n v="91400"/>
    <x v="0"/>
    <x v="2"/>
    <x v="1"/>
    <x v="1"/>
  </r>
  <r>
    <x v="941"/>
    <x v="9"/>
    <x v="4"/>
    <x v="3"/>
    <x v="1"/>
    <n v="44"/>
    <x v="3"/>
    <d v="2007-09-10T00:00:00"/>
    <n v="181247"/>
    <n v="0.33"/>
    <n v="241058.51"/>
    <x v="2"/>
    <x v="12"/>
    <x v="1"/>
    <x v="1"/>
  </r>
  <r>
    <x v="942"/>
    <x v="0"/>
    <x v="4"/>
    <x v="0"/>
    <x v="1"/>
    <n v="42"/>
    <x v="3"/>
    <d v="2003-10-20T00:00:00"/>
    <n v="135558"/>
    <n v="0.14000000000000001"/>
    <n v="154536.12"/>
    <x v="0"/>
    <x v="3"/>
    <x v="1"/>
    <x v="1"/>
  </r>
  <r>
    <x v="943"/>
    <x v="7"/>
    <x v="3"/>
    <x v="2"/>
    <x v="1"/>
    <n v="49"/>
    <x v="3"/>
    <d v="2011-12-17T00:00:00"/>
    <n v="56878"/>
    <n v="0"/>
    <n v="56878"/>
    <x v="0"/>
    <x v="0"/>
    <x v="1"/>
    <x v="1"/>
  </r>
  <r>
    <x v="944"/>
    <x v="30"/>
    <x v="0"/>
    <x v="2"/>
    <x v="1"/>
    <n v="34"/>
    <x v="2"/>
    <d v="2019-09-20T00:00:00"/>
    <n v="94735"/>
    <n v="0"/>
    <n v="94735"/>
    <x v="1"/>
    <x v="10"/>
    <x v="1"/>
    <x v="1"/>
  </r>
  <r>
    <x v="945"/>
    <x v="13"/>
    <x v="2"/>
    <x v="1"/>
    <x v="1"/>
    <n v="39"/>
    <x v="2"/>
    <d v="2007-05-27T00:00:00"/>
    <n v="51234"/>
    <n v="0"/>
    <n v="51234"/>
    <x v="0"/>
    <x v="0"/>
    <x v="1"/>
    <x v="1"/>
  </r>
  <r>
    <x v="946"/>
    <x v="9"/>
    <x v="4"/>
    <x v="2"/>
    <x v="1"/>
    <n v="31"/>
    <x v="2"/>
    <d v="2015-01-14T00:00:00"/>
    <n v="230025"/>
    <n v="0.34"/>
    <n v="308233.5"/>
    <x v="0"/>
    <x v="3"/>
    <x v="1"/>
    <x v="1"/>
  </r>
  <r>
    <x v="947"/>
    <x v="0"/>
    <x v="4"/>
    <x v="2"/>
    <x v="0"/>
    <n v="36"/>
    <x v="2"/>
    <d v="2010-03-11T00:00:00"/>
    <n v="134006"/>
    <n v="0.13"/>
    <n v="151426.78"/>
    <x v="1"/>
    <x v="10"/>
    <x v="1"/>
    <x v="1"/>
  </r>
  <r>
    <x v="948"/>
    <x v="6"/>
    <x v="1"/>
    <x v="3"/>
    <x v="0"/>
    <n v="61"/>
    <x v="4"/>
    <d v="2009-10-06T00:00:00"/>
    <n v="103096"/>
    <n v="7.0000000000000007E-2"/>
    <n v="110312.72"/>
    <x v="1"/>
    <x v="10"/>
    <x v="1"/>
    <x v="1"/>
  </r>
  <r>
    <x v="949"/>
    <x v="7"/>
    <x v="3"/>
    <x v="1"/>
    <x v="1"/>
    <n v="29"/>
    <x v="1"/>
    <d v="2016-08-20T00:00:00"/>
    <n v="58703"/>
    <n v="0"/>
    <n v="58703"/>
    <x v="0"/>
    <x v="7"/>
    <x v="1"/>
    <x v="1"/>
  </r>
  <r>
    <x v="950"/>
    <x v="0"/>
    <x v="0"/>
    <x v="2"/>
    <x v="1"/>
    <n v="33"/>
    <x v="2"/>
    <d v="2012-12-24T00:00:00"/>
    <n v="132544"/>
    <n v="0.1"/>
    <n v="145798.39999999999"/>
    <x v="2"/>
    <x v="9"/>
    <x v="1"/>
    <x v="1"/>
  </r>
  <r>
    <x v="951"/>
    <x v="6"/>
    <x v="1"/>
    <x v="1"/>
    <x v="1"/>
    <n v="32"/>
    <x v="2"/>
    <d v="2020-04-15T00:00:00"/>
    <n v="126671"/>
    <n v="0.09"/>
    <n v="138071.39000000001"/>
    <x v="0"/>
    <x v="4"/>
    <x v="1"/>
    <x v="1"/>
  </r>
  <r>
    <x v="952"/>
    <x v="5"/>
    <x v="2"/>
    <x v="0"/>
    <x v="0"/>
    <n v="33"/>
    <x v="2"/>
    <d v="2021-01-22T00:00:00"/>
    <n v="56405"/>
    <n v="0"/>
    <n v="56405"/>
    <x v="0"/>
    <x v="2"/>
    <x v="1"/>
    <x v="1"/>
  </r>
  <r>
    <x v="953"/>
    <x v="3"/>
    <x v="0"/>
    <x v="2"/>
    <x v="0"/>
    <n v="36"/>
    <x v="2"/>
    <d v="2014-11-29T00:00:00"/>
    <n v="88730"/>
    <n v="0.08"/>
    <n v="95828.4"/>
    <x v="1"/>
    <x v="1"/>
    <x v="1"/>
    <x v="1"/>
  </r>
  <r>
    <x v="954"/>
    <x v="13"/>
    <x v="1"/>
    <x v="1"/>
    <x v="1"/>
    <n v="39"/>
    <x v="2"/>
    <d v="2008-09-17T00:00:00"/>
    <n v="62861"/>
    <n v="0"/>
    <n v="62861"/>
    <x v="0"/>
    <x v="0"/>
    <x v="1"/>
    <x v="1"/>
  </r>
  <r>
    <x v="955"/>
    <x v="2"/>
    <x v="4"/>
    <x v="3"/>
    <x v="0"/>
    <n v="53"/>
    <x v="0"/>
    <d v="2006-07-21T00:00:00"/>
    <n v="151246"/>
    <n v="0.21"/>
    <n v="183007.66"/>
    <x v="2"/>
    <x v="12"/>
    <x v="1"/>
    <x v="1"/>
  </r>
  <r>
    <x v="956"/>
    <x v="0"/>
    <x v="0"/>
    <x v="1"/>
    <x v="0"/>
    <n v="53"/>
    <x v="0"/>
    <d v="1997-04-12T00:00:00"/>
    <n v="154388"/>
    <n v="0.1"/>
    <n v="169826.8"/>
    <x v="0"/>
    <x v="0"/>
    <x v="1"/>
    <x v="1"/>
  </r>
  <r>
    <x v="957"/>
    <x v="2"/>
    <x v="4"/>
    <x v="1"/>
    <x v="0"/>
    <n v="54"/>
    <x v="0"/>
    <d v="1994-09-26T00:00:00"/>
    <n v="162978"/>
    <n v="0.17"/>
    <n v="190684.26"/>
    <x v="0"/>
    <x v="4"/>
    <x v="78"/>
    <x v="0"/>
  </r>
  <r>
    <x v="958"/>
    <x v="29"/>
    <x v="0"/>
    <x v="2"/>
    <x v="1"/>
    <n v="55"/>
    <x v="0"/>
    <d v="1993-11-17T00:00:00"/>
    <n v="80170"/>
    <n v="0"/>
    <n v="80170"/>
    <x v="0"/>
    <x v="4"/>
    <x v="1"/>
    <x v="1"/>
  </r>
  <r>
    <x v="959"/>
    <x v="4"/>
    <x v="3"/>
    <x v="1"/>
    <x v="0"/>
    <n v="44"/>
    <x v="3"/>
    <d v="2021-04-28T00:00:00"/>
    <n v="98520"/>
    <n v="0"/>
    <n v="98520"/>
    <x v="0"/>
    <x v="4"/>
    <x v="1"/>
    <x v="1"/>
  </r>
  <r>
    <x v="960"/>
    <x v="6"/>
    <x v="1"/>
    <x v="1"/>
    <x v="1"/>
    <n v="52"/>
    <x v="0"/>
    <d v="1999-12-29T00:00:00"/>
    <n v="116527"/>
    <n v="7.0000000000000007E-2"/>
    <n v="124683.89"/>
    <x v="0"/>
    <x v="3"/>
    <x v="1"/>
    <x v="1"/>
  </r>
  <r>
    <x v="961"/>
    <x v="2"/>
    <x v="2"/>
    <x v="0"/>
    <x v="1"/>
    <n v="27"/>
    <x v="1"/>
    <d v="2019-11-07T00:00:00"/>
    <n v="174607"/>
    <n v="0.28999999999999998"/>
    <n v="225243.03"/>
    <x v="0"/>
    <x v="7"/>
    <x v="1"/>
    <x v="1"/>
  </r>
  <r>
    <x v="962"/>
    <x v="13"/>
    <x v="3"/>
    <x v="0"/>
    <x v="1"/>
    <n v="58"/>
    <x v="0"/>
    <d v="2006-04-12T00:00:00"/>
    <n v="64202"/>
    <n v="0"/>
    <n v="64202"/>
    <x v="0"/>
    <x v="7"/>
    <x v="1"/>
    <x v="1"/>
  </r>
  <r>
    <x v="963"/>
    <x v="13"/>
    <x v="3"/>
    <x v="3"/>
    <x v="1"/>
    <n v="49"/>
    <x v="3"/>
    <d v="2019-07-25T00:00:00"/>
    <n v="50883"/>
    <n v="0"/>
    <n v="50883"/>
    <x v="1"/>
    <x v="1"/>
    <x v="79"/>
    <x v="0"/>
  </r>
  <r>
    <x v="964"/>
    <x v="23"/>
    <x v="0"/>
    <x v="2"/>
    <x v="0"/>
    <n v="36"/>
    <x v="2"/>
    <d v="2016-11-03T00:00:00"/>
    <n v="94618"/>
    <n v="0"/>
    <n v="94618"/>
    <x v="0"/>
    <x v="7"/>
    <x v="1"/>
    <x v="1"/>
  </r>
  <r>
    <x v="965"/>
    <x v="2"/>
    <x v="6"/>
    <x v="0"/>
    <x v="1"/>
    <n v="26"/>
    <x v="1"/>
    <d v="2019-10-15T00:00:00"/>
    <n v="151556"/>
    <n v="0.2"/>
    <n v="181867.2"/>
    <x v="0"/>
    <x v="4"/>
    <x v="1"/>
    <x v="1"/>
  </r>
  <r>
    <x v="966"/>
    <x v="25"/>
    <x v="5"/>
    <x v="0"/>
    <x v="0"/>
    <n v="37"/>
    <x v="2"/>
    <d v="2020-03-08T00:00:00"/>
    <n v="80659"/>
    <n v="0"/>
    <n v="80659"/>
    <x v="0"/>
    <x v="3"/>
    <x v="1"/>
    <x v="1"/>
  </r>
  <r>
    <x v="967"/>
    <x v="2"/>
    <x v="4"/>
    <x v="2"/>
    <x v="1"/>
    <n v="47"/>
    <x v="3"/>
    <d v="2019-11-03T00:00:00"/>
    <n v="195385"/>
    <n v="0.21"/>
    <n v="236415.85"/>
    <x v="1"/>
    <x v="11"/>
    <x v="1"/>
    <x v="1"/>
  </r>
  <r>
    <x v="968"/>
    <x v="28"/>
    <x v="0"/>
    <x v="2"/>
    <x v="1"/>
    <n v="29"/>
    <x v="1"/>
    <d v="2016-05-19T00:00:00"/>
    <n v="52693"/>
    <n v="0"/>
    <n v="52693"/>
    <x v="2"/>
    <x v="9"/>
    <x v="1"/>
    <x v="1"/>
  </r>
  <r>
    <x v="969"/>
    <x v="32"/>
    <x v="0"/>
    <x v="0"/>
    <x v="0"/>
    <n v="58"/>
    <x v="0"/>
    <d v="2016-04-26T00:00:00"/>
    <n v="72045"/>
    <n v="0"/>
    <n v="72045"/>
    <x v="0"/>
    <x v="3"/>
    <x v="1"/>
    <x v="1"/>
  </r>
  <r>
    <x v="970"/>
    <x v="13"/>
    <x v="6"/>
    <x v="1"/>
    <x v="1"/>
    <n v="47"/>
    <x v="3"/>
    <d v="2005-11-28T00:00:00"/>
    <n v="62749"/>
    <n v="0"/>
    <n v="62749"/>
    <x v="2"/>
    <x v="8"/>
    <x v="1"/>
    <x v="1"/>
  </r>
  <r>
    <x v="971"/>
    <x v="0"/>
    <x v="6"/>
    <x v="2"/>
    <x v="1"/>
    <n v="52"/>
    <x v="0"/>
    <d v="2018-06-04T00:00:00"/>
    <n v="154884"/>
    <n v="0.1"/>
    <n v="170372.4"/>
    <x v="1"/>
    <x v="6"/>
    <x v="1"/>
    <x v="1"/>
  </r>
  <r>
    <x v="972"/>
    <x v="23"/>
    <x v="0"/>
    <x v="0"/>
    <x v="1"/>
    <n v="61"/>
    <x v="4"/>
    <d v="2016-03-08T00:00:00"/>
    <n v="96566"/>
    <n v="0"/>
    <n v="96566"/>
    <x v="0"/>
    <x v="7"/>
    <x v="1"/>
    <x v="1"/>
  </r>
  <r>
    <x v="973"/>
    <x v="28"/>
    <x v="0"/>
    <x v="0"/>
    <x v="1"/>
    <n v="45"/>
    <x v="3"/>
    <d v="2001-08-23T00:00:00"/>
    <n v="54994"/>
    <n v="0"/>
    <n v="54994"/>
    <x v="0"/>
    <x v="7"/>
    <x v="1"/>
    <x v="1"/>
  </r>
  <r>
    <x v="974"/>
    <x v="32"/>
    <x v="0"/>
    <x v="3"/>
    <x v="0"/>
    <n v="40"/>
    <x v="3"/>
    <d v="2012-02-05T00:00:00"/>
    <n v="61523"/>
    <n v="0"/>
    <n v="61523"/>
    <x v="0"/>
    <x v="7"/>
    <x v="1"/>
    <x v="1"/>
  </r>
  <r>
    <x v="975"/>
    <x v="9"/>
    <x v="4"/>
    <x v="3"/>
    <x v="1"/>
    <n v="45"/>
    <x v="3"/>
    <d v="2010-12-12T00:00:00"/>
    <n v="190512"/>
    <n v="0.32"/>
    <n v="251475.84"/>
    <x v="0"/>
    <x v="7"/>
    <x v="1"/>
    <x v="1"/>
  </r>
  <r>
    <x v="976"/>
    <x v="8"/>
    <x v="5"/>
    <x v="2"/>
    <x v="0"/>
    <n v="37"/>
    <x v="2"/>
    <d v="2013-02-13T00:00:00"/>
    <n v="124827"/>
    <n v="0"/>
    <n v="124827"/>
    <x v="1"/>
    <x v="10"/>
    <x v="1"/>
    <x v="1"/>
  </r>
  <r>
    <x v="977"/>
    <x v="6"/>
    <x v="3"/>
    <x v="1"/>
    <x v="1"/>
    <n v="57"/>
    <x v="0"/>
    <d v="2019-01-19T00:00:00"/>
    <n v="101577"/>
    <n v="0.05"/>
    <n v="106655.85"/>
    <x v="0"/>
    <x v="2"/>
    <x v="1"/>
    <x v="1"/>
  </r>
  <r>
    <x v="978"/>
    <x v="6"/>
    <x v="3"/>
    <x v="1"/>
    <x v="0"/>
    <n v="44"/>
    <x v="3"/>
    <d v="2005-10-17T00:00:00"/>
    <n v="105223"/>
    <n v="0.1"/>
    <n v="115745.3"/>
    <x v="0"/>
    <x v="3"/>
    <x v="1"/>
    <x v="1"/>
  </r>
  <r>
    <x v="979"/>
    <x v="30"/>
    <x v="0"/>
    <x v="3"/>
    <x v="1"/>
    <n v="48"/>
    <x v="3"/>
    <d v="2008-07-06T00:00:00"/>
    <n v="94815"/>
    <n v="0"/>
    <n v="94815"/>
    <x v="0"/>
    <x v="2"/>
    <x v="1"/>
    <x v="1"/>
  </r>
  <r>
    <x v="980"/>
    <x v="6"/>
    <x v="3"/>
    <x v="2"/>
    <x v="0"/>
    <n v="25"/>
    <x v="1"/>
    <d v="2021-12-15T00:00:00"/>
    <n v="114893"/>
    <n v="0.06"/>
    <n v="121786.58"/>
    <x v="1"/>
    <x v="11"/>
    <x v="1"/>
    <x v="1"/>
  </r>
  <r>
    <x v="981"/>
    <x v="4"/>
    <x v="6"/>
    <x v="2"/>
    <x v="0"/>
    <n v="35"/>
    <x v="2"/>
    <d v="2017-01-10T00:00:00"/>
    <n v="80622"/>
    <n v="0"/>
    <n v="80622"/>
    <x v="0"/>
    <x v="5"/>
    <x v="1"/>
    <x v="1"/>
  </r>
  <r>
    <x v="982"/>
    <x v="9"/>
    <x v="0"/>
    <x v="2"/>
    <x v="0"/>
    <n v="57"/>
    <x v="0"/>
    <d v="2016-11-11T00:00:00"/>
    <n v="246589"/>
    <n v="0.33"/>
    <n v="327963.37"/>
    <x v="0"/>
    <x v="3"/>
    <x v="80"/>
    <x v="0"/>
  </r>
  <r>
    <x v="983"/>
    <x v="6"/>
    <x v="6"/>
    <x v="2"/>
    <x v="1"/>
    <n v="49"/>
    <x v="3"/>
    <d v="2018-05-20T00:00:00"/>
    <n v="119397"/>
    <n v="0.09"/>
    <n v="130142.73"/>
    <x v="1"/>
    <x v="10"/>
    <x v="81"/>
    <x v="0"/>
  </r>
  <r>
    <x v="984"/>
    <x v="2"/>
    <x v="2"/>
    <x v="3"/>
    <x v="0"/>
    <n v="25"/>
    <x v="1"/>
    <d v="2021-12-19T00:00:00"/>
    <n v="150666"/>
    <n v="0.23"/>
    <n v="185319.18"/>
    <x v="1"/>
    <x v="11"/>
    <x v="1"/>
    <x v="1"/>
  </r>
  <r>
    <x v="985"/>
    <x v="0"/>
    <x v="0"/>
    <x v="0"/>
    <x v="0"/>
    <n v="46"/>
    <x v="3"/>
    <d v="2002-01-09T00:00:00"/>
    <n v="148035"/>
    <n v="0.14000000000000001"/>
    <n v="168759.9"/>
    <x v="0"/>
    <x v="3"/>
    <x v="1"/>
    <x v="1"/>
  </r>
  <r>
    <x v="986"/>
    <x v="2"/>
    <x v="1"/>
    <x v="3"/>
    <x v="1"/>
    <n v="60"/>
    <x v="4"/>
    <d v="2017-06-05T00:00:00"/>
    <n v="158898"/>
    <n v="0.18"/>
    <n v="187499.64"/>
    <x v="0"/>
    <x v="4"/>
    <x v="1"/>
    <x v="1"/>
  </r>
  <r>
    <x v="987"/>
    <x v="17"/>
    <x v="5"/>
    <x v="3"/>
    <x v="0"/>
    <n v="45"/>
    <x v="3"/>
    <d v="2012-02-28T00:00:00"/>
    <n v="89659"/>
    <n v="0"/>
    <n v="89659"/>
    <x v="1"/>
    <x v="10"/>
    <x v="1"/>
    <x v="1"/>
  </r>
  <r>
    <x v="988"/>
    <x v="2"/>
    <x v="2"/>
    <x v="2"/>
    <x v="0"/>
    <n v="39"/>
    <x v="2"/>
    <d v="2007-04-29T00:00:00"/>
    <n v="171487"/>
    <n v="0.23"/>
    <n v="210929.01"/>
    <x v="0"/>
    <x v="3"/>
    <x v="1"/>
    <x v="1"/>
  </r>
  <r>
    <x v="989"/>
    <x v="9"/>
    <x v="2"/>
    <x v="1"/>
    <x v="0"/>
    <n v="43"/>
    <x v="3"/>
    <d v="2016-08-21T00:00:00"/>
    <n v="258498"/>
    <n v="0.35"/>
    <n v="348972.3"/>
    <x v="0"/>
    <x v="7"/>
    <x v="1"/>
    <x v="1"/>
  </r>
  <r>
    <x v="990"/>
    <x v="0"/>
    <x v="0"/>
    <x v="0"/>
    <x v="1"/>
    <n v="37"/>
    <x v="2"/>
    <d v="2010-11-29T00:00:00"/>
    <n v="146961"/>
    <n v="0.11"/>
    <n v="163126.71"/>
    <x v="0"/>
    <x v="7"/>
    <x v="1"/>
    <x v="1"/>
  </r>
  <r>
    <x v="991"/>
    <x v="15"/>
    <x v="4"/>
    <x v="0"/>
    <x v="1"/>
    <n v="48"/>
    <x v="3"/>
    <d v="1998-04-22T00:00:00"/>
    <n v="85369"/>
    <n v="0"/>
    <n v="85369"/>
    <x v="2"/>
    <x v="8"/>
    <x v="82"/>
    <x v="0"/>
  </r>
  <r>
    <x v="992"/>
    <x v="1"/>
    <x v="0"/>
    <x v="1"/>
    <x v="1"/>
    <n v="30"/>
    <x v="2"/>
    <d v="2015-06-14T00:00:00"/>
    <n v="67489"/>
    <n v="0"/>
    <n v="67489"/>
    <x v="0"/>
    <x v="2"/>
    <x v="1"/>
    <x v="1"/>
  </r>
  <r>
    <x v="993"/>
    <x v="2"/>
    <x v="0"/>
    <x v="1"/>
    <x v="0"/>
    <n v="46"/>
    <x v="3"/>
    <d v="2018-10-06T00:00:00"/>
    <n v="166259"/>
    <n v="0.17"/>
    <n v="194523.03"/>
    <x v="0"/>
    <x v="2"/>
    <x v="1"/>
    <x v="1"/>
  </r>
  <r>
    <x v="994"/>
    <x v="28"/>
    <x v="0"/>
    <x v="3"/>
    <x v="0"/>
    <n v="55"/>
    <x v="0"/>
    <d v="2009-01-07T00:00:00"/>
    <n v="47032"/>
    <n v="0"/>
    <n v="47032"/>
    <x v="0"/>
    <x v="7"/>
    <x v="1"/>
    <x v="1"/>
  </r>
  <r>
    <x v="995"/>
    <x v="4"/>
    <x v="6"/>
    <x v="2"/>
    <x v="1"/>
    <n v="33"/>
    <x v="2"/>
    <d v="2016-09-18T00:00:00"/>
    <n v="98427"/>
    <n v="0"/>
    <n v="98427"/>
    <x v="0"/>
    <x v="7"/>
    <x v="1"/>
    <x v="1"/>
  </r>
  <r>
    <x v="996"/>
    <x v="7"/>
    <x v="1"/>
    <x v="2"/>
    <x v="0"/>
    <n v="44"/>
    <x v="3"/>
    <d v="2010-05-31T00:00:00"/>
    <n v="47387"/>
    <n v="0"/>
    <n v="47387"/>
    <x v="1"/>
    <x v="11"/>
    <x v="83"/>
    <x v="0"/>
  </r>
  <r>
    <x v="997"/>
    <x v="2"/>
    <x v="6"/>
    <x v="2"/>
    <x v="1"/>
    <n v="31"/>
    <x v="2"/>
    <d v="2019-06-10T00:00:00"/>
    <n v="176710"/>
    <n v="0.15"/>
    <n v="203216.5"/>
    <x v="0"/>
    <x v="4"/>
    <x v="1"/>
    <x v="1"/>
  </r>
  <r>
    <x v="998"/>
    <x v="4"/>
    <x v="1"/>
    <x v="2"/>
    <x v="0"/>
    <n v="33"/>
    <x v="2"/>
    <d v="2012-01-28T00:00:00"/>
    <n v="95960"/>
    <n v="0"/>
    <n v="95960"/>
    <x v="1"/>
    <x v="11"/>
    <x v="1"/>
    <x v="1"/>
  </r>
  <r>
    <x v="999"/>
    <x v="9"/>
    <x v="3"/>
    <x v="3"/>
    <x v="0"/>
    <n v="63"/>
    <x v="4"/>
    <d v="2020-07-26T00:00:00"/>
    <n v="216195"/>
    <n v="0.31"/>
    <n v="283215.45"/>
    <x v="0"/>
    <x v="4"/>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B76768-1026-4365-A6C6-853421668E01}" name="PivotTable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6:P40" firstHeaderRow="1" firstDataRow="1" firstDataCol="1"/>
  <pivotFields count="17">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pivotField showAll="0"/>
    <pivotField showAll="0"/>
    <pivotField numFmtId="1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20B61E-179E-4832-8F25-98FD16CFD724}" name="PivotTable10"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C7" firstHeaderRow="1" firstDataRow="1" firstDataCol="1"/>
  <pivotFields count="17">
    <pivotField dataField="1"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pivotField showAll="0"/>
    <pivotField showAll="0"/>
    <pivotField showAll="0"/>
    <pivotField axis="axisRow"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1"/>
  </rowFields>
  <rowItems count="4">
    <i>
      <x/>
    </i>
    <i>
      <x v="1"/>
    </i>
    <i>
      <x v="2"/>
    </i>
    <i t="grand">
      <x/>
    </i>
  </rowItems>
  <colItems count="1">
    <i/>
  </colItems>
  <dataFields count="1">
    <dataField name="Count of Employee_ID" fld="0" subtotal="count" baseField="1" baseItem="0"/>
  </dataFields>
  <formats count="1">
    <format dxfId="4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E21D6A4-5C1E-4FBF-8D7E-0662FD488735}" name="PivotTable1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4:F13" firstHeaderRow="1" firstDataRow="2" firstDataCol="1" rowPageCount="1" colPageCount="1"/>
  <pivotFields count="17">
    <pivotField dataField="1"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pivotField axis="axisPage" multipleItemSelectionAllowed="1" showAll="0">
      <items count="3">
        <item h="1" x="0"/>
        <item x="1"/>
        <item t="default"/>
      </items>
    </pivotField>
    <pivotField showAll="0"/>
    <pivotField showAll="0"/>
    <pivotField numFmtId="1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axis="axisCol" showAll="0">
      <items count="3">
        <item x="1"/>
        <item x="0"/>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Fields count="1">
    <field x="14"/>
  </colFields>
  <colItems count="3">
    <i>
      <x/>
    </i>
    <i>
      <x v="1"/>
    </i>
    <i t="grand">
      <x/>
    </i>
  </colItems>
  <pageFields count="1">
    <pageField fld="4" hier="-1"/>
  </pageFields>
  <dataFields count="1">
    <dataField name="Count of Employee_ID" fld="0" subtotal="count" baseField="1" baseItem="0"/>
  </dataFields>
  <formats count="1">
    <format dxfId="4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A092466-4E50-4AFC-B46D-35AFA8399324}" name="PivotTable1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Business Unit">
  <location ref="B3:C8" firstHeaderRow="1" firstDataRow="1" firstDataCol="1"/>
  <pivotFields count="17">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axis="axisRow"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3"/>
  </rowFields>
  <rowItems count="5">
    <i>
      <x/>
    </i>
    <i>
      <x v="1"/>
    </i>
    <i>
      <x v="2"/>
    </i>
    <i>
      <x v="3"/>
    </i>
    <i t="grand">
      <x/>
    </i>
  </rowItems>
  <colItems count="1">
    <i/>
  </colItems>
  <dataFields count="1">
    <dataField name="Average of Total_Salary" fld="10" subtotal="average" baseField="3" baseItem="1" numFmtId="171"/>
  </dataFields>
  <formats count="3">
    <format dxfId="22">
      <pivotArea collapsedLevelsAreSubtotals="1" fieldPosition="0">
        <references count="1">
          <reference field="3" count="0"/>
        </references>
      </pivotArea>
    </format>
    <format dxfId="18">
      <pivotArea grandRow="1" outline="0" collapsedLevelsAreSubtotals="1" fieldPosition="0"/>
    </format>
    <format dxfId="7">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25A539-30D5-40B6-907D-EC923B5C96B0}"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6:N10" firstHeaderRow="1" firstDataRow="1" firstDataCol="1"/>
  <pivotFields count="17">
    <pivotField showAll="0"/>
    <pivotField showAll="0"/>
    <pivotField showAll="0">
      <items count="8">
        <item x="3"/>
        <item x="5"/>
        <item x="1"/>
        <item x="4"/>
        <item x="0"/>
        <item x="6"/>
        <item x="2"/>
        <item t="default"/>
      </items>
    </pivotField>
    <pivotField showAll="0"/>
    <pivotField showAll="0"/>
    <pivotField showAll="0"/>
    <pivotField showAll="0"/>
    <pivotField numFmtId="14" showAll="0"/>
    <pivotField showAll="0"/>
    <pivotField showAll="0"/>
    <pivotField showAll="0"/>
    <pivotField axis="axisRow"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1"/>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A91A0F-E07D-4C1D-85A8-DAED8BE7B7AC}"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6:L7" firstHeaderRow="1" firstDataRow="1" firstDataCol="0"/>
  <pivotFields count="17">
    <pivotField dataField="1" showAll="0"/>
    <pivotField showAll="0"/>
    <pivotField showAll="0">
      <items count="8">
        <item x="3"/>
        <item x="5"/>
        <item x="1"/>
        <item x="4"/>
        <item x="0"/>
        <item x="6"/>
        <item x="2"/>
        <item t="default"/>
      </items>
    </pivotField>
    <pivotField showAll="0"/>
    <pivotField showAll="0"/>
    <pivotField showAll="0"/>
    <pivotField showAll="0"/>
    <pivotField numFmtId="1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Items count="1">
    <i/>
  </rowItems>
  <colItems count="1">
    <i/>
  </colItems>
  <dataFields count="1">
    <dataField name="Count of Employee_ID"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A2129D-E500-4A7D-A82C-859791C69A3E}"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6:J1007" firstHeaderRow="1" firstDataRow="1" firstDataCol="1"/>
  <pivotFields count="17">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items count="8">
        <item x="3"/>
        <item x="5"/>
        <item x="1"/>
        <item x="4"/>
        <item x="0"/>
        <item x="6"/>
        <item x="2"/>
        <item t="default"/>
      </items>
    </pivotField>
    <pivotField showAll="0"/>
    <pivotField showAll="0"/>
    <pivotField showAll="0"/>
    <pivotField showAll="0"/>
    <pivotField numFmtId="1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dataField="1" showAll="0">
      <items count="3">
        <item x="1"/>
        <item x="0"/>
        <item t="default"/>
      </items>
    </pivotField>
    <pivotField showAll="0">
      <items count="7">
        <item sd="0" x="0"/>
        <item sd="0" x="1"/>
        <item sd="0" x="2"/>
        <item sd="0" x="3"/>
        <item sd="0" x="4"/>
        <item sd="0" x="5"/>
        <item t="default"/>
      </items>
    </pivotField>
    <pivotField showAl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t="default"/>
      </items>
    </pivotField>
  </pivotFields>
  <rowFields count="1">
    <field x="0"/>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Items count="1">
    <i/>
  </colItems>
  <dataFields count="1">
    <dataField name="Sum of Emp_leave"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17EF9B-8AD8-4809-8077-12B3AF4441E0}"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6:G14" firstHeaderRow="1" firstDataRow="1" firstDataCol="1"/>
  <pivotFields count="17">
    <pivotField dataField="1" showAll="0"/>
    <pivotField showAll="0"/>
    <pivotField axis="axisRow" showAll="0">
      <items count="8">
        <item x="3"/>
        <item x="5"/>
        <item x="1"/>
        <item x="4"/>
        <item x="0"/>
        <item x="6"/>
        <item x="2"/>
        <item t="default"/>
      </items>
    </pivotField>
    <pivotField showAll="0"/>
    <pivotField showAll="0"/>
    <pivotField showAll="0"/>
    <pivotField showAll="0"/>
    <pivotField numFmtId="1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Items count="1">
    <i/>
  </colItems>
  <dataFields count="1">
    <dataField name="Count of Employee_ID"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0C4BD7-19E1-403E-A825-AAD17EA7C25D}" name="PivotTable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4:C12" firstHeaderRow="1" firstDataRow="1" firstDataCol="1"/>
  <pivotFields count="17">
    <pivotField dataField="1" showAll="0"/>
    <pivotField showAll="0"/>
    <pivotField axis="axisRow" showAll="0">
      <items count="8">
        <item x="3"/>
        <item x="5"/>
        <item x="1"/>
        <item x="4"/>
        <item x="0"/>
        <item x="6"/>
        <item x="2"/>
        <item t="default"/>
      </items>
    </pivotField>
    <pivotField showAll="0"/>
    <pivotField showAll="0"/>
    <pivotField showAll="0"/>
    <pivotField showAll="0"/>
    <pivotField numFmtId="1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Items count="1">
    <i/>
  </colItems>
  <dataFields count="1">
    <dataField name="Count of Employee_ID" fld="0" subtotal="count"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3A5512-843A-4512-AB14-ABF953339C0E}" name="PivotTable7"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4:C12" firstHeaderRow="1" firstDataRow="1" firstDataCol="1"/>
  <pivotFields count="17">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Items count="1">
    <i/>
  </colItems>
  <dataFields count="1">
    <dataField name="Sum of Annual Salary" fld="8" baseField="0" baseItem="0"/>
  </dataFields>
  <formats count="2">
    <format dxfId="52">
      <pivotArea collapsedLevelsAreSubtotals="1" fieldPosition="0">
        <references count="1">
          <reference field="2" count="0"/>
        </references>
      </pivotArea>
    </format>
    <format dxfId="51">
      <pivotArea grandRow="1"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9F621B-84C2-4C9D-B581-350AC1146CB0}" name="PivotTable8"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4:F13" firstHeaderRow="1" firstDataRow="2" firstDataCol="1"/>
  <pivotFields count="17">
    <pivotField dataField="1"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pivotField axis="axisCol" showAll="0">
      <items count="3">
        <item x="0"/>
        <item x="1"/>
        <item t="default"/>
      </items>
    </pivotField>
    <pivotField showAll="0"/>
    <pivotField showAll="0"/>
    <pivotField numFmtId="1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Fields count="1">
    <field x="4"/>
  </colFields>
  <colItems count="3">
    <i>
      <x/>
    </i>
    <i>
      <x v="1"/>
    </i>
    <i t="grand">
      <x/>
    </i>
  </colItems>
  <dataFields count="1">
    <dataField name="Count of Employee_ID" fld="0" subtotal="count" baseField="1" baseItem="0"/>
  </dataFields>
  <formats count="1">
    <format dxfId="50">
      <pivotArea grandRow="1" outline="0" collapsedLevelsAreSubtotals="1" fieldPosition="0"/>
    </format>
  </formats>
  <chartFormats count="2">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89A6E3-5DB7-4611-B52F-38B0097E07E6}" name="PivotTable9"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H12" firstHeaderRow="1" firstDataRow="2" firstDataCol="1"/>
  <pivotFields count="17">
    <pivotField dataField="1" showAll="0"/>
    <pivotField showAll="0"/>
    <pivotField axis="axisRow" showAll="0">
      <items count="8">
        <item x="3"/>
        <item x="5"/>
        <item x="1"/>
        <item x="4"/>
        <item x="0"/>
        <item x="6"/>
        <item x="2"/>
        <item t="default"/>
      </items>
    </pivotField>
    <pivotField showAll="0"/>
    <pivotField showAll="0"/>
    <pivotField showAll="0"/>
    <pivotField axis="axisCol" showAll="0">
      <items count="6">
        <item x="1"/>
        <item x="2"/>
        <item x="3"/>
        <item x="0"/>
        <item x="4"/>
        <item t="default"/>
      </items>
    </pivotField>
    <pivotField numFmtId="1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Fields count="1">
    <field x="6"/>
  </colFields>
  <colItems count="6">
    <i>
      <x/>
    </i>
    <i>
      <x v="1"/>
    </i>
    <i>
      <x v="2"/>
    </i>
    <i>
      <x v="3"/>
    </i>
    <i>
      <x v="4"/>
    </i>
    <i t="grand">
      <x/>
    </i>
  </colItems>
  <dataFields count="1">
    <dataField name="Count of Employee_ID" fld="0" subtotal="count" baseField="6" baseItem="0"/>
  </dataFields>
  <formats count="1">
    <format dxfId="49">
      <pivotArea grandRow="1" outline="0" collapsedLevelsAreSubtotals="1" fieldPosition="0"/>
    </format>
  </formats>
  <chartFormats count="5">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D2F0920-EB0D-4B55-9982-6CE4CFD106A5}" autoFormatId="16" applyNumberFormats="0" applyBorderFormats="0" applyFontFormats="0" applyPatternFormats="0" applyAlignmentFormats="0" applyWidthHeightFormats="0">
  <queryTableRefresh nextId="17">
    <queryTableFields count="15">
      <queryTableField id="1" name="Employee_ID" tableColumnId="1"/>
      <queryTableField id="2" name="Job Title" tableColumnId="2"/>
      <queryTableField id="3" name="Department" tableColumnId="3"/>
      <queryTableField id="4" name="Business Unit" tableColumnId="4"/>
      <queryTableField id="5" name="Gender" tableColumnId="5"/>
      <queryTableField id="7" name="Age" tableColumnId="7"/>
      <queryTableField id="8" name="Age_Employee" tableColumnId="8"/>
      <queryTableField id="9" name="Hire Date" tableColumnId="9"/>
      <queryTableField id="10" name="Annual Salary" tableColumnId="10"/>
      <queryTableField id="11" name="Bonus %" tableColumnId="11"/>
      <queryTableField id="12" name="Total_Salary" tableColumnId="12"/>
      <queryTableField id="13" name="Country" tableColumnId="13"/>
      <queryTableField id="14" name="City" tableColumnId="14"/>
      <queryTableField id="15" name="Exit Date" tableColumnId="15"/>
      <queryTableField id="16" name="Emp_leave" tableColumnId="16"/>
    </queryTableFields>
    <queryTableDeletedFields count="1">
      <deletedField name="Ethnicity"/>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Employee" xr10:uid="{26BEE411-C041-4287-A079-2D8560D2E3C9}" sourceName="Age_Employee">
  <pivotTables>
    <pivotTable tabId="8" name="PivotTable9"/>
  </pivotTables>
  <data>
    <tabular pivotCacheId="725844830">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ABD7C9F-3B06-40DF-9289-FEFFFE7A2100}" sourceName="Department">
  <pivotTables>
    <pivotTable tabId="8" name="PivotTable9"/>
  </pivotTables>
  <data>
    <tabular pivotCacheId="725844830">
      <items count="7">
        <i x="3" s="1"/>
        <i x="5" s="1"/>
        <i x="1" s="1"/>
        <i x="4" s="1"/>
        <i x="0"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Employee" xr10:uid="{A6FE9D90-177C-4F7D-A21D-E58916AA86A9}" cache="Slicer_Age_Employee" caption="Age_Employee" rowHeight="241300"/>
  <slicer name="Department" xr10:uid="{466EBCE1-46A5-4B18-8F11-4D420A616632}" cache="Slicer_Department" caption="Department"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E3A3C-105F-43F6-8EAA-0D2C1F793153}" name="Table1" displayName="Table1" ref="A1:L1001" totalsRowShown="0" headerRowDxfId="63" tableBorderDxfId="76">
  <autoFilter ref="A1:L1001" xr:uid="{FF2E3A3C-105F-43F6-8EAA-0D2C1F793153}"/>
  <tableColumns count="12">
    <tableColumn id="1" xr3:uid="{BE91DD4F-5F69-4701-8547-270B28FB79C5}" name="Job Title" dataDxfId="75"/>
    <tableColumn id="2" xr3:uid="{DC13CAD9-13B7-41E4-84BA-8DB87D78F9BA}" name="Department" dataDxfId="74"/>
    <tableColumn id="3" xr3:uid="{8A26DF4E-6828-4171-9A13-BE61CD602DA4}" name="Business Unit" dataDxfId="73"/>
    <tableColumn id="4" xr3:uid="{21B0FA92-0811-430D-A6EA-541EB5F2E93F}" name="Gender" dataDxfId="72"/>
    <tableColumn id="5" xr3:uid="{5B2D3DCD-3C37-450C-9302-64DB3AA31683}" name="Ethnicity" dataDxfId="71"/>
    <tableColumn id="6" xr3:uid="{8B298482-C6EE-4965-B019-73CAC7E7D68B}" name="Age" dataDxfId="70"/>
    <tableColumn id="7" xr3:uid="{3409C9F5-8D93-46F2-BC38-9902720930E8}" name="Hire Date" dataDxfId="69"/>
    <tableColumn id="8" xr3:uid="{ACA99D9C-3E39-47E3-B717-650E8CF34873}" name="Annual Salary" dataDxfId="68"/>
    <tableColumn id="9" xr3:uid="{6D5A0B74-C5C8-4196-A0EF-E95CB0E927D6}" name="Bonus %" dataDxfId="67"/>
    <tableColumn id="10" xr3:uid="{D1C0D9F6-2190-4091-9ADB-7B4712847ABE}" name="Country" dataDxfId="66"/>
    <tableColumn id="11" xr3:uid="{D0F8A44D-E17C-4C39-B284-BC9729578C6B}" name="City" dataDxfId="65"/>
    <tableColumn id="12" xr3:uid="{DCF7D557-2047-4F88-A9BE-AEE62D73042D}" name="Exit Date" dataDxfId="6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FFC9F7-D6C4-4689-A446-FF1A9269B7A1}" name="TBL" displayName="TBL" ref="A1:O1001" tableType="queryTable" totalsRowShown="0">
  <autoFilter ref="A1:O1001" xr:uid="{C0FFC9F7-D6C4-4689-A446-FF1A9269B7A1}"/>
  <tableColumns count="15">
    <tableColumn id="1" xr3:uid="{E78A731B-FE2E-4AC9-A865-49314445EACC}" uniqueName="1" name="Employee_ID" queryTableFieldId="1"/>
    <tableColumn id="2" xr3:uid="{D25B0B85-DD87-4600-B54B-8CDF62250750}" uniqueName="2" name="Job Title" queryTableFieldId="2" dataDxfId="62"/>
    <tableColumn id="3" xr3:uid="{4869D8E3-09A7-4922-8C73-ECCDE59FB789}" uniqueName="3" name="Department" queryTableFieldId="3" dataDxfId="61"/>
    <tableColumn id="4" xr3:uid="{6E506F02-70A2-492F-94D3-B8560F9E2A50}" uniqueName="4" name="Business Unit" queryTableFieldId="4" dataDxfId="60"/>
    <tableColumn id="5" xr3:uid="{7F0919E8-85D4-4FA0-B6D6-B5575FABA0AA}" uniqueName="5" name="Gender" queryTableFieldId="5" dataDxfId="59"/>
    <tableColumn id="7" xr3:uid="{A5C3B22A-C76D-43D1-BED8-C550DCC40615}" uniqueName="7" name="Age" queryTableFieldId="7"/>
    <tableColumn id="8" xr3:uid="{D7E9F63D-9ECC-4403-B503-788EC60789A7}" uniqueName="8" name="Age_Employee" queryTableFieldId="8" dataDxfId="58"/>
    <tableColumn id="9" xr3:uid="{D804A2FF-0677-4AD5-8D8F-231C1BA1DF68}" uniqueName="9" name="Hire Date" queryTableFieldId="9" dataDxfId="54"/>
    <tableColumn id="10" xr3:uid="{F33F3CB2-1698-4212-9391-CA97E042F92D}" uniqueName="10" name="Annual Salary" queryTableFieldId="10" dataDxfId="53"/>
    <tableColumn id="11" xr3:uid="{696C6313-D64A-4D3F-82B1-52EB15A35CF2}" uniqueName="11" name="Bonus %" queryTableFieldId="11"/>
    <tableColumn id="12" xr3:uid="{F059A07A-417D-452A-B7D6-3603ED206698}" uniqueName="12" name="Total_Salary" queryTableFieldId="12"/>
    <tableColumn id="13" xr3:uid="{A5024ADF-AE12-4F07-8633-36DCE96ACDF6}" uniqueName="13" name="Country" queryTableFieldId="13" dataDxfId="57"/>
    <tableColumn id="14" xr3:uid="{1B751D1F-B25A-4DBF-B927-2DD3BF96147D}" uniqueName="14" name="City" queryTableFieldId="14" dataDxfId="56"/>
    <tableColumn id="15" xr3:uid="{0ED121DE-FF27-4EB3-9C2C-AB6B59E29843}" uniqueName="15" name="Exit Date" queryTableFieldId="15" dataDxfId="55"/>
    <tableColumn id="16" xr3:uid="{9D529465-A572-4BAE-94EB-6506F82B7972}" uniqueName="16" name="Emp_leave"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1A289-F311-4EB7-9EE2-18900B511162}">
  <dimension ref="A1:L1001"/>
  <sheetViews>
    <sheetView topLeftCell="A980" workbookViewId="0">
      <selection activeCell="G994" sqref="G994"/>
    </sheetView>
  </sheetViews>
  <sheetFormatPr defaultRowHeight="15" x14ac:dyDescent="0.25"/>
  <cols>
    <col min="1" max="1" width="10.5703125" customWidth="1"/>
    <col min="2" max="2" width="13.85546875" customWidth="1"/>
    <col min="3" max="3" width="15.140625" customWidth="1"/>
    <col min="4" max="4" width="9.85546875" customWidth="1"/>
    <col min="5" max="5" width="10.85546875" customWidth="1"/>
    <col min="7" max="7" width="11.42578125" customWidth="1"/>
    <col min="8" max="8" width="15.140625" customWidth="1"/>
    <col min="9" max="9" width="10.5703125" customWidth="1"/>
    <col min="10" max="10" width="10.140625" customWidth="1"/>
    <col min="12" max="12" width="11" customWidth="1"/>
  </cols>
  <sheetData>
    <row r="1" spans="1:12" x14ac:dyDescent="0.25">
      <c r="A1" s="5" t="s">
        <v>0</v>
      </c>
      <c r="B1" s="5" t="s">
        <v>1</v>
      </c>
      <c r="C1" s="5" t="s">
        <v>2</v>
      </c>
      <c r="D1" s="5" t="s">
        <v>3</v>
      </c>
      <c r="E1" s="5" t="s">
        <v>4</v>
      </c>
      <c r="F1" s="5" t="s">
        <v>5</v>
      </c>
      <c r="G1" s="5" t="s">
        <v>6</v>
      </c>
      <c r="H1" s="5" t="s">
        <v>7</v>
      </c>
      <c r="I1" s="5" t="s">
        <v>8</v>
      </c>
      <c r="J1" s="5" t="s">
        <v>9</v>
      </c>
      <c r="K1" s="5" t="s">
        <v>10</v>
      </c>
      <c r="L1" s="6" t="s">
        <v>11</v>
      </c>
    </row>
    <row r="2" spans="1:12" x14ac:dyDescent="0.25">
      <c r="A2" s="1" t="s">
        <v>12</v>
      </c>
      <c r="B2" s="1" t="s">
        <v>13</v>
      </c>
      <c r="C2" s="1" t="s">
        <v>14</v>
      </c>
      <c r="D2" s="1" t="s">
        <v>15</v>
      </c>
      <c r="E2" s="1" t="s">
        <v>16</v>
      </c>
      <c r="F2" s="1">
        <v>55</v>
      </c>
      <c r="G2" s="2">
        <v>42468</v>
      </c>
      <c r="H2" s="3">
        <v>141604</v>
      </c>
      <c r="I2" s="4">
        <v>0.15</v>
      </c>
      <c r="J2" s="1" t="s">
        <v>17</v>
      </c>
      <c r="K2" s="1" t="s">
        <v>18</v>
      </c>
      <c r="L2" s="2">
        <v>44485</v>
      </c>
    </row>
    <row r="3" spans="1:12" x14ac:dyDescent="0.25">
      <c r="A3" s="1" t="s">
        <v>19</v>
      </c>
      <c r="B3" s="1" t="s">
        <v>13</v>
      </c>
      <c r="C3" s="1" t="s">
        <v>20</v>
      </c>
      <c r="D3" s="1" t="s">
        <v>21</v>
      </c>
      <c r="E3" s="1" t="s">
        <v>22</v>
      </c>
      <c r="F3" s="1">
        <v>59</v>
      </c>
      <c r="G3" s="2">
        <v>35763</v>
      </c>
      <c r="H3" s="3">
        <v>99975</v>
      </c>
      <c r="I3" s="4">
        <v>0</v>
      </c>
      <c r="J3" s="1" t="s">
        <v>23</v>
      </c>
      <c r="K3" s="1" t="s">
        <v>24</v>
      </c>
      <c r="L3" s="2" t="s">
        <v>25</v>
      </c>
    </row>
    <row r="4" spans="1:12" x14ac:dyDescent="0.25">
      <c r="A4" s="1" t="s">
        <v>26</v>
      </c>
      <c r="B4" s="1" t="s">
        <v>27</v>
      </c>
      <c r="C4" s="1" t="s">
        <v>28</v>
      </c>
      <c r="D4" s="1" t="s">
        <v>15</v>
      </c>
      <c r="E4" s="1" t="s">
        <v>29</v>
      </c>
      <c r="F4" s="1">
        <v>50</v>
      </c>
      <c r="G4" s="2">
        <v>39016</v>
      </c>
      <c r="H4" s="3">
        <v>163099</v>
      </c>
      <c r="I4" s="4">
        <v>0.2</v>
      </c>
      <c r="J4" s="1" t="s">
        <v>17</v>
      </c>
      <c r="K4" s="1" t="s">
        <v>30</v>
      </c>
      <c r="L4" s="2" t="s">
        <v>25</v>
      </c>
    </row>
    <row r="5" spans="1:12" x14ac:dyDescent="0.25">
      <c r="A5" s="1" t="s">
        <v>31</v>
      </c>
      <c r="B5" s="1" t="s">
        <v>13</v>
      </c>
      <c r="C5" s="1" t="s">
        <v>20</v>
      </c>
      <c r="D5" s="1" t="s">
        <v>15</v>
      </c>
      <c r="E5" s="1" t="s">
        <v>29</v>
      </c>
      <c r="F5" s="1">
        <v>26</v>
      </c>
      <c r="G5" s="2">
        <v>43735</v>
      </c>
      <c r="H5" s="3">
        <v>84913</v>
      </c>
      <c r="I5" s="4">
        <v>7.0000000000000007E-2</v>
      </c>
      <c r="J5" s="1" t="s">
        <v>17</v>
      </c>
      <c r="K5" s="1" t="s">
        <v>30</v>
      </c>
      <c r="L5" s="2" t="s">
        <v>25</v>
      </c>
    </row>
    <row r="6" spans="1:12" x14ac:dyDescent="0.25">
      <c r="A6" s="1" t="s">
        <v>32</v>
      </c>
      <c r="B6" s="1" t="s">
        <v>27</v>
      </c>
      <c r="C6" s="1" t="s">
        <v>20</v>
      </c>
      <c r="D6" s="1" t="s">
        <v>21</v>
      </c>
      <c r="E6" s="1" t="s">
        <v>22</v>
      </c>
      <c r="F6" s="1">
        <v>55</v>
      </c>
      <c r="G6" s="2">
        <v>35023</v>
      </c>
      <c r="H6" s="3">
        <v>95409</v>
      </c>
      <c r="I6" s="4">
        <v>0</v>
      </c>
      <c r="J6" s="1" t="s">
        <v>17</v>
      </c>
      <c r="K6" s="1" t="s">
        <v>33</v>
      </c>
      <c r="L6" s="2" t="s">
        <v>25</v>
      </c>
    </row>
    <row r="7" spans="1:12" x14ac:dyDescent="0.25">
      <c r="A7" s="1" t="s">
        <v>34</v>
      </c>
      <c r="B7" s="1" t="s">
        <v>35</v>
      </c>
      <c r="C7" s="1" t="s">
        <v>36</v>
      </c>
      <c r="D7" s="1" t="s">
        <v>21</v>
      </c>
      <c r="E7" s="1" t="s">
        <v>22</v>
      </c>
      <c r="F7" s="1">
        <v>57</v>
      </c>
      <c r="G7" s="2">
        <v>42759</v>
      </c>
      <c r="H7" s="3">
        <v>50994</v>
      </c>
      <c r="I7" s="4">
        <v>0</v>
      </c>
      <c r="J7" s="1" t="s">
        <v>23</v>
      </c>
      <c r="K7" s="1" t="s">
        <v>24</v>
      </c>
      <c r="L7" s="2" t="s">
        <v>25</v>
      </c>
    </row>
    <row r="8" spans="1:12" x14ac:dyDescent="0.25">
      <c r="A8" s="1" t="s">
        <v>37</v>
      </c>
      <c r="B8" s="1" t="s">
        <v>13</v>
      </c>
      <c r="C8" s="1" t="s">
        <v>36</v>
      </c>
      <c r="D8" s="1" t="s">
        <v>15</v>
      </c>
      <c r="E8" s="1" t="s">
        <v>29</v>
      </c>
      <c r="F8" s="1">
        <v>27</v>
      </c>
      <c r="G8" s="2">
        <v>44013</v>
      </c>
      <c r="H8" s="3">
        <v>119746</v>
      </c>
      <c r="I8" s="4">
        <v>0.1</v>
      </c>
      <c r="J8" s="1" t="s">
        <v>17</v>
      </c>
      <c r="K8" s="1" t="s">
        <v>33</v>
      </c>
      <c r="L8" s="2" t="s">
        <v>25</v>
      </c>
    </row>
    <row r="9" spans="1:12" x14ac:dyDescent="0.25">
      <c r="A9" s="1" t="s">
        <v>38</v>
      </c>
      <c r="B9" s="1" t="s">
        <v>27</v>
      </c>
      <c r="C9" s="1" t="s">
        <v>20</v>
      </c>
      <c r="D9" s="1" t="s">
        <v>21</v>
      </c>
      <c r="E9" s="1" t="s">
        <v>16</v>
      </c>
      <c r="F9" s="1">
        <v>25</v>
      </c>
      <c r="G9" s="2">
        <v>43967</v>
      </c>
      <c r="H9" s="3">
        <v>41336</v>
      </c>
      <c r="I9" s="4">
        <v>0</v>
      </c>
      <c r="J9" s="1" t="s">
        <v>17</v>
      </c>
      <c r="K9" s="1" t="s">
        <v>39</v>
      </c>
      <c r="L9" s="2">
        <v>44336</v>
      </c>
    </row>
    <row r="10" spans="1:12" x14ac:dyDescent="0.25">
      <c r="A10" s="1" t="s">
        <v>37</v>
      </c>
      <c r="B10" s="1" t="s">
        <v>40</v>
      </c>
      <c r="C10" s="1" t="s">
        <v>20</v>
      </c>
      <c r="D10" s="1" t="s">
        <v>21</v>
      </c>
      <c r="E10" s="1" t="s">
        <v>29</v>
      </c>
      <c r="F10" s="1">
        <v>29</v>
      </c>
      <c r="G10" s="2">
        <v>43490</v>
      </c>
      <c r="H10" s="3">
        <v>113527</v>
      </c>
      <c r="I10" s="4">
        <v>0.06</v>
      </c>
      <c r="J10" s="1" t="s">
        <v>17</v>
      </c>
      <c r="K10" s="1" t="s">
        <v>41</v>
      </c>
      <c r="L10" s="2" t="s">
        <v>25</v>
      </c>
    </row>
    <row r="11" spans="1:12" x14ac:dyDescent="0.25">
      <c r="A11" s="1" t="s">
        <v>32</v>
      </c>
      <c r="B11" s="1" t="s">
        <v>27</v>
      </c>
      <c r="C11" s="1" t="s">
        <v>28</v>
      </c>
      <c r="D11" s="1" t="s">
        <v>15</v>
      </c>
      <c r="E11" s="1" t="s">
        <v>29</v>
      </c>
      <c r="F11" s="1">
        <v>34</v>
      </c>
      <c r="G11" s="2">
        <v>43264</v>
      </c>
      <c r="H11" s="3">
        <v>77203</v>
      </c>
      <c r="I11" s="4">
        <v>0</v>
      </c>
      <c r="J11" s="1" t="s">
        <v>17</v>
      </c>
      <c r="K11" s="1" t="s">
        <v>30</v>
      </c>
      <c r="L11" s="2" t="s">
        <v>25</v>
      </c>
    </row>
    <row r="12" spans="1:12" x14ac:dyDescent="0.25">
      <c r="A12" s="1" t="s">
        <v>12</v>
      </c>
      <c r="B12" s="1" t="s">
        <v>42</v>
      </c>
      <c r="C12" s="1" t="s">
        <v>20</v>
      </c>
      <c r="D12" s="1" t="s">
        <v>15</v>
      </c>
      <c r="E12" s="1" t="s">
        <v>22</v>
      </c>
      <c r="F12" s="1">
        <v>36</v>
      </c>
      <c r="G12" s="2">
        <v>39855</v>
      </c>
      <c r="H12" s="3">
        <v>157333</v>
      </c>
      <c r="I12" s="4">
        <v>0.15</v>
      </c>
      <c r="J12" s="1" t="s">
        <v>17</v>
      </c>
      <c r="K12" s="1" t="s">
        <v>39</v>
      </c>
      <c r="L12" s="2" t="s">
        <v>25</v>
      </c>
    </row>
    <row r="13" spans="1:12" x14ac:dyDescent="0.25">
      <c r="A13" s="1" t="s">
        <v>43</v>
      </c>
      <c r="B13" s="1" t="s">
        <v>44</v>
      </c>
      <c r="C13" s="1" t="s">
        <v>28</v>
      </c>
      <c r="D13" s="1" t="s">
        <v>15</v>
      </c>
      <c r="E13" s="1" t="s">
        <v>29</v>
      </c>
      <c r="F13" s="1">
        <v>27</v>
      </c>
      <c r="G13" s="2">
        <v>44490</v>
      </c>
      <c r="H13" s="3">
        <v>109851</v>
      </c>
      <c r="I13" s="4">
        <v>0</v>
      </c>
      <c r="J13" s="1" t="s">
        <v>17</v>
      </c>
      <c r="K13" s="1" t="s">
        <v>18</v>
      </c>
      <c r="L13" s="2" t="s">
        <v>25</v>
      </c>
    </row>
    <row r="14" spans="1:12" x14ac:dyDescent="0.25">
      <c r="A14" s="1" t="s">
        <v>37</v>
      </c>
      <c r="B14" s="1" t="s">
        <v>42</v>
      </c>
      <c r="C14" s="1" t="s">
        <v>20</v>
      </c>
      <c r="D14" s="1" t="s">
        <v>21</v>
      </c>
      <c r="E14" s="1" t="s">
        <v>29</v>
      </c>
      <c r="F14" s="1">
        <v>59</v>
      </c>
      <c r="G14" s="2">
        <v>36233</v>
      </c>
      <c r="H14" s="3">
        <v>105086</v>
      </c>
      <c r="I14" s="4">
        <v>0.09</v>
      </c>
      <c r="J14" s="1" t="s">
        <v>17</v>
      </c>
      <c r="K14" s="1" t="s">
        <v>41</v>
      </c>
      <c r="L14" s="2" t="s">
        <v>25</v>
      </c>
    </row>
    <row r="15" spans="1:12" x14ac:dyDescent="0.25">
      <c r="A15" s="1" t="s">
        <v>12</v>
      </c>
      <c r="B15" s="1" t="s">
        <v>27</v>
      </c>
      <c r="C15" s="1" t="s">
        <v>14</v>
      </c>
      <c r="D15" s="1" t="s">
        <v>15</v>
      </c>
      <c r="E15" s="1" t="s">
        <v>22</v>
      </c>
      <c r="F15" s="1">
        <v>51</v>
      </c>
      <c r="G15" s="2">
        <v>44357</v>
      </c>
      <c r="H15" s="3">
        <v>146742</v>
      </c>
      <c r="I15" s="4">
        <v>0.1</v>
      </c>
      <c r="J15" s="1" t="s">
        <v>23</v>
      </c>
      <c r="K15" s="1" t="s">
        <v>45</v>
      </c>
      <c r="L15" s="2" t="s">
        <v>25</v>
      </c>
    </row>
    <row r="16" spans="1:12" x14ac:dyDescent="0.25">
      <c r="A16" s="1" t="s">
        <v>32</v>
      </c>
      <c r="B16" s="1" t="s">
        <v>40</v>
      </c>
      <c r="C16" s="1" t="s">
        <v>28</v>
      </c>
      <c r="D16" s="1" t="s">
        <v>21</v>
      </c>
      <c r="E16" s="1" t="s">
        <v>22</v>
      </c>
      <c r="F16" s="1">
        <v>31</v>
      </c>
      <c r="G16" s="2">
        <v>43043</v>
      </c>
      <c r="H16" s="3">
        <v>97078</v>
      </c>
      <c r="I16" s="4">
        <v>0</v>
      </c>
      <c r="J16" s="1" t="s">
        <v>17</v>
      </c>
      <c r="K16" s="1" t="s">
        <v>41</v>
      </c>
      <c r="L16" s="2">
        <v>43899</v>
      </c>
    </row>
    <row r="17" spans="1:12" x14ac:dyDescent="0.25">
      <c r="A17" s="1" t="s">
        <v>46</v>
      </c>
      <c r="B17" s="1" t="s">
        <v>47</v>
      </c>
      <c r="C17" s="1" t="s">
        <v>14</v>
      </c>
      <c r="D17" s="1" t="s">
        <v>15</v>
      </c>
      <c r="E17" s="1" t="s">
        <v>22</v>
      </c>
      <c r="F17" s="1">
        <v>41</v>
      </c>
      <c r="G17" s="2">
        <v>41346</v>
      </c>
      <c r="H17" s="3">
        <v>249270</v>
      </c>
      <c r="I17" s="4">
        <v>0.3</v>
      </c>
      <c r="J17" s="1" t="s">
        <v>17</v>
      </c>
      <c r="K17" s="1" t="s">
        <v>18</v>
      </c>
      <c r="L17" s="2" t="s">
        <v>25</v>
      </c>
    </row>
    <row r="18" spans="1:12" x14ac:dyDescent="0.25">
      <c r="A18" s="1" t="s">
        <v>26</v>
      </c>
      <c r="B18" s="1" t="s">
        <v>27</v>
      </c>
      <c r="C18" s="1" t="s">
        <v>14</v>
      </c>
      <c r="D18" s="1" t="s">
        <v>15</v>
      </c>
      <c r="E18" s="1" t="s">
        <v>16</v>
      </c>
      <c r="F18" s="1">
        <v>65</v>
      </c>
      <c r="G18" s="2">
        <v>37319</v>
      </c>
      <c r="H18" s="3">
        <v>175837</v>
      </c>
      <c r="I18" s="4">
        <v>0.2</v>
      </c>
      <c r="J18" s="1" t="s">
        <v>17</v>
      </c>
      <c r="K18" s="1" t="s">
        <v>33</v>
      </c>
      <c r="L18" s="2" t="s">
        <v>25</v>
      </c>
    </row>
    <row r="19" spans="1:12" x14ac:dyDescent="0.25">
      <c r="A19" s="1" t="s">
        <v>12</v>
      </c>
      <c r="B19" s="1" t="s">
        <v>47</v>
      </c>
      <c r="C19" s="1" t="s">
        <v>28</v>
      </c>
      <c r="D19" s="1" t="s">
        <v>15</v>
      </c>
      <c r="E19" s="1" t="s">
        <v>48</v>
      </c>
      <c r="F19" s="1">
        <v>64</v>
      </c>
      <c r="G19" s="2">
        <v>37956</v>
      </c>
      <c r="H19" s="3">
        <v>154828</v>
      </c>
      <c r="I19" s="4">
        <v>0.13</v>
      </c>
      <c r="J19" s="1" t="s">
        <v>17</v>
      </c>
      <c r="K19" s="1" t="s">
        <v>18</v>
      </c>
      <c r="L19" s="2" t="s">
        <v>25</v>
      </c>
    </row>
    <row r="20" spans="1:12" x14ac:dyDescent="0.25">
      <c r="A20" s="1" t="s">
        <v>26</v>
      </c>
      <c r="B20" s="1" t="s">
        <v>13</v>
      </c>
      <c r="C20" s="1" t="s">
        <v>36</v>
      </c>
      <c r="D20" s="1" t="s">
        <v>21</v>
      </c>
      <c r="E20" s="1" t="s">
        <v>29</v>
      </c>
      <c r="F20" s="1">
        <v>64</v>
      </c>
      <c r="G20" s="2">
        <v>41581</v>
      </c>
      <c r="H20" s="3">
        <v>186503</v>
      </c>
      <c r="I20" s="4">
        <v>0.24</v>
      </c>
      <c r="J20" s="1" t="s">
        <v>17</v>
      </c>
      <c r="K20" s="1" t="s">
        <v>49</v>
      </c>
      <c r="L20" s="2" t="s">
        <v>25</v>
      </c>
    </row>
    <row r="21" spans="1:12" x14ac:dyDescent="0.25">
      <c r="A21" s="1" t="s">
        <v>26</v>
      </c>
      <c r="B21" s="1" t="s">
        <v>35</v>
      </c>
      <c r="C21" s="1" t="s">
        <v>14</v>
      </c>
      <c r="D21" s="1" t="s">
        <v>21</v>
      </c>
      <c r="E21" s="1" t="s">
        <v>22</v>
      </c>
      <c r="F21" s="1">
        <v>45</v>
      </c>
      <c r="G21" s="2">
        <v>37446</v>
      </c>
      <c r="H21" s="3">
        <v>166331</v>
      </c>
      <c r="I21" s="4">
        <v>0.18</v>
      </c>
      <c r="J21" s="1" t="s">
        <v>23</v>
      </c>
      <c r="K21" s="1" t="s">
        <v>24</v>
      </c>
      <c r="L21" s="2" t="s">
        <v>25</v>
      </c>
    </row>
    <row r="22" spans="1:12" x14ac:dyDescent="0.25">
      <c r="A22" s="1" t="s">
        <v>12</v>
      </c>
      <c r="B22" s="1" t="s">
        <v>13</v>
      </c>
      <c r="C22" s="1" t="s">
        <v>20</v>
      </c>
      <c r="D22" s="1" t="s">
        <v>21</v>
      </c>
      <c r="E22" s="1" t="s">
        <v>48</v>
      </c>
      <c r="F22" s="1">
        <v>56</v>
      </c>
      <c r="G22" s="2">
        <v>40917</v>
      </c>
      <c r="H22" s="3">
        <v>146140</v>
      </c>
      <c r="I22" s="4">
        <v>0.1</v>
      </c>
      <c r="J22" s="1" t="s">
        <v>50</v>
      </c>
      <c r="K22" s="1" t="s">
        <v>51</v>
      </c>
      <c r="L22" s="2" t="s">
        <v>25</v>
      </c>
    </row>
    <row r="23" spans="1:12" x14ac:dyDescent="0.25">
      <c r="A23" s="1" t="s">
        <v>26</v>
      </c>
      <c r="B23" s="1" t="s">
        <v>35</v>
      </c>
      <c r="C23" s="1" t="s">
        <v>20</v>
      </c>
      <c r="D23" s="1" t="s">
        <v>15</v>
      </c>
      <c r="E23" s="1" t="s">
        <v>48</v>
      </c>
      <c r="F23" s="1">
        <v>36</v>
      </c>
      <c r="G23" s="2">
        <v>44288</v>
      </c>
      <c r="H23" s="3">
        <v>151703</v>
      </c>
      <c r="I23" s="4">
        <v>0.21</v>
      </c>
      <c r="J23" s="1" t="s">
        <v>17</v>
      </c>
      <c r="K23" s="1" t="s">
        <v>39</v>
      </c>
      <c r="L23" s="2" t="s">
        <v>25</v>
      </c>
    </row>
    <row r="24" spans="1:12" x14ac:dyDescent="0.25">
      <c r="A24" s="1" t="s">
        <v>26</v>
      </c>
      <c r="B24" s="1" t="s">
        <v>13</v>
      </c>
      <c r="C24" s="1" t="s">
        <v>14</v>
      </c>
      <c r="D24" s="1" t="s">
        <v>21</v>
      </c>
      <c r="E24" s="1" t="s">
        <v>48</v>
      </c>
      <c r="F24" s="1">
        <v>59</v>
      </c>
      <c r="G24" s="2">
        <v>37400</v>
      </c>
      <c r="H24" s="3">
        <v>172787</v>
      </c>
      <c r="I24" s="4">
        <v>0.28000000000000003</v>
      </c>
      <c r="J24" s="1" t="s">
        <v>50</v>
      </c>
      <c r="K24" s="1" t="s">
        <v>52</v>
      </c>
      <c r="L24" s="2" t="s">
        <v>25</v>
      </c>
    </row>
    <row r="25" spans="1:12" x14ac:dyDescent="0.25">
      <c r="A25" s="1" t="s">
        <v>38</v>
      </c>
      <c r="B25" s="1" t="s">
        <v>35</v>
      </c>
      <c r="C25" s="1" t="s">
        <v>28</v>
      </c>
      <c r="D25" s="1" t="s">
        <v>21</v>
      </c>
      <c r="E25" s="1" t="s">
        <v>29</v>
      </c>
      <c r="F25" s="1">
        <v>37</v>
      </c>
      <c r="G25" s="2">
        <v>43713</v>
      </c>
      <c r="H25" s="3">
        <v>49998</v>
      </c>
      <c r="I25" s="4">
        <v>0</v>
      </c>
      <c r="J25" s="1" t="s">
        <v>17</v>
      </c>
      <c r="K25" s="1" t="s">
        <v>18</v>
      </c>
      <c r="L25" s="2" t="s">
        <v>25</v>
      </c>
    </row>
    <row r="26" spans="1:12" x14ac:dyDescent="0.25">
      <c r="A26" s="1" t="s">
        <v>46</v>
      </c>
      <c r="B26" s="1" t="s">
        <v>35</v>
      </c>
      <c r="C26" s="1" t="s">
        <v>28</v>
      </c>
      <c r="D26" s="1" t="s">
        <v>21</v>
      </c>
      <c r="E26" s="1" t="s">
        <v>22</v>
      </c>
      <c r="F26" s="1">
        <v>44</v>
      </c>
      <c r="G26" s="2">
        <v>41700</v>
      </c>
      <c r="H26" s="3">
        <v>207172</v>
      </c>
      <c r="I26" s="4">
        <v>0.31</v>
      </c>
      <c r="J26" s="1" t="s">
        <v>23</v>
      </c>
      <c r="K26" s="1" t="s">
        <v>24</v>
      </c>
      <c r="L26" s="2" t="s">
        <v>25</v>
      </c>
    </row>
    <row r="27" spans="1:12" x14ac:dyDescent="0.25">
      <c r="A27" s="1" t="s">
        <v>26</v>
      </c>
      <c r="B27" s="1" t="s">
        <v>42</v>
      </c>
      <c r="C27" s="1" t="s">
        <v>28</v>
      </c>
      <c r="D27" s="1" t="s">
        <v>21</v>
      </c>
      <c r="E27" s="1" t="s">
        <v>16</v>
      </c>
      <c r="F27" s="1">
        <v>41</v>
      </c>
      <c r="G27" s="2">
        <v>42111</v>
      </c>
      <c r="H27" s="3">
        <v>152239</v>
      </c>
      <c r="I27" s="4">
        <v>0.23</v>
      </c>
      <c r="J27" s="1" t="s">
        <v>17</v>
      </c>
      <c r="K27" s="1" t="s">
        <v>49</v>
      </c>
      <c r="L27" s="2" t="s">
        <v>25</v>
      </c>
    </row>
    <row r="28" spans="1:12" x14ac:dyDescent="0.25">
      <c r="A28" s="1" t="s">
        <v>53</v>
      </c>
      <c r="B28" s="1" t="s">
        <v>44</v>
      </c>
      <c r="C28" s="1" t="s">
        <v>36</v>
      </c>
      <c r="D28" s="1" t="s">
        <v>15</v>
      </c>
      <c r="E28" s="1" t="s">
        <v>48</v>
      </c>
      <c r="F28" s="1">
        <v>56</v>
      </c>
      <c r="G28" s="2">
        <v>38388</v>
      </c>
      <c r="H28" s="3">
        <v>98581</v>
      </c>
      <c r="I28" s="4">
        <v>0</v>
      </c>
      <c r="J28" s="1" t="s">
        <v>50</v>
      </c>
      <c r="K28" s="1" t="s">
        <v>52</v>
      </c>
      <c r="L28" s="2" t="s">
        <v>25</v>
      </c>
    </row>
    <row r="29" spans="1:12" x14ac:dyDescent="0.25">
      <c r="A29" s="1" t="s">
        <v>46</v>
      </c>
      <c r="B29" s="1" t="s">
        <v>44</v>
      </c>
      <c r="C29" s="1" t="s">
        <v>28</v>
      </c>
      <c r="D29" s="1" t="s">
        <v>21</v>
      </c>
      <c r="E29" s="1" t="s">
        <v>22</v>
      </c>
      <c r="F29" s="1">
        <v>43</v>
      </c>
      <c r="G29" s="2">
        <v>38145</v>
      </c>
      <c r="H29" s="3">
        <v>246231</v>
      </c>
      <c r="I29" s="4">
        <v>0.31</v>
      </c>
      <c r="J29" s="1" t="s">
        <v>17</v>
      </c>
      <c r="K29" s="1" t="s">
        <v>18</v>
      </c>
      <c r="L29" s="2" t="s">
        <v>25</v>
      </c>
    </row>
    <row r="30" spans="1:12" x14ac:dyDescent="0.25">
      <c r="A30" s="1" t="s">
        <v>54</v>
      </c>
      <c r="B30" s="1" t="s">
        <v>44</v>
      </c>
      <c r="C30" s="1" t="s">
        <v>28</v>
      </c>
      <c r="D30" s="1" t="s">
        <v>21</v>
      </c>
      <c r="E30" s="1" t="s">
        <v>22</v>
      </c>
      <c r="F30" s="1">
        <v>64</v>
      </c>
      <c r="G30" s="2">
        <v>35403</v>
      </c>
      <c r="H30" s="3">
        <v>99354</v>
      </c>
      <c r="I30" s="4">
        <v>0.12</v>
      </c>
      <c r="J30" s="1" t="s">
        <v>23</v>
      </c>
      <c r="K30" s="1" t="s">
        <v>55</v>
      </c>
      <c r="L30" s="2" t="s">
        <v>25</v>
      </c>
    </row>
    <row r="31" spans="1:12" x14ac:dyDescent="0.25">
      <c r="A31" s="1" t="s">
        <v>46</v>
      </c>
      <c r="B31" s="1" t="s">
        <v>13</v>
      </c>
      <c r="C31" s="1" t="s">
        <v>36</v>
      </c>
      <c r="D31" s="1" t="s">
        <v>21</v>
      </c>
      <c r="E31" s="1" t="s">
        <v>22</v>
      </c>
      <c r="F31" s="1">
        <v>63</v>
      </c>
      <c r="G31" s="2">
        <v>41040</v>
      </c>
      <c r="H31" s="3">
        <v>231141</v>
      </c>
      <c r="I31" s="4">
        <v>0.34</v>
      </c>
      <c r="J31" s="1" t="s">
        <v>23</v>
      </c>
      <c r="K31" s="1" t="s">
        <v>55</v>
      </c>
      <c r="L31" s="2" t="s">
        <v>25</v>
      </c>
    </row>
    <row r="32" spans="1:12" x14ac:dyDescent="0.25">
      <c r="A32" s="1" t="s">
        <v>56</v>
      </c>
      <c r="B32" s="1" t="s">
        <v>13</v>
      </c>
      <c r="C32" s="1" t="s">
        <v>14</v>
      </c>
      <c r="D32" s="1" t="s">
        <v>21</v>
      </c>
      <c r="E32" s="1" t="s">
        <v>22</v>
      </c>
      <c r="F32" s="1">
        <v>28</v>
      </c>
      <c r="G32" s="2">
        <v>42911</v>
      </c>
      <c r="H32" s="3">
        <v>54775</v>
      </c>
      <c r="I32" s="4">
        <v>0</v>
      </c>
      <c r="J32" s="1" t="s">
        <v>17</v>
      </c>
      <c r="K32" s="1" t="s">
        <v>49</v>
      </c>
      <c r="L32" s="2" t="s">
        <v>25</v>
      </c>
    </row>
    <row r="33" spans="1:12" x14ac:dyDescent="0.25">
      <c r="A33" s="1" t="s">
        <v>38</v>
      </c>
      <c r="B33" s="1" t="s">
        <v>27</v>
      </c>
      <c r="C33" s="1" t="s">
        <v>20</v>
      </c>
      <c r="D33" s="1" t="s">
        <v>21</v>
      </c>
      <c r="E33" s="1" t="s">
        <v>48</v>
      </c>
      <c r="F33" s="1">
        <v>65</v>
      </c>
      <c r="G33" s="2">
        <v>38123</v>
      </c>
      <c r="H33" s="3">
        <v>55499</v>
      </c>
      <c r="I33" s="4">
        <v>0</v>
      </c>
      <c r="J33" s="1" t="s">
        <v>50</v>
      </c>
      <c r="K33" s="1" t="s">
        <v>51</v>
      </c>
      <c r="L33" s="2" t="s">
        <v>25</v>
      </c>
    </row>
    <row r="34" spans="1:12" x14ac:dyDescent="0.25">
      <c r="A34" s="1" t="s">
        <v>57</v>
      </c>
      <c r="B34" s="1" t="s">
        <v>35</v>
      </c>
      <c r="C34" s="1" t="s">
        <v>14</v>
      </c>
      <c r="D34" s="1" t="s">
        <v>21</v>
      </c>
      <c r="E34" s="1" t="s">
        <v>29</v>
      </c>
      <c r="F34" s="1">
        <v>61</v>
      </c>
      <c r="G34" s="2">
        <v>39640</v>
      </c>
      <c r="H34" s="3">
        <v>66521</v>
      </c>
      <c r="I34" s="4">
        <v>0</v>
      </c>
      <c r="J34" s="1" t="s">
        <v>17</v>
      </c>
      <c r="K34" s="1" t="s">
        <v>18</v>
      </c>
      <c r="L34" s="2" t="s">
        <v>25</v>
      </c>
    </row>
    <row r="35" spans="1:12" x14ac:dyDescent="0.25">
      <c r="A35" s="1" t="s">
        <v>34</v>
      </c>
      <c r="B35" s="1" t="s">
        <v>35</v>
      </c>
      <c r="C35" s="1" t="s">
        <v>28</v>
      </c>
      <c r="D35" s="1" t="s">
        <v>21</v>
      </c>
      <c r="E35" s="1" t="s">
        <v>22</v>
      </c>
      <c r="F35" s="1">
        <v>30</v>
      </c>
      <c r="G35" s="2">
        <v>42642</v>
      </c>
      <c r="H35" s="3">
        <v>59100</v>
      </c>
      <c r="I35" s="4">
        <v>0</v>
      </c>
      <c r="J35" s="1" t="s">
        <v>23</v>
      </c>
      <c r="K35" s="1" t="s">
        <v>24</v>
      </c>
      <c r="L35" s="2" t="s">
        <v>25</v>
      </c>
    </row>
    <row r="36" spans="1:12" x14ac:dyDescent="0.25">
      <c r="A36" s="1" t="s">
        <v>38</v>
      </c>
      <c r="B36" s="1" t="s">
        <v>27</v>
      </c>
      <c r="C36" s="1" t="s">
        <v>14</v>
      </c>
      <c r="D36" s="1" t="s">
        <v>15</v>
      </c>
      <c r="E36" s="1" t="s">
        <v>29</v>
      </c>
      <c r="F36" s="1">
        <v>27</v>
      </c>
      <c r="G36" s="2">
        <v>43226</v>
      </c>
      <c r="H36" s="3">
        <v>49011</v>
      </c>
      <c r="I36" s="4">
        <v>0</v>
      </c>
      <c r="J36" s="1" t="s">
        <v>17</v>
      </c>
      <c r="K36" s="1" t="s">
        <v>30</v>
      </c>
      <c r="L36" s="2" t="s">
        <v>25</v>
      </c>
    </row>
    <row r="37" spans="1:12" x14ac:dyDescent="0.25">
      <c r="A37" s="1" t="s">
        <v>58</v>
      </c>
      <c r="B37" s="1" t="s">
        <v>13</v>
      </c>
      <c r="C37" s="1" t="s">
        <v>20</v>
      </c>
      <c r="D37" s="1" t="s">
        <v>15</v>
      </c>
      <c r="E37" s="1" t="s">
        <v>29</v>
      </c>
      <c r="F37" s="1">
        <v>32</v>
      </c>
      <c r="G37" s="2">
        <v>41681</v>
      </c>
      <c r="H37" s="3">
        <v>99575</v>
      </c>
      <c r="I37" s="4">
        <v>0</v>
      </c>
      <c r="J37" s="1" t="s">
        <v>17</v>
      </c>
      <c r="K37" s="1" t="s">
        <v>41</v>
      </c>
      <c r="L37" s="2" t="s">
        <v>25</v>
      </c>
    </row>
    <row r="38" spans="1:12" x14ac:dyDescent="0.25">
      <c r="A38" s="1" t="s">
        <v>43</v>
      </c>
      <c r="B38" s="1" t="s">
        <v>44</v>
      </c>
      <c r="C38" s="1" t="s">
        <v>20</v>
      </c>
      <c r="D38" s="1" t="s">
        <v>15</v>
      </c>
      <c r="E38" s="1" t="s">
        <v>22</v>
      </c>
      <c r="F38" s="1">
        <v>34</v>
      </c>
      <c r="G38" s="2">
        <v>43815</v>
      </c>
      <c r="H38" s="3">
        <v>99989</v>
      </c>
      <c r="I38" s="4">
        <v>0</v>
      </c>
      <c r="J38" s="1" t="s">
        <v>23</v>
      </c>
      <c r="K38" s="1" t="s">
        <v>59</v>
      </c>
      <c r="L38" s="2" t="s">
        <v>25</v>
      </c>
    </row>
    <row r="39" spans="1:12" x14ac:dyDescent="0.25">
      <c r="A39" s="1" t="s">
        <v>46</v>
      </c>
      <c r="B39" s="1" t="s">
        <v>47</v>
      </c>
      <c r="C39" s="1" t="s">
        <v>14</v>
      </c>
      <c r="D39" s="1" t="s">
        <v>21</v>
      </c>
      <c r="E39" s="1" t="s">
        <v>29</v>
      </c>
      <c r="F39" s="1">
        <v>27</v>
      </c>
      <c r="G39" s="2">
        <v>43758</v>
      </c>
      <c r="H39" s="3">
        <v>256420</v>
      </c>
      <c r="I39" s="4">
        <v>0.3</v>
      </c>
      <c r="J39" s="1" t="s">
        <v>17</v>
      </c>
      <c r="K39" s="1" t="s">
        <v>33</v>
      </c>
      <c r="L39" s="2" t="s">
        <v>25</v>
      </c>
    </row>
    <row r="40" spans="1:12" x14ac:dyDescent="0.25">
      <c r="A40" s="1" t="s">
        <v>19</v>
      </c>
      <c r="B40" s="1" t="s">
        <v>13</v>
      </c>
      <c r="C40" s="1" t="s">
        <v>20</v>
      </c>
      <c r="D40" s="1" t="s">
        <v>15</v>
      </c>
      <c r="E40" s="1" t="s">
        <v>48</v>
      </c>
      <c r="F40" s="1">
        <v>35</v>
      </c>
      <c r="G40" s="2">
        <v>41409</v>
      </c>
      <c r="H40" s="3">
        <v>78940</v>
      </c>
      <c r="I40" s="4">
        <v>0</v>
      </c>
      <c r="J40" s="1" t="s">
        <v>17</v>
      </c>
      <c r="K40" s="1" t="s">
        <v>39</v>
      </c>
      <c r="L40" s="2" t="s">
        <v>25</v>
      </c>
    </row>
    <row r="41" spans="1:12" x14ac:dyDescent="0.25">
      <c r="A41" s="1" t="s">
        <v>58</v>
      </c>
      <c r="B41" s="1" t="s">
        <v>13</v>
      </c>
      <c r="C41" s="1" t="s">
        <v>36</v>
      </c>
      <c r="D41" s="1" t="s">
        <v>15</v>
      </c>
      <c r="E41" s="1" t="s">
        <v>48</v>
      </c>
      <c r="F41" s="1">
        <v>57</v>
      </c>
      <c r="G41" s="2">
        <v>34337</v>
      </c>
      <c r="H41" s="3">
        <v>82872</v>
      </c>
      <c r="I41" s="4">
        <v>0</v>
      </c>
      <c r="J41" s="1" t="s">
        <v>50</v>
      </c>
      <c r="K41" s="1" t="s">
        <v>51</v>
      </c>
      <c r="L41" s="2" t="s">
        <v>25</v>
      </c>
    </row>
    <row r="42" spans="1:12" x14ac:dyDescent="0.25">
      <c r="A42" s="1" t="s">
        <v>60</v>
      </c>
      <c r="B42" s="1" t="s">
        <v>42</v>
      </c>
      <c r="C42" s="1" t="s">
        <v>28</v>
      </c>
      <c r="D42" s="1" t="s">
        <v>21</v>
      </c>
      <c r="E42" s="1" t="s">
        <v>22</v>
      </c>
      <c r="F42" s="1">
        <v>30</v>
      </c>
      <c r="G42" s="2">
        <v>42884</v>
      </c>
      <c r="H42" s="3">
        <v>86317</v>
      </c>
      <c r="I42" s="4">
        <v>0</v>
      </c>
      <c r="J42" s="1" t="s">
        <v>23</v>
      </c>
      <c r="K42" s="1" t="s">
        <v>59</v>
      </c>
      <c r="L42" s="2">
        <v>42932</v>
      </c>
    </row>
    <row r="43" spans="1:12" x14ac:dyDescent="0.25">
      <c r="A43" s="1" t="s">
        <v>37</v>
      </c>
      <c r="B43" s="1" t="s">
        <v>47</v>
      </c>
      <c r="C43" s="1" t="s">
        <v>28</v>
      </c>
      <c r="D43" s="1" t="s">
        <v>15</v>
      </c>
      <c r="E43" s="1" t="s">
        <v>29</v>
      </c>
      <c r="F43" s="1">
        <v>53</v>
      </c>
      <c r="G43" s="2">
        <v>41601</v>
      </c>
      <c r="H43" s="3">
        <v>113135</v>
      </c>
      <c r="I43" s="4">
        <v>0.05</v>
      </c>
      <c r="J43" s="1" t="s">
        <v>17</v>
      </c>
      <c r="K43" s="1" t="s">
        <v>41</v>
      </c>
      <c r="L43" s="2" t="s">
        <v>25</v>
      </c>
    </row>
    <row r="44" spans="1:12" x14ac:dyDescent="0.25">
      <c r="A44" s="1" t="s">
        <v>46</v>
      </c>
      <c r="B44" s="1" t="s">
        <v>13</v>
      </c>
      <c r="C44" s="1" t="s">
        <v>28</v>
      </c>
      <c r="D44" s="1" t="s">
        <v>21</v>
      </c>
      <c r="E44" s="1" t="s">
        <v>29</v>
      </c>
      <c r="F44" s="1">
        <v>52</v>
      </c>
      <c r="G44" s="2">
        <v>38664</v>
      </c>
      <c r="H44" s="3">
        <v>199808</v>
      </c>
      <c r="I44" s="4">
        <v>0.32</v>
      </c>
      <c r="J44" s="1" t="s">
        <v>17</v>
      </c>
      <c r="K44" s="1" t="s">
        <v>18</v>
      </c>
      <c r="L44" s="2" t="s">
        <v>25</v>
      </c>
    </row>
    <row r="45" spans="1:12" x14ac:dyDescent="0.25">
      <c r="A45" s="1" t="s">
        <v>34</v>
      </c>
      <c r="B45" s="1" t="s">
        <v>35</v>
      </c>
      <c r="C45" s="1" t="s">
        <v>28</v>
      </c>
      <c r="D45" s="1" t="s">
        <v>21</v>
      </c>
      <c r="E45" s="1" t="s">
        <v>22</v>
      </c>
      <c r="F45" s="1">
        <v>37</v>
      </c>
      <c r="G45" s="2">
        <v>41592</v>
      </c>
      <c r="H45" s="3">
        <v>56037</v>
      </c>
      <c r="I45" s="4">
        <v>0</v>
      </c>
      <c r="J45" s="1" t="s">
        <v>23</v>
      </c>
      <c r="K45" s="1" t="s">
        <v>45</v>
      </c>
      <c r="L45" s="2" t="s">
        <v>25</v>
      </c>
    </row>
    <row r="46" spans="1:12" x14ac:dyDescent="0.25">
      <c r="A46" s="1" t="s">
        <v>12</v>
      </c>
      <c r="B46" s="1" t="s">
        <v>47</v>
      </c>
      <c r="C46" s="1" t="s">
        <v>14</v>
      </c>
      <c r="D46" s="1" t="s">
        <v>15</v>
      </c>
      <c r="E46" s="1" t="s">
        <v>29</v>
      </c>
      <c r="F46" s="1">
        <v>29</v>
      </c>
      <c r="G46" s="2">
        <v>43609</v>
      </c>
      <c r="H46" s="3">
        <v>122350</v>
      </c>
      <c r="I46" s="4">
        <v>0.12</v>
      </c>
      <c r="J46" s="1" t="s">
        <v>17</v>
      </c>
      <c r="K46" s="1" t="s">
        <v>33</v>
      </c>
      <c r="L46" s="2" t="s">
        <v>25</v>
      </c>
    </row>
    <row r="47" spans="1:12" x14ac:dyDescent="0.25">
      <c r="A47" s="1" t="s">
        <v>58</v>
      </c>
      <c r="B47" s="1" t="s">
        <v>13</v>
      </c>
      <c r="C47" s="1" t="s">
        <v>14</v>
      </c>
      <c r="D47" s="1" t="s">
        <v>21</v>
      </c>
      <c r="E47" s="1" t="s">
        <v>29</v>
      </c>
      <c r="F47" s="1">
        <v>40</v>
      </c>
      <c r="G47" s="2">
        <v>40486</v>
      </c>
      <c r="H47" s="3">
        <v>92952</v>
      </c>
      <c r="I47" s="4">
        <v>0</v>
      </c>
      <c r="J47" s="1" t="s">
        <v>17</v>
      </c>
      <c r="K47" s="1" t="s">
        <v>18</v>
      </c>
      <c r="L47" s="2" t="s">
        <v>25</v>
      </c>
    </row>
    <row r="48" spans="1:12" x14ac:dyDescent="0.25">
      <c r="A48" s="1" t="s">
        <v>31</v>
      </c>
      <c r="B48" s="1" t="s">
        <v>13</v>
      </c>
      <c r="C48" s="1" t="s">
        <v>36</v>
      </c>
      <c r="D48" s="1" t="s">
        <v>21</v>
      </c>
      <c r="E48" s="1" t="s">
        <v>48</v>
      </c>
      <c r="F48" s="1">
        <v>32</v>
      </c>
      <c r="G48" s="2">
        <v>41353</v>
      </c>
      <c r="H48" s="3">
        <v>79921</v>
      </c>
      <c r="I48" s="4">
        <v>0.05</v>
      </c>
      <c r="J48" s="1" t="s">
        <v>17</v>
      </c>
      <c r="K48" s="1" t="s">
        <v>41</v>
      </c>
      <c r="L48" s="2" t="s">
        <v>25</v>
      </c>
    </row>
    <row r="49" spans="1:12" x14ac:dyDescent="0.25">
      <c r="A49" s="1" t="s">
        <v>26</v>
      </c>
      <c r="B49" s="1" t="s">
        <v>13</v>
      </c>
      <c r="C49" s="1" t="s">
        <v>14</v>
      </c>
      <c r="D49" s="1" t="s">
        <v>15</v>
      </c>
      <c r="E49" s="1" t="s">
        <v>16</v>
      </c>
      <c r="F49" s="1">
        <v>37</v>
      </c>
      <c r="G49" s="2">
        <v>40076</v>
      </c>
      <c r="H49" s="3">
        <v>167199</v>
      </c>
      <c r="I49" s="4">
        <v>0.2</v>
      </c>
      <c r="J49" s="1" t="s">
        <v>17</v>
      </c>
      <c r="K49" s="1" t="s">
        <v>18</v>
      </c>
      <c r="L49" s="2" t="s">
        <v>25</v>
      </c>
    </row>
    <row r="50" spans="1:12" x14ac:dyDescent="0.25">
      <c r="A50" s="1" t="s">
        <v>53</v>
      </c>
      <c r="B50" s="1" t="s">
        <v>44</v>
      </c>
      <c r="C50" s="1" t="s">
        <v>14</v>
      </c>
      <c r="D50" s="1" t="s">
        <v>21</v>
      </c>
      <c r="E50" s="1" t="s">
        <v>29</v>
      </c>
      <c r="F50" s="1">
        <v>52</v>
      </c>
      <c r="G50" s="2">
        <v>41199</v>
      </c>
      <c r="H50" s="3">
        <v>71476</v>
      </c>
      <c r="I50" s="4">
        <v>0</v>
      </c>
      <c r="J50" s="1" t="s">
        <v>17</v>
      </c>
      <c r="K50" s="1" t="s">
        <v>33</v>
      </c>
      <c r="L50" s="2" t="s">
        <v>25</v>
      </c>
    </row>
    <row r="51" spans="1:12" x14ac:dyDescent="0.25">
      <c r="A51" s="1" t="s">
        <v>26</v>
      </c>
      <c r="B51" s="1" t="s">
        <v>44</v>
      </c>
      <c r="C51" s="1" t="s">
        <v>20</v>
      </c>
      <c r="D51" s="1" t="s">
        <v>15</v>
      </c>
      <c r="E51" s="1" t="s">
        <v>29</v>
      </c>
      <c r="F51" s="1">
        <v>45</v>
      </c>
      <c r="G51" s="2">
        <v>41941</v>
      </c>
      <c r="H51" s="3">
        <v>189420</v>
      </c>
      <c r="I51" s="4">
        <v>0.2</v>
      </c>
      <c r="J51" s="1" t="s">
        <v>17</v>
      </c>
      <c r="K51" s="1" t="s">
        <v>18</v>
      </c>
      <c r="L51" s="2" t="s">
        <v>25</v>
      </c>
    </row>
    <row r="52" spans="1:12" x14ac:dyDescent="0.25">
      <c r="A52" s="1" t="s">
        <v>61</v>
      </c>
      <c r="B52" s="1" t="s">
        <v>42</v>
      </c>
      <c r="C52" s="1" t="s">
        <v>14</v>
      </c>
      <c r="D52" s="1" t="s">
        <v>15</v>
      </c>
      <c r="E52" s="1" t="s">
        <v>29</v>
      </c>
      <c r="F52" s="1">
        <v>64</v>
      </c>
      <c r="G52" s="2">
        <v>37184</v>
      </c>
      <c r="H52" s="3">
        <v>64057</v>
      </c>
      <c r="I52" s="4">
        <v>0</v>
      </c>
      <c r="J52" s="1" t="s">
        <v>17</v>
      </c>
      <c r="K52" s="1" t="s">
        <v>33</v>
      </c>
      <c r="L52" s="2" t="s">
        <v>25</v>
      </c>
    </row>
    <row r="53" spans="1:12" x14ac:dyDescent="0.25">
      <c r="A53" s="1" t="s">
        <v>57</v>
      </c>
      <c r="B53" s="1" t="s">
        <v>47</v>
      </c>
      <c r="C53" s="1" t="s">
        <v>20</v>
      </c>
      <c r="D53" s="1" t="s">
        <v>15</v>
      </c>
      <c r="E53" s="1" t="s">
        <v>16</v>
      </c>
      <c r="F53" s="1">
        <v>27</v>
      </c>
      <c r="G53" s="2">
        <v>44460</v>
      </c>
      <c r="H53" s="3">
        <v>68728</v>
      </c>
      <c r="I53" s="4">
        <v>0</v>
      </c>
      <c r="J53" s="1" t="s">
        <v>17</v>
      </c>
      <c r="K53" s="1" t="s">
        <v>33</v>
      </c>
      <c r="L53" s="2" t="s">
        <v>25</v>
      </c>
    </row>
    <row r="54" spans="1:12" x14ac:dyDescent="0.25">
      <c r="A54" s="1" t="s">
        <v>12</v>
      </c>
      <c r="B54" s="1" t="s">
        <v>13</v>
      </c>
      <c r="C54" s="1" t="s">
        <v>20</v>
      </c>
      <c r="D54" s="1" t="s">
        <v>15</v>
      </c>
      <c r="E54" s="1" t="s">
        <v>22</v>
      </c>
      <c r="F54" s="1">
        <v>25</v>
      </c>
      <c r="G54" s="2">
        <v>44379</v>
      </c>
      <c r="H54" s="3">
        <v>125633</v>
      </c>
      <c r="I54" s="4">
        <v>0.11</v>
      </c>
      <c r="J54" s="1" t="s">
        <v>23</v>
      </c>
      <c r="K54" s="1" t="s">
        <v>55</v>
      </c>
      <c r="L54" s="2" t="s">
        <v>25</v>
      </c>
    </row>
    <row r="55" spans="1:12" x14ac:dyDescent="0.25">
      <c r="A55" s="1" t="s">
        <v>57</v>
      </c>
      <c r="B55" s="1" t="s">
        <v>47</v>
      </c>
      <c r="C55" s="1" t="s">
        <v>20</v>
      </c>
      <c r="D55" s="1" t="s">
        <v>21</v>
      </c>
      <c r="E55" s="1" t="s">
        <v>48</v>
      </c>
      <c r="F55" s="1">
        <v>35</v>
      </c>
      <c r="G55" s="2">
        <v>40678</v>
      </c>
      <c r="H55" s="3">
        <v>66889</v>
      </c>
      <c r="I55" s="4">
        <v>0</v>
      </c>
      <c r="J55" s="1" t="s">
        <v>17</v>
      </c>
      <c r="K55" s="1" t="s">
        <v>49</v>
      </c>
      <c r="L55" s="2" t="s">
        <v>25</v>
      </c>
    </row>
    <row r="56" spans="1:12" x14ac:dyDescent="0.25">
      <c r="A56" s="1" t="s">
        <v>26</v>
      </c>
      <c r="B56" s="1" t="s">
        <v>40</v>
      </c>
      <c r="C56" s="1" t="s">
        <v>14</v>
      </c>
      <c r="D56" s="1" t="s">
        <v>15</v>
      </c>
      <c r="E56" s="1" t="s">
        <v>22</v>
      </c>
      <c r="F56" s="1">
        <v>36</v>
      </c>
      <c r="G56" s="2">
        <v>42276</v>
      </c>
      <c r="H56" s="3">
        <v>178700</v>
      </c>
      <c r="I56" s="4">
        <v>0.28999999999999998</v>
      </c>
      <c r="J56" s="1" t="s">
        <v>17</v>
      </c>
      <c r="K56" s="1" t="s">
        <v>18</v>
      </c>
      <c r="L56" s="2" t="s">
        <v>25</v>
      </c>
    </row>
    <row r="57" spans="1:12" x14ac:dyDescent="0.25">
      <c r="A57" s="1" t="s">
        <v>62</v>
      </c>
      <c r="B57" s="1" t="s">
        <v>44</v>
      </c>
      <c r="C57" s="1" t="s">
        <v>14</v>
      </c>
      <c r="D57" s="1" t="s">
        <v>15</v>
      </c>
      <c r="E57" s="1" t="s">
        <v>29</v>
      </c>
      <c r="F57" s="1">
        <v>33</v>
      </c>
      <c r="G57" s="2">
        <v>43456</v>
      </c>
      <c r="H57" s="3">
        <v>83990</v>
      </c>
      <c r="I57" s="4">
        <v>0</v>
      </c>
      <c r="J57" s="1" t="s">
        <v>17</v>
      </c>
      <c r="K57" s="1" t="s">
        <v>30</v>
      </c>
      <c r="L57" s="2" t="s">
        <v>25</v>
      </c>
    </row>
    <row r="58" spans="1:12" x14ac:dyDescent="0.25">
      <c r="A58" s="1" t="s">
        <v>63</v>
      </c>
      <c r="B58" s="1" t="s">
        <v>44</v>
      </c>
      <c r="C58" s="1" t="s">
        <v>36</v>
      </c>
      <c r="D58" s="1" t="s">
        <v>15</v>
      </c>
      <c r="E58" s="1" t="s">
        <v>29</v>
      </c>
      <c r="F58" s="1">
        <v>52</v>
      </c>
      <c r="G58" s="2">
        <v>38696</v>
      </c>
      <c r="H58" s="3">
        <v>102043</v>
      </c>
      <c r="I58" s="4">
        <v>0</v>
      </c>
      <c r="J58" s="1" t="s">
        <v>17</v>
      </c>
      <c r="K58" s="1" t="s">
        <v>30</v>
      </c>
      <c r="L58" s="2" t="s">
        <v>25</v>
      </c>
    </row>
    <row r="59" spans="1:12" x14ac:dyDescent="0.25">
      <c r="A59" s="1" t="s">
        <v>64</v>
      </c>
      <c r="B59" s="1" t="s">
        <v>44</v>
      </c>
      <c r="C59" s="1" t="s">
        <v>20</v>
      </c>
      <c r="D59" s="1" t="s">
        <v>15</v>
      </c>
      <c r="E59" s="1" t="s">
        <v>22</v>
      </c>
      <c r="F59" s="1">
        <v>46</v>
      </c>
      <c r="G59" s="2">
        <v>37041</v>
      </c>
      <c r="H59" s="3">
        <v>90678</v>
      </c>
      <c r="I59" s="4">
        <v>0</v>
      </c>
      <c r="J59" s="1" t="s">
        <v>17</v>
      </c>
      <c r="K59" s="1" t="s">
        <v>49</v>
      </c>
      <c r="L59" s="2" t="s">
        <v>25</v>
      </c>
    </row>
    <row r="60" spans="1:12" x14ac:dyDescent="0.25">
      <c r="A60" s="1" t="s">
        <v>65</v>
      </c>
      <c r="B60" s="1" t="s">
        <v>42</v>
      </c>
      <c r="C60" s="1" t="s">
        <v>20</v>
      </c>
      <c r="D60" s="1" t="s">
        <v>15</v>
      </c>
      <c r="E60" s="1" t="s">
        <v>16</v>
      </c>
      <c r="F60" s="1">
        <v>46</v>
      </c>
      <c r="G60" s="2">
        <v>39681</v>
      </c>
      <c r="H60" s="3">
        <v>59067</v>
      </c>
      <c r="I60" s="4">
        <v>0</v>
      </c>
      <c r="J60" s="1" t="s">
        <v>17</v>
      </c>
      <c r="K60" s="1" t="s">
        <v>39</v>
      </c>
      <c r="L60" s="2" t="s">
        <v>25</v>
      </c>
    </row>
    <row r="61" spans="1:12" x14ac:dyDescent="0.25">
      <c r="A61" s="1" t="s">
        <v>12</v>
      </c>
      <c r="B61" s="1" t="s">
        <v>47</v>
      </c>
      <c r="C61" s="1" t="s">
        <v>14</v>
      </c>
      <c r="D61" s="1" t="s">
        <v>21</v>
      </c>
      <c r="E61" s="1" t="s">
        <v>22</v>
      </c>
      <c r="F61" s="1">
        <v>45</v>
      </c>
      <c r="G61" s="2">
        <v>44266</v>
      </c>
      <c r="H61" s="3">
        <v>135062</v>
      </c>
      <c r="I61" s="4">
        <v>0.15</v>
      </c>
      <c r="J61" s="1" t="s">
        <v>23</v>
      </c>
      <c r="K61" s="1" t="s">
        <v>59</v>
      </c>
      <c r="L61" s="2" t="s">
        <v>25</v>
      </c>
    </row>
    <row r="62" spans="1:12" x14ac:dyDescent="0.25">
      <c r="A62" s="1" t="s">
        <v>12</v>
      </c>
      <c r="B62" s="1" t="s">
        <v>13</v>
      </c>
      <c r="C62" s="1" t="s">
        <v>36</v>
      </c>
      <c r="D62" s="1" t="s">
        <v>15</v>
      </c>
      <c r="E62" s="1" t="s">
        <v>48</v>
      </c>
      <c r="F62" s="1">
        <v>55</v>
      </c>
      <c r="G62" s="2">
        <v>38945</v>
      </c>
      <c r="H62" s="3">
        <v>159044</v>
      </c>
      <c r="I62" s="4">
        <v>0.1</v>
      </c>
      <c r="J62" s="1" t="s">
        <v>50</v>
      </c>
      <c r="K62" s="1" t="s">
        <v>51</v>
      </c>
      <c r="L62" s="2" t="s">
        <v>25</v>
      </c>
    </row>
    <row r="63" spans="1:12" x14ac:dyDescent="0.25">
      <c r="A63" s="1" t="s">
        <v>32</v>
      </c>
      <c r="B63" s="1" t="s">
        <v>40</v>
      </c>
      <c r="C63" s="1" t="s">
        <v>20</v>
      </c>
      <c r="D63" s="1" t="s">
        <v>15</v>
      </c>
      <c r="E63" s="1" t="s">
        <v>48</v>
      </c>
      <c r="F63" s="1">
        <v>44</v>
      </c>
      <c r="G63" s="2">
        <v>43467</v>
      </c>
      <c r="H63" s="3">
        <v>74691</v>
      </c>
      <c r="I63" s="4">
        <v>0</v>
      </c>
      <c r="J63" s="1" t="s">
        <v>50</v>
      </c>
      <c r="K63" s="1" t="s">
        <v>51</v>
      </c>
      <c r="L63" s="2">
        <v>44020</v>
      </c>
    </row>
    <row r="64" spans="1:12" x14ac:dyDescent="0.25">
      <c r="A64" s="1" t="s">
        <v>54</v>
      </c>
      <c r="B64" s="1" t="s">
        <v>44</v>
      </c>
      <c r="C64" s="1" t="s">
        <v>36</v>
      </c>
      <c r="D64" s="1" t="s">
        <v>15</v>
      </c>
      <c r="E64" s="1" t="s">
        <v>48</v>
      </c>
      <c r="F64" s="1">
        <v>44</v>
      </c>
      <c r="G64" s="2">
        <v>39800</v>
      </c>
      <c r="H64" s="3">
        <v>92753</v>
      </c>
      <c r="I64" s="4">
        <v>0.13</v>
      </c>
      <c r="J64" s="1" t="s">
        <v>17</v>
      </c>
      <c r="K64" s="1" t="s">
        <v>41</v>
      </c>
      <c r="L64" s="2">
        <v>44371</v>
      </c>
    </row>
    <row r="65" spans="1:12" x14ac:dyDescent="0.25">
      <c r="A65" s="1" t="s">
        <v>46</v>
      </c>
      <c r="B65" s="1" t="s">
        <v>42</v>
      </c>
      <c r="C65" s="1" t="s">
        <v>28</v>
      </c>
      <c r="D65" s="1" t="s">
        <v>21</v>
      </c>
      <c r="E65" s="1" t="s">
        <v>16</v>
      </c>
      <c r="F65" s="1">
        <v>45</v>
      </c>
      <c r="G65" s="2">
        <v>41493</v>
      </c>
      <c r="H65" s="3">
        <v>236946</v>
      </c>
      <c r="I65" s="4">
        <v>0.37</v>
      </c>
      <c r="J65" s="1" t="s">
        <v>17</v>
      </c>
      <c r="K65" s="1" t="s">
        <v>18</v>
      </c>
      <c r="L65" s="2" t="s">
        <v>25</v>
      </c>
    </row>
    <row r="66" spans="1:12" x14ac:dyDescent="0.25">
      <c r="A66" s="1" t="s">
        <v>38</v>
      </c>
      <c r="B66" s="1" t="s">
        <v>27</v>
      </c>
      <c r="C66" s="1" t="s">
        <v>36</v>
      </c>
      <c r="D66" s="1" t="s">
        <v>15</v>
      </c>
      <c r="E66" s="1" t="s">
        <v>16</v>
      </c>
      <c r="F66" s="1">
        <v>36</v>
      </c>
      <c r="G66" s="2">
        <v>44435</v>
      </c>
      <c r="H66" s="3">
        <v>48906</v>
      </c>
      <c r="I66" s="4">
        <v>0</v>
      </c>
      <c r="J66" s="1" t="s">
        <v>17</v>
      </c>
      <c r="K66" s="1" t="s">
        <v>39</v>
      </c>
      <c r="L66" s="2" t="s">
        <v>25</v>
      </c>
    </row>
    <row r="67" spans="1:12" x14ac:dyDescent="0.25">
      <c r="A67" s="1" t="s">
        <v>32</v>
      </c>
      <c r="B67" s="1" t="s">
        <v>35</v>
      </c>
      <c r="C67" s="1" t="s">
        <v>36</v>
      </c>
      <c r="D67" s="1" t="s">
        <v>15</v>
      </c>
      <c r="E67" s="1" t="s">
        <v>29</v>
      </c>
      <c r="F67" s="1">
        <v>38</v>
      </c>
      <c r="G67" s="2">
        <v>39474</v>
      </c>
      <c r="H67" s="3">
        <v>80024</v>
      </c>
      <c r="I67" s="4">
        <v>0</v>
      </c>
      <c r="J67" s="1" t="s">
        <v>17</v>
      </c>
      <c r="K67" s="1" t="s">
        <v>49</v>
      </c>
      <c r="L67" s="2" t="s">
        <v>25</v>
      </c>
    </row>
    <row r="68" spans="1:12" x14ac:dyDescent="0.25">
      <c r="A68" s="1" t="s">
        <v>61</v>
      </c>
      <c r="B68" s="1" t="s">
        <v>42</v>
      </c>
      <c r="C68" s="1" t="s">
        <v>28</v>
      </c>
      <c r="D68" s="1" t="s">
        <v>15</v>
      </c>
      <c r="E68" s="1" t="s">
        <v>29</v>
      </c>
      <c r="F68" s="1">
        <v>41</v>
      </c>
      <c r="G68" s="2">
        <v>40109</v>
      </c>
      <c r="H68" s="3">
        <v>54415</v>
      </c>
      <c r="I68" s="4">
        <v>0</v>
      </c>
      <c r="J68" s="1" t="s">
        <v>17</v>
      </c>
      <c r="K68" s="1" t="s">
        <v>18</v>
      </c>
      <c r="L68" s="2">
        <v>41661</v>
      </c>
    </row>
    <row r="69" spans="1:12" x14ac:dyDescent="0.25">
      <c r="A69" s="1" t="s">
        <v>37</v>
      </c>
      <c r="B69" s="1" t="s">
        <v>47</v>
      </c>
      <c r="C69" s="1" t="s">
        <v>14</v>
      </c>
      <c r="D69" s="1" t="s">
        <v>15</v>
      </c>
      <c r="E69" s="1" t="s">
        <v>22</v>
      </c>
      <c r="F69" s="1">
        <v>30</v>
      </c>
      <c r="G69" s="2">
        <v>42484</v>
      </c>
      <c r="H69" s="3">
        <v>120341</v>
      </c>
      <c r="I69" s="4">
        <v>7.0000000000000007E-2</v>
      </c>
      <c r="J69" s="1" t="s">
        <v>17</v>
      </c>
      <c r="K69" s="1" t="s">
        <v>18</v>
      </c>
      <c r="L69" s="2" t="s">
        <v>25</v>
      </c>
    </row>
    <row r="70" spans="1:12" x14ac:dyDescent="0.25">
      <c r="A70" s="1" t="s">
        <v>46</v>
      </c>
      <c r="B70" s="1" t="s">
        <v>13</v>
      </c>
      <c r="C70" s="1" t="s">
        <v>28</v>
      </c>
      <c r="D70" s="1" t="s">
        <v>15</v>
      </c>
      <c r="E70" s="1" t="s">
        <v>48</v>
      </c>
      <c r="F70" s="1">
        <v>43</v>
      </c>
      <c r="G70" s="2">
        <v>40029</v>
      </c>
      <c r="H70" s="3">
        <v>208415</v>
      </c>
      <c r="I70" s="4">
        <v>0.35</v>
      </c>
      <c r="J70" s="1" t="s">
        <v>17</v>
      </c>
      <c r="K70" s="1" t="s">
        <v>18</v>
      </c>
      <c r="L70" s="2" t="s">
        <v>25</v>
      </c>
    </row>
    <row r="71" spans="1:12" x14ac:dyDescent="0.25">
      <c r="A71" s="1" t="s">
        <v>66</v>
      </c>
      <c r="B71" s="1" t="s">
        <v>13</v>
      </c>
      <c r="C71" s="1" t="s">
        <v>28</v>
      </c>
      <c r="D71" s="1" t="s">
        <v>15</v>
      </c>
      <c r="E71" s="1" t="s">
        <v>22</v>
      </c>
      <c r="F71" s="1">
        <v>32</v>
      </c>
      <c r="G71" s="2">
        <v>43835</v>
      </c>
      <c r="H71" s="3">
        <v>78844</v>
      </c>
      <c r="I71" s="4">
        <v>0</v>
      </c>
      <c r="J71" s="1" t="s">
        <v>17</v>
      </c>
      <c r="K71" s="1" t="s">
        <v>18</v>
      </c>
      <c r="L71" s="2" t="s">
        <v>25</v>
      </c>
    </row>
    <row r="72" spans="1:12" x14ac:dyDescent="0.25">
      <c r="A72" s="1" t="s">
        <v>62</v>
      </c>
      <c r="B72" s="1" t="s">
        <v>44</v>
      </c>
      <c r="C72" s="1" t="s">
        <v>20</v>
      </c>
      <c r="D72" s="1" t="s">
        <v>21</v>
      </c>
      <c r="E72" s="1" t="s">
        <v>29</v>
      </c>
      <c r="F72" s="1">
        <v>58</v>
      </c>
      <c r="G72" s="2">
        <v>37399</v>
      </c>
      <c r="H72" s="3">
        <v>76354</v>
      </c>
      <c r="I72" s="4">
        <v>0</v>
      </c>
      <c r="J72" s="1" t="s">
        <v>17</v>
      </c>
      <c r="K72" s="1" t="s">
        <v>33</v>
      </c>
      <c r="L72" s="2">
        <v>44465</v>
      </c>
    </row>
    <row r="73" spans="1:12" x14ac:dyDescent="0.25">
      <c r="A73" s="1" t="s">
        <v>26</v>
      </c>
      <c r="B73" s="1" t="s">
        <v>27</v>
      </c>
      <c r="C73" s="1" t="s">
        <v>28</v>
      </c>
      <c r="D73" s="1" t="s">
        <v>15</v>
      </c>
      <c r="E73" s="1" t="s">
        <v>48</v>
      </c>
      <c r="F73" s="1">
        <v>37</v>
      </c>
      <c r="G73" s="2">
        <v>43493</v>
      </c>
      <c r="H73" s="3">
        <v>165927</v>
      </c>
      <c r="I73" s="4">
        <v>0.2</v>
      </c>
      <c r="J73" s="1" t="s">
        <v>17</v>
      </c>
      <c r="K73" s="1" t="s">
        <v>33</v>
      </c>
      <c r="L73" s="2" t="s">
        <v>25</v>
      </c>
    </row>
    <row r="74" spans="1:12" x14ac:dyDescent="0.25">
      <c r="A74" s="1" t="s">
        <v>37</v>
      </c>
      <c r="B74" s="1" t="s">
        <v>40</v>
      </c>
      <c r="C74" s="1" t="s">
        <v>28</v>
      </c>
      <c r="D74" s="1" t="s">
        <v>15</v>
      </c>
      <c r="E74" s="1" t="s">
        <v>48</v>
      </c>
      <c r="F74" s="1">
        <v>38</v>
      </c>
      <c r="G74" s="2">
        <v>44516</v>
      </c>
      <c r="H74" s="3">
        <v>109812</v>
      </c>
      <c r="I74" s="4">
        <v>0.09</v>
      </c>
      <c r="J74" s="1" t="s">
        <v>50</v>
      </c>
      <c r="K74" s="1" t="s">
        <v>51</v>
      </c>
      <c r="L74" s="2" t="s">
        <v>25</v>
      </c>
    </row>
    <row r="75" spans="1:12" x14ac:dyDescent="0.25">
      <c r="A75" s="1" t="s">
        <v>43</v>
      </c>
      <c r="B75" s="1" t="s">
        <v>44</v>
      </c>
      <c r="C75" s="1" t="s">
        <v>36</v>
      </c>
      <c r="D75" s="1" t="s">
        <v>21</v>
      </c>
      <c r="E75" s="1" t="s">
        <v>22</v>
      </c>
      <c r="F75" s="1">
        <v>55</v>
      </c>
      <c r="G75" s="2">
        <v>36041</v>
      </c>
      <c r="H75" s="3">
        <v>86299</v>
      </c>
      <c r="I75" s="4">
        <v>0</v>
      </c>
      <c r="J75" s="1" t="s">
        <v>17</v>
      </c>
      <c r="K75" s="1" t="s">
        <v>18</v>
      </c>
      <c r="L75" s="2" t="s">
        <v>25</v>
      </c>
    </row>
    <row r="76" spans="1:12" x14ac:dyDescent="0.25">
      <c r="A76" s="1" t="s">
        <v>46</v>
      </c>
      <c r="B76" s="1" t="s">
        <v>47</v>
      </c>
      <c r="C76" s="1" t="s">
        <v>14</v>
      </c>
      <c r="D76" s="1" t="s">
        <v>21</v>
      </c>
      <c r="E76" s="1" t="s">
        <v>48</v>
      </c>
      <c r="F76" s="1">
        <v>57</v>
      </c>
      <c r="G76" s="2">
        <v>37828</v>
      </c>
      <c r="H76" s="3">
        <v>206624</v>
      </c>
      <c r="I76" s="4">
        <v>0.4</v>
      </c>
      <c r="J76" s="1" t="s">
        <v>50</v>
      </c>
      <c r="K76" s="1" t="s">
        <v>67</v>
      </c>
      <c r="L76" s="2" t="s">
        <v>25</v>
      </c>
    </row>
    <row r="77" spans="1:12" x14ac:dyDescent="0.25">
      <c r="A77" s="1" t="s">
        <v>56</v>
      </c>
      <c r="B77" s="1" t="s">
        <v>13</v>
      </c>
      <c r="C77" s="1" t="s">
        <v>20</v>
      </c>
      <c r="D77" s="1" t="s">
        <v>21</v>
      </c>
      <c r="E77" s="1" t="s">
        <v>48</v>
      </c>
      <c r="F77" s="1">
        <v>36</v>
      </c>
      <c r="G77" s="2">
        <v>40535</v>
      </c>
      <c r="H77" s="3">
        <v>53215</v>
      </c>
      <c r="I77" s="4">
        <v>0</v>
      </c>
      <c r="J77" s="1" t="s">
        <v>50</v>
      </c>
      <c r="K77" s="1" t="s">
        <v>67</v>
      </c>
      <c r="L77" s="2">
        <v>41725</v>
      </c>
    </row>
    <row r="78" spans="1:12" x14ac:dyDescent="0.25">
      <c r="A78" s="1" t="s">
        <v>68</v>
      </c>
      <c r="B78" s="1" t="s">
        <v>44</v>
      </c>
      <c r="C78" s="1" t="s">
        <v>14</v>
      </c>
      <c r="D78" s="1" t="s">
        <v>15</v>
      </c>
      <c r="E78" s="1" t="s">
        <v>22</v>
      </c>
      <c r="F78" s="1">
        <v>30</v>
      </c>
      <c r="G78" s="2">
        <v>42877</v>
      </c>
      <c r="H78" s="3">
        <v>86858</v>
      </c>
      <c r="I78" s="4">
        <v>0</v>
      </c>
      <c r="J78" s="1" t="s">
        <v>23</v>
      </c>
      <c r="K78" s="1" t="s">
        <v>24</v>
      </c>
      <c r="L78" s="2">
        <v>43016</v>
      </c>
    </row>
    <row r="79" spans="1:12" x14ac:dyDescent="0.25">
      <c r="A79" s="1" t="s">
        <v>31</v>
      </c>
      <c r="B79" s="1" t="s">
        <v>13</v>
      </c>
      <c r="C79" s="1" t="s">
        <v>20</v>
      </c>
      <c r="D79" s="1" t="s">
        <v>21</v>
      </c>
      <c r="E79" s="1" t="s">
        <v>22</v>
      </c>
      <c r="F79" s="1">
        <v>40</v>
      </c>
      <c r="G79" s="2">
        <v>39265</v>
      </c>
      <c r="H79" s="3">
        <v>93971</v>
      </c>
      <c r="I79" s="4">
        <v>0.08</v>
      </c>
      <c r="J79" s="1" t="s">
        <v>23</v>
      </c>
      <c r="K79" s="1" t="s">
        <v>24</v>
      </c>
      <c r="L79" s="2" t="s">
        <v>25</v>
      </c>
    </row>
    <row r="80" spans="1:12" x14ac:dyDescent="0.25">
      <c r="A80" s="1" t="s">
        <v>57</v>
      </c>
      <c r="B80" s="1" t="s">
        <v>27</v>
      </c>
      <c r="C80" s="1" t="s">
        <v>36</v>
      </c>
      <c r="D80" s="1" t="s">
        <v>21</v>
      </c>
      <c r="E80" s="1" t="s">
        <v>48</v>
      </c>
      <c r="F80" s="1">
        <v>34</v>
      </c>
      <c r="G80" s="2">
        <v>42182</v>
      </c>
      <c r="H80" s="3">
        <v>57008</v>
      </c>
      <c r="I80" s="4">
        <v>0</v>
      </c>
      <c r="J80" s="1" t="s">
        <v>17</v>
      </c>
      <c r="K80" s="1" t="s">
        <v>33</v>
      </c>
      <c r="L80" s="2" t="s">
        <v>25</v>
      </c>
    </row>
    <row r="81" spans="1:12" x14ac:dyDescent="0.25">
      <c r="A81" s="1" t="s">
        <v>12</v>
      </c>
      <c r="B81" s="1" t="s">
        <v>27</v>
      </c>
      <c r="C81" s="1" t="s">
        <v>20</v>
      </c>
      <c r="D81" s="1" t="s">
        <v>21</v>
      </c>
      <c r="E81" s="1" t="s">
        <v>48</v>
      </c>
      <c r="F81" s="1">
        <v>60</v>
      </c>
      <c r="G81" s="2">
        <v>42270</v>
      </c>
      <c r="H81" s="3">
        <v>141899</v>
      </c>
      <c r="I81" s="4">
        <v>0.15</v>
      </c>
      <c r="J81" s="1" t="s">
        <v>17</v>
      </c>
      <c r="K81" s="1" t="s">
        <v>33</v>
      </c>
      <c r="L81" s="2" t="s">
        <v>25</v>
      </c>
    </row>
    <row r="82" spans="1:12" x14ac:dyDescent="0.25">
      <c r="A82" s="1" t="s">
        <v>57</v>
      </c>
      <c r="B82" s="1" t="s">
        <v>47</v>
      </c>
      <c r="C82" s="1" t="s">
        <v>36</v>
      </c>
      <c r="D82" s="1" t="s">
        <v>21</v>
      </c>
      <c r="E82" s="1" t="s">
        <v>16</v>
      </c>
      <c r="F82" s="1">
        <v>41</v>
      </c>
      <c r="G82" s="2">
        <v>42626</v>
      </c>
      <c r="H82" s="3">
        <v>64847</v>
      </c>
      <c r="I82" s="4">
        <v>0</v>
      </c>
      <c r="J82" s="1" t="s">
        <v>17</v>
      </c>
      <c r="K82" s="1" t="s">
        <v>39</v>
      </c>
      <c r="L82" s="2" t="s">
        <v>25</v>
      </c>
    </row>
    <row r="83" spans="1:12" x14ac:dyDescent="0.25">
      <c r="A83" s="1" t="s">
        <v>54</v>
      </c>
      <c r="B83" s="1" t="s">
        <v>44</v>
      </c>
      <c r="C83" s="1" t="s">
        <v>14</v>
      </c>
      <c r="D83" s="1" t="s">
        <v>21</v>
      </c>
      <c r="E83" s="1" t="s">
        <v>29</v>
      </c>
      <c r="F83" s="1">
        <v>53</v>
      </c>
      <c r="G83" s="2">
        <v>33702</v>
      </c>
      <c r="H83" s="3">
        <v>116878</v>
      </c>
      <c r="I83" s="4">
        <v>0.11</v>
      </c>
      <c r="J83" s="1" t="s">
        <v>17</v>
      </c>
      <c r="K83" s="1" t="s">
        <v>39</v>
      </c>
      <c r="L83" s="2" t="s">
        <v>25</v>
      </c>
    </row>
    <row r="84" spans="1:12" x14ac:dyDescent="0.25">
      <c r="A84" s="1" t="s">
        <v>53</v>
      </c>
      <c r="B84" s="1" t="s">
        <v>44</v>
      </c>
      <c r="C84" s="1" t="s">
        <v>28</v>
      </c>
      <c r="D84" s="1" t="s">
        <v>21</v>
      </c>
      <c r="E84" s="1" t="s">
        <v>16</v>
      </c>
      <c r="F84" s="1">
        <v>45</v>
      </c>
      <c r="G84" s="2">
        <v>38388</v>
      </c>
      <c r="H84" s="3">
        <v>70505</v>
      </c>
      <c r="I84" s="4">
        <v>0</v>
      </c>
      <c r="J84" s="1" t="s">
        <v>17</v>
      </c>
      <c r="K84" s="1" t="s">
        <v>41</v>
      </c>
      <c r="L84" s="2" t="s">
        <v>25</v>
      </c>
    </row>
    <row r="85" spans="1:12" x14ac:dyDescent="0.25">
      <c r="A85" s="1" t="s">
        <v>26</v>
      </c>
      <c r="B85" s="1" t="s">
        <v>44</v>
      </c>
      <c r="C85" s="1" t="s">
        <v>14</v>
      </c>
      <c r="D85" s="1" t="s">
        <v>15</v>
      </c>
      <c r="E85" s="1" t="s">
        <v>48</v>
      </c>
      <c r="F85" s="1">
        <v>30</v>
      </c>
      <c r="G85" s="2">
        <v>42512</v>
      </c>
      <c r="H85" s="3">
        <v>189702</v>
      </c>
      <c r="I85" s="4">
        <v>0.28000000000000003</v>
      </c>
      <c r="J85" s="1" t="s">
        <v>50</v>
      </c>
      <c r="K85" s="1" t="s">
        <v>51</v>
      </c>
      <c r="L85" s="2">
        <v>44186</v>
      </c>
    </row>
    <row r="86" spans="1:12" x14ac:dyDescent="0.25">
      <c r="A86" s="1" t="s">
        <v>26</v>
      </c>
      <c r="B86" s="1" t="s">
        <v>40</v>
      </c>
      <c r="C86" s="1" t="s">
        <v>28</v>
      </c>
      <c r="D86" s="1" t="s">
        <v>21</v>
      </c>
      <c r="E86" s="1" t="s">
        <v>29</v>
      </c>
      <c r="F86" s="1">
        <v>26</v>
      </c>
      <c r="G86" s="2">
        <v>44040</v>
      </c>
      <c r="H86" s="3">
        <v>180664</v>
      </c>
      <c r="I86" s="4">
        <v>0.27</v>
      </c>
      <c r="J86" s="1" t="s">
        <v>17</v>
      </c>
      <c r="K86" s="1" t="s">
        <v>30</v>
      </c>
      <c r="L86" s="2" t="s">
        <v>25</v>
      </c>
    </row>
    <row r="87" spans="1:12" x14ac:dyDescent="0.25">
      <c r="A87" s="1" t="s">
        <v>65</v>
      </c>
      <c r="B87" s="1" t="s">
        <v>42</v>
      </c>
      <c r="C87" s="1" t="s">
        <v>20</v>
      </c>
      <c r="D87" s="1" t="s">
        <v>15</v>
      </c>
      <c r="E87" s="1" t="s">
        <v>22</v>
      </c>
      <c r="F87" s="1">
        <v>45</v>
      </c>
      <c r="G87" s="2">
        <v>37972</v>
      </c>
      <c r="H87" s="3">
        <v>48345</v>
      </c>
      <c r="I87" s="4">
        <v>0</v>
      </c>
      <c r="J87" s="1" t="s">
        <v>23</v>
      </c>
      <c r="K87" s="1" t="s">
        <v>59</v>
      </c>
      <c r="L87" s="2" t="s">
        <v>25</v>
      </c>
    </row>
    <row r="88" spans="1:12" x14ac:dyDescent="0.25">
      <c r="A88" s="1" t="s">
        <v>26</v>
      </c>
      <c r="B88" s="1" t="s">
        <v>42</v>
      </c>
      <c r="C88" s="1" t="s">
        <v>20</v>
      </c>
      <c r="D88" s="1" t="s">
        <v>21</v>
      </c>
      <c r="E88" s="1" t="s">
        <v>22</v>
      </c>
      <c r="F88" s="1">
        <v>42</v>
      </c>
      <c r="G88" s="2">
        <v>41655</v>
      </c>
      <c r="H88" s="3">
        <v>152214</v>
      </c>
      <c r="I88" s="4">
        <v>0.3</v>
      </c>
      <c r="J88" s="1" t="s">
        <v>23</v>
      </c>
      <c r="K88" s="1" t="s">
        <v>55</v>
      </c>
      <c r="L88" s="2" t="s">
        <v>25</v>
      </c>
    </row>
    <row r="89" spans="1:12" x14ac:dyDescent="0.25">
      <c r="A89" s="1" t="s">
        <v>66</v>
      </c>
      <c r="B89" s="1" t="s">
        <v>13</v>
      </c>
      <c r="C89" s="1" t="s">
        <v>36</v>
      </c>
      <c r="D89" s="1" t="s">
        <v>15</v>
      </c>
      <c r="E89" s="1" t="s">
        <v>48</v>
      </c>
      <c r="F89" s="1">
        <v>41</v>
      </c>
      <c r="G89" s="2">
        <v>39931</v>
      </c>
      <c r="H89" s="3">
        <v>69803</v>
      </c>
      <c r="I89" s="4">
        <v>0</v>
      </c>
      <c r="J89" s="1" t="s">
        <v>50</v>
      </c>
      <c r="K89" s="1" t="s">
        <v>51</v>
      </c>
      <c r="L89" s="2" t="s">
        <v>25</v>
      </c>
    </row>
    <row r="90" spans="1:12" x14ac:dyDescent="0.25">
      <c r="A90" s="1" t="s">
        <v>69</v>
      </c>
      <c r="B90" s="1" t="s">
        <v>13</v>
      </c>
      <c r="C90" s="1" t="s">
        <v>36</v>
      </c>
      <c r="D90" s="1" t="s">
        <v>15</v>
      </c>
      <c r="E90" s="1" t="s">
        <v>48</v>
      </c>
      <c r="F90" s="1">
        <v>48</v>
      </c>
      <c r="G90" s="2">
        <v>43650</v>
      </c>
      <c r="H90" s="3">
        <v>76588</v>
      </c>
      <c r="I90" s="4">
        <v>0</v>
      </c>
      <c r="J90" s="1" t="s">
        <v>50</v>
      </c>
      <c r="K90" s="1" t="s">
        <v>52</v>
      </c>
      <c r="L90" s="2" t="s">
        <v>25</v>
      </c>
    </row>
    <row r="91" spans="1:12" x14ac:dyDescent="0.25">
      <c r="A91" s="1" t="s">
        <v>70</v>
      </c>
      <c r="B91" s="1" t="s">
        <v>13</v>
      </c>
      <c r="C91" s="1" t="s">
        <v>20</v>
      </c>
      <c r="D91" s="1" t="s">
        <v>21</v>
      </c>
      <c r="E91" s="1" t="s">
        <v>29</v>
      </c>
      <c r="F91" s="1">
        <v>29</v>
      </c>
      <c r="G91" s="2">
        <v>43444</v>
      </c>
      <c r="H91" s="3">
        <v>84596</v>
      </c>
      <c r="I91" s="4">
        <v>0</v>
      </c>
      <c r="J91" s="1" t="s">
        <v>17</v>
      </c>
      <c r="K91" s="1" t="s">
        <v>39</v>
      </c>
      <c r="L91" s="2" t="s">
        <v>25</v>
      </c>
    </row>
    <row r="92" spans="1:12" x14ac:dyDescent="0.25">
      <c r="A92" s="1" t="s">
        <v>37</v>
      </c>
      <c r="B92" s="1" t="s">
        <v>47</v>
      </c>
      <c r="C92" s="1" t="s">
        <v>14</v>
      </c>
      <c r="D92" s="1" t="s">
        <v>21</v>
      </c>
      <c r="E92" s="1" t="s">
        <v>22</v>
      </c>
      <c r="F92" s="1">
        <v>27</v>
      </c>
      <c r="G92" s="2">
        <v>43368</v>
      </c>
      <c r="H92" s="3">
        <v>114441</v>
      </c>
      <c r="I92" s="4">
        <v>0.1</v>
      </c>
      <c r="J92" s="1" t="s">
        <v>23</v>
      </c>
      <c r="K92" s="1" t="s">
        <v>24</v>
      </c>
      <c r="L92" s="2">
        <v>43821</v>
      </c>
    </row>
    <row r="93" spans="1:12" x14ac:dyDescent="0.25">
      <c r="A93" s="1" t="s">
        <v>12</v>
      </c>
      <c r="B93" s="1" t="s">
        <v>27</v>
      </c>
      <c r="C93" s="1" t="s">
        <v>28</v>
      </c>
      <c r="D93" s="1" t="s">
        <v>15</v>
      </c>
      <c r="E93" s="1" t="s">
        <v>22</v>
      </c>
      <c r="F93" s="1">
        <v>33</v>
      </c>
      <c r="G93" s="2">
        <v>43211</v>
      </c>
      <c r="H93" s="3">
        <v>140402</v>
      </c>
      <c r="I93" s="4">
        <v>0.15</v>
      </c>
      <c r="J93" s="1" t="s">
        <v>23</v>
      </c>
      <c r="K93" s="1" t="s">
        <v>55</v>
      </c>
      <c r="L93" s="2" t="s">
        <v>25</v>
      </c>
    </row>
    <row r="94" spans="1:12" x14ac:dyDescent="0.25">
      <c r="A94" s="1" t="s">
        <v>57</v>
      </c>
      <c r="B94" s="1" t="s">
        <v>27</v>
      </c>
      <c r="C94" s="1" t="s">
        <v>36</v>
      </c>
      <c r="D94" s="1" t="s">
        <v>15</v>
      </c>
      <c r="E94" s="1" t="s">
        <v>48</v>
      </c>
      <c r="F94" s="1">
        <v>26</v>
      </c>
      <c r="G94" s="2">
        <v>43578</v>
      </c>
      <c r="H94" s="3">
        <v>59817</v>
      </c>
      <c r="I94" s="4">
        <v>0</v>
      </c>
      <c r="J94" s="1" t="s">
        <v>50</v>
      </c>
      <c r="K94" s="1" t="s">
        <v>67</v>
      </c>
      <c r="L94" s="2" t="s">
        <v>25</v>
      </c>
    </row>
    <row r="95" spans="1:12" x14ac:dyDescent="0.25">
      <c r="A95" s="1" t="s">
        <v>34</v>
      </c>
      <c r="B95" s="1" t="s">
        <v>35</v>
      </c>
      <c r="C95" s="1" t="s">
        <v>20</v>
      </c>
      <c r="D95" s="1" t="s">
        <v>21</v>
      </c>
      <c r="E95" s="1" t="s">
        <v>22</v>
      </c>
      <c r="F95" s="1">
        <v>31</v>
      </c>
      <c r="G95" s="2">
        <v>42938</v>
      </c>
      <c r="H95" s="3">
        <v>55854</v>
      </c>
      <c r="I95" s="4">
        <v>0</v>
      </c>
      <c r="J95" s="1" t="s">
        <v>17</v>
      </c>
      <c r="K95" s="1" t="s">
        <v>41</v>
      </c>
      <c r="L95" s="2" t="s">
        <v>25</v>
      </c>
    </row>
    <row r="96" spans="1:12" x14ac:dyDescent="0.25">
      <c r="A96" s="1" t="s">
        <v>60</v>
      </c>
      <c r="B96" s="1" t="s">
        <v>42</v>
      </c>
      <c r="C96" s="1" t="s">
        <v>14</v>
      </c>
      <c r="D96" s="1" t="s">
        <v>21</v>
      </c>
      <c r="E96" s="1" t="s">
        <v>22</v>
      </c>
      <c r="F96" s="1">
        <v>53</v>
      </c>
      <c r="G96" s="2">
        <v>37576</v>
      </c>
      <c r="H96" s="3">
        <v>95998</v>
      </c>
      <c r="I96" s="4">
        <v>0</v>
      </c>
      <c r="J96" s="1" t="s">
        <v>17</v>
      </c>
      <c r="K96" s="1" t="s">
        <v>18</v>
      </c>
      <c r="L96" s="2" t="s">
        <v>25</v>
      </c>
    </row>
    <row r="97" spans="1:12" x14ac:dyDescent="0.25">
      <c r="A97" s="1" t="s">
        <v>12</v>
      </c>
      <c r="B97" s="1" t="s">
        <v>35</v>
      </c>
      <c r="C97" s="1" t="s">
        <v>20</v>
      </c>
      <c r="D97" s="1" t="s">
        <v>15</v>
      </c>
      <c r="E97" s="1" t="s">
        <v>22</v>
      </c>
      <c r="F97" s="1">
        <v>34</v>
      </c>
      <c r="G97" s="2">
        <v>42116</v>
      </c>
      <c r="H97" s="3">
        <v>154941</v>
      </c>
      <c r="I97" s="4">
        <v>0.13</v>
      </c>
      <c r="J97" s="1" t="s">
        <v>17</v>
      </c>
      <c r="K97" s="1" t="s">
        <v>33</v>
      </c>
      <c r="L97" s="2" t="s">
        <v>25</v>
      </c>
    </row>
    <row r="98" spans="1:12" x14ac:dyDescent="0.25">
      <c r="A98" s="1" t="s">
        <v>46</v>
      </c>
      <c r="B98" s="1" t="s">
        <v>27</v>
      </c>
      <c r="C98" s="1" t="s">
        <v>28</v>
      </c>
      <c r="D98" s="1" t="s">
        <v>15</v>
      </c>
      <c r="E98" s="1" t="s">
        <v>22</v>
      </c>
      <c r="F98" s="1">
        <v>54</v>
      </c>
      <c r="G98" s="2">
        <v>40734</v>
      </c>
      <c r="H98" s="3">
        <v>247022</v>
      </c>
      <c r="I98" s="4">
        <v>0.3</v>
      </c>
      <c r="J98" s="1" t="s">
        <v>23</v>
      </c>
      <c r="K98" s="1" t="s">
        <v>55</v>
      </c>
      <c r="L98" s="2" t="s">
        <v>25</v>
      </c>
    </row>
    <row r="99" spans="1:12" x14ac:dyDescent="0.25">
      <c r="A99" s="1" t="s">
        <v>69</v>
      </c>
      <c r="B99" s="1" t="s">
        <v>13</v>
      </c>
      <c r="C99" s="1" t="s">
        <v>20</v>
      </c>
      <c r="D99" s="1" t="s">
        <v>15</v>
      </c>
      <c r="E99" s="1" t="s">
        <v>48</v>
      </c>
      <c r="F99" s="1">
        <v>32</v>
      </c>
      <c r="G99" s="2">
        <v>44474</v>
      </c>
      <c r="H99" s="3">
        <v>88072</v>
      </c>
      <c r="I99" s="4">
        <v>0</v>
      </c>
      <c r="J99" s="1" t="s">
        <v>50</v>
      </c>
      <c r="K99" s="1" t="s">
        <v>67</v>
      </c>
      <c r="L99" s="2" t="s">
        <v>25</v>
      </c>
    </row>
    <row r="100" spans="1:12" x14ac:dyDescent="0.25">
      <c r="A100" s="1" t="s">
        <v>31</v>
      </c>
      <c r="B100" s="1" t="s">
        <v>13</v>
      </c>
      <c r="C100" s="1" t="s">
        <v>14</v>
      </c>
      <c r="D100" s="1" t="s">
        <v>21</v>
      </c>
      <c r="E100" s="1" t="s">
        <v>22</v>
      </c>
      <c r="F100" s="1">
        <v>28</v>
      </c>
      <c r="G100" s="2">
        <v>43977</v>
      </c>
      <c r="H100" s="3">
        <v>67925</v>
      </c>
      <c r="I100" s="4">
        <v>0.08</v>
      </c>
      <c r="J100" s="1" t="s">
        <v>23</v>
      </c>
      <c r="K100" s="1" t="s">
        <v>45</v>
      </c>
      <c r="L100" s="2" t="s">
        <v>25</v>
      </c>
    </row>
    <row r="101" spans="1:12" x14ac:dyDescent="0.25">
      <c r="A101" s="1" t="s">
        <v>46</v>
      </c>
      <c r="B101" s="1" t="s">
        <v>35</v>
      </c>
      <c r="C101" s="1" t="s">
        <v>20</v>
      </c>
      <c r="D101" s="1" t="s">
        <v>15</v>
      </c>
      <c r="E101" s="1" t="s">
        <v>29</v>
      </c>
      <c r="F101" s="1">
        <v>31</v>
      </c>
      <c r="G101" s="2">
        <v>44063</v>
      </c>
      <c r="H101" s="3">
        <v>219693</v>
      </c>
      <c r="I101" s="4">
        <v>0.3</v>
      </c>
      <c r="J101" s="1" t="s">
        <v>17</v>
      </c>
      <c r="K101" s="1" t="s">
        <v>41</v>
      </c>
      <c r="L101" s="2" t="s">
        <v>25</v>
      </c>
    </row>
    <row r="102" spans="1:12" x14ac:dyDescent="0.25">
      <c r="A102" s="1" t="s">
        <v>68</v>
      </c>
      <c r="B102" s="1" t="s">
        <v>44</v>
      </c>
      <c r="C102" s="1" t="s">
        <v>14</v>
      </c>
      <c r="D102" s="1" t="s">
        <v>15</v>
      </c>
      <c r="E102" s="1" t="s">
        <v>29</v>
      </c>
      <c r="F102" s="1">
        <v>45</v>
      </c>
      <c r="G102" s="2">
        <v>41386</v>
      </c>
      <c r="H102" s="3">
        <v>61773</v>
      </c>
      <c r="I102" s="4">
        <v>0</v>
      </c>
      <c r="J102" s="1" t="s">
        <v>17</v>
      </c>
      <c r="K102" s="1" t="s">
        <v>18</v>
      </c>
      <c r="L102" s="2" t="s">
        <v>25</v>
      </c>
    </row>
    <row r="103" spans="1:12" x14ac:dyDescent="0.25">
      <c r="A103" s="1" t="s">
        <v>31</v>
      </c>
      <c r="B103" s="1" t="s">
        <v>13</v>
      </c>
      <c r="C103" s="1" t="s">
        <v>28</v>
      </c>
      <c r="D103" s="1" t="s">
        <v>15</v>
      </c>
      <c r="E103" s="1" t="s">
        <v>22</v>
      </c>
      <c r="F103" s="1">
        <v>48</v>
      </c>
      <c r="G103" s="2">
        <v>39091</v>
      </c>
      <c r="H103" s="3">
        <v>74546</v>
      </c>
      <c r="I103" s="4">
        <v>0.09</v>
      </c>
      <c r="J103" s="1" t="s">
        <v>17</v>
      </c>
      <c r="K103" s="1" t="s">
        <v>18</v>
      </c>
      <c r="L103" s="2" t="s">
        <v>25</v>
      </c>
    </row>
    <row r="104" spans="1:12" x14ac:dyDescent="0.25">
      <c r="A104" s="1" t="s">
        <v>71</v>
      </c>
      <c r="B104" s="1" t="s">
        <v>44</v>
      </c>
      <c r="C104" s="1" t="s">
        <v>28</v>
      </c>
      <c r="D104" s="1" t="s">
        <v>21</v>
      </c>
      <c r="E104" s="1" t="s">
        <v>16</v>
      </c>
      <c r="F104" s="1">
        <v>56</v>
      </c>
      <c r="G104" s="2">
        <v>42031</v>
      </c>
      <c r="H104" s="3">
        <v>62575</v>
      </c>
      <c r="I104" s="4">
        <v>0</v>
      </c>
      <c r="J104" s="1" t="s">
        <v>17</v>
      </c>
      <c r="K104" s="1" t="s">
        <v>39</v>
      </c>
      <c r="L104" s="2" t="s">
        <v>25</v>
      </c>
    </row>
    <row r="105" spans="1:12" x14ac:dyDescent="0.25">
      <c r="A105" s="1" t="s">
        <v>26</v>
      </c>
      <c r="B105" s="1" t="s">
        <v>42</v>
      </c>
      <c r="C105" s="1" t="s">
        <v>36</v>
      </c>
      <c r="D105" s="1" t="s">
        <v>15</v>
      </c>
      <c r="E105" s="1" t="s">
        <v>22</v>
      </c>
      <c r="F105" s="1">
        <v>27</v>
      </c>
      <c r="G105" s="2">
        <v>44250</v>
      </c>
      <c r="H105" s="3">
        <v>199041</v>
      </c>
      <c r="I105" s="4">
        <v>0.16</v>
      </c>
      <c r="J105" s="1" t="s">
        <v>23</v>
      </c>
      <c r="K105" s="1" t="s">
        <v>55</v>
      </c>
      <c r="L105" s="2" t="s">
        <v>25</v>
      </c>
    </row>
    <row r="106" spans="1:12" x14ac:dyDescent="0.25">
      <c r="A106" s="1" t="s">
        <v>57</v>
      </c>
      <c r="B106" s="1" t="s">
        <v>40</v>
      </c>
      <c r="C106" s="1" t="s">
        <v>28</v>
      </c>
      <c r="D106" s="1" t="s">
        <v>21</v>
      </c>
      <c r="E106" s="1" t="s">
        <v>29</v>
      </c>
      <c r="F106" s="1">
        <v>55</v>
      </c>
      <c r="G106" s="2">
        <v>39177</v>
      </c>
      <c r="H106" s="3">
        <v>52310</v>
      </c>
      <c r="I106" s="4">
        <v>0</v>
      </c>
      <c r="J106" s="1" t="s">
        <v>17</v>
      </c>
      <c r="K106" s="1" t="s">
        <v>39</v>
      </c>
      <c r="L106" s="2">
        <v>43385</v>
      </c>
    </row>
    <row r="107" spans="1:12" x14ac:dyDescent="0.25">
      <c r="A107" s="1" t="s">
        <v>12</v>
      </c>
      <c r="B107" s="1" t="s">
        <v>27</v>
      </c>
      <c r="C107" s="1" t="s">
        <v>28</v>
      </c>
      <c r="D107" s="1" t="s">
        <v>21</v>
      </c>
      <c r="E107" s="1" t="s">
        <v>16</v>
      </c>
      <c r="F107" s="1">
        <v>64</v>
      </c>
      <c r="G107" s="2">
        <v>41454</v>
      </c>
      <c r="H107" s="3">
        <v>159571</v>
      </c>
      <c r="I107" s="4">
        <v>0.1</v>
      </c>
      <c r="J107" s="1" t="s">
        <v>17</v>
      </c>
      <c r="K107" s="1" t="s">
        <v>49</v>
      </c>
      <c r="L107" s="2" t="s">
        <v>25</v>
      </c>
    </row>
    <row r="108" spans="1:12" x14ac:dyDescent="0.25">
      <c r="A108" s="1" t="s">
        <v>62</v>
      </c>
      <c r="B108" s="1" t="s">
        <v>44</v>
      </c>
      <c r="C108" s="1" t="s">
        <v>14</v>
      </c>
      <c r="D108" s="1" t="s">
        <v>15</v>
      </c>
      <c r="E108" s="1" t="s">
        <v>48</v>
      </c>
      <c r="F108" s="1">
        <v>50</v>
      </c>
      <c r="G108" s="2">
        <v>35726</v>
      </c>
      <c r="H108" s="3">
        <v>91763</v>
      </c>
      <c r="I108" s="4">
        <v>0</v>
      </c>
      <c r="J108" s="1" t="s">
        <v>17</v>
      </c>
      <c r="K108" s="1" t="s">
        <v>41</v>
      </c>
      <c r="L108" s="2" t="s">
        <v>25</v>
      </c>
    </row>
    <row r="109" spans="1:12" x14ac:dyDescent="0.25">
      <c r="A109" s="1" t="s">
        <v>71</v>
      </c>
      <c r="B109" s="1" t="s">
        <v>44</v>
      </c>
      <c r="C109" s="1" t="s">
        <v>36</v>
      </c>
      <c r="D109" s="1" t="s">
        <v>15</v>
      </c>
      <c r="E109" s="1" t="s">
        <v>29</v>
      </c>
      <c r="F109" s="1">
        <v>51</v>
      </c>
      <c r="G109" s="2">
        <v>35055</v>
      </c>
      <c r="H109" s="3">
        <v>96475</v>
      </c>
      <c r="I109" s="4">
        <v>0</v>
      </c>
      <c r="J109" s="1" t="s">
        <v>17</v>
      </c>
      <c r="K109" s="1" t="s">
        <v>41</v>
      </c>
      <c r="L109" s="2" t="s">
        <v>25</v>
      </c>
    </row>
    <row r="110" spans="1:12" x14ac:dyDescent="0.25">
      <c r="A110" s="1" t="s">
        <v>43</v>
      </c>
      <c r="B110" s="1" t="s">
        <v>44</v>
      </c>
      <c r="C110" s="1" t="s">
        <v>20</v>
      </c>
      <c r="D110" s="1" t="s">
        <v>21</v>
      </c>
      <c r="E110" s="1" t="s">
        <v>29</v>
      </c>
      <c r="F110" s="1">
        <v>36</v>
      </c>
      <c r="G110" s="2">
        <v>42706</v>
      </c>
      <c r="H110" s="3">
        <v>113781</v>
      </c>
      <c r="I110" s="4">
        <v>0</v>
      </c>
      <c r="J110" s="1" t="s">
        <v>17</v>
      </c>
      <c r="K110" s="1" t="s">
        <v>49</v>
      </c>
      <c r="L110" s="2" t="s">
        <v>25</v>
      </c>
    </row>
    <row r="111" spans="1:12" x14ac:dyDescent="0.25">
      <c r="A111" s="1" t="s">
        <v>26</v>
      </c>
      <c r="B111" s="1" t="s">
        <v>27</v>
      </c>
      <c r="C111" s="1" t="s">
        <v>14</v>
      </c>
      <c r="D111" s="1" t="s">
        <v>21</v>
      </c>
      <c r="E111" s="1" t="s">
        <v>22</v>
      </c>
      <c r="F111" s="1">
        <v>42</v>
      </c>
      <c r="G111" s="2">
        <v>37636</v>
      </c>
      <c r="H111" s="3">
        <v>166599</v>
      </c>
      <c r="I111" s="4">
        <v>0.26</v>
      </c>
      <c r="J111" s="1" t="s">
        <v>17</v>
      </c>
      <c r="K111" s="1" t="s">
        <v>18</v>
      </c>
      <c r="L111" s="2" t="s">
        <v>25</v>
      </c>
    </row>
    <row r="112" spans="1:12" x14ac:dyDescent="0.25">
      <c r="A112" s="1" t="s">
        <v>72</v>
      </c>
      <c r="B112" s="1" t="s">
        <v>35</v>
      </c>
      <c r="C112" s="1" t="s">
        <v>36</v>
      </c>
      <c r="D112" s="1" t="s">
        <v>15</v>
      </c>
      <c r="E112" s="1" t="s">
        <v>22</v>
      </c>
      <c r="F112" s="1">
        <v>41</v>
      </c>
      <c r="G112" s="2">
        <v>38398</v>
      </c>
      <c r="H112" s="3">
        <v>95372</v>
      </c>
      <c r="I112" s="4">
        <v>0</v>
      </c>
      <c r="J112" s="1" t="s">
        <v>23</v>
      </c>
      <c r="K112" s="1" t="s">
        <v>45</v>
      </c>
      <c r="L112" s="2" t="s">
        <v>25</v>
      </c>
    </row>
    <row r="113" spans="1:12" x14ac:dyDescent="0.25">
      <c r="A113" s="1" t="s">
        <v>26</v>
      </c>
      <c r="B113" s="1" t="s">
        <v>13</v>
      </c>
      <c r="C113" s="1" t="s">
        <v>14</v>
      </c>
      <c r="D113" s="1" t="s">
        <v>15</v>
      </c>
      <c r="E113" s="1" t="s">
        <v>22</v>
      </c>
      <c r="F113" s="1">
        <v>29</v>
      </c>
      <c r="G113" s="2">
        <v>44052</v>
      </c>
      <c r="H113" s="3">
        <v>161203</v>
      </c>
      <c r="I113" s="4">
        <v>0.15</v>
      </c>
      <c r="J113" s="1" t="s">
        <v>23</v>
      </c>
      <c r="K113" s="1" t="s">
        <v>59</v>
      </c>
      <c r="L113" s="2" t="s">
        <v>25</v>
      </c>
    </row>
    <row r="114" spans="1:12" x14ac:dyDescent="0.25">
      <c r="A114" s="1" t="s">
        <v>73</v>
      </c>
      <c r="B114" s="1" t="s">
        <v>13</v>
      </c>
      <c r="C114" s="1" t="s">
        <v>20</v>
      </c>
      <c r="D114" s="1" t="s">
        <v>15</v>
      </c>
      <c r="E114" s="1" t="s">
        <v>29</v>
      </c>
      <c r="F114" s="1">
        <v>44</v>
      </c>
      <c r="G114" s="2">
        <v>39064</v>
      </c>
      <c r="H114" s="3">
        <v>74738</v>
      </c>
      <c r="I114" s="4">
        <v>0</v>
      </c>
      <c r="J114" s="1" t="s">
        <v>17</v>
      </c>
      <c r="K114" s="1" t="s">
        <v>39</v>
      </c>
      <c r="L114" s="2" t="s">
        <v>25</v>
      </c>
    </row>
    <row r="115" spans="1:12" x14ac:dyDescent="0.25">
      <c r="A115" s="1" t="s">
        <v>26</v>
      </c>
      <c r="B115" s="1" t="s">
        <v>35</v>
      </c>
      <c r="C115" s="1" t="s">
        <v>14</v>
      </c>
      <c r="D115" s="1" t="s">
        <v>15</v>
      </c>
      <c r="E115" s="1" t="s">
        <v>22</v>
      </c>
      <c r="F115" s="1">
        <v>41</v>
      </c>
      <c r="G115" s="2">
        <v>43322</v>
      </c>
      <c r="H115" s="3">
        <v>171173</v>
      </c>
      <c r="I115" s="4">
        <v>0.21</v>
      </c>
      <c r="J115" s="1" t="s">
        <v>17</v>
      </c>
      <c r="K115" s="1" t="s">
        <v>49</v>
      </c>
      <c r="L115" s="2" t="s">
        <v>25</v>
      </c>
    </row>
    <row r="116" spans="1:12" x14ac:dyDescent="0.25">
      <c r="A116" s="1" t="s">
        <v>46</v>
      </c>
      <c r="B116" s="1" t="s">
        <v>35</v>
      </c>
      <c r="C116" s="1" t="s">
        <v>36</v>
      </c>
      <c r="D116" s="1" t="s">
        <v>21</v>
      </c>
      <c r="E116" s="1" t="s">
        <v>48</v>
      </c>
      <c r="F116" s="1">
        <v>61</v>
      </c>
      <c r="G116" s="2">
        <v>43732</v>
      </c>
      <c r="H116" s="3">
        <v>201464</v>
      </c>
      <c r="I116" s="4">
        <v>0.37</v>
      </c>
      <c r="J116" s="1" t="s">
        <v>17</v>
      </c>
      <c r="K116" s="1" t="s">
        <v>30</v>
      </c>
      <c r="L116" s="2" t="s">
        <v>25</v>
      </c>
    </row>
    <row r="117" spans="1:12" x14ac:dyDescent="0.25">
      <c r="A117" s="1" t="s">
        <v>26</v>
      </c>
      <c r="B117" s="1" t="s">
        <v>42</v>
      </c>
      <c r="C117" s="1" t="s">
        <v>36</v>
      </c>
      <c r="D117" s="1" t="s">
        <v>21</v>
      </c>
      <c r="E117" s="1" t="s">
        <v>29</v>
      </c>
      <c r="F117" s="1">
        <v>50</v>
      </c>
      <c r="G117" s="2">
        <v>35998</v>
      </c>
      <c r="H117" s="3">
        <v>174895</v>
      </c>
      <c r="I117" s="4">
        <v>0.15</v>
      </c>
      <c r="J117" s="1" t="s">
        <v>17</v>
      </c>
      <c r="K117" s="1" t="s">
        <v>30</v>
      </c>
      <c r="L117" s="2" t="s">
        <v>25</v>
      </c>
    </row>
    <row r="118" spans="1:12" x14ac:dyDescent="0.25">
      <c r="A118" s="1" t="s">
        <v>12</v>
      </c>
      <c r="B118" s="1" t="s">
        <v>13</v>
      </c>
      <c r="C118" s="1" t="s">
        <v>20</v>
      </c>
      <c r="D118" s="1" t="s">
        <v>15</v>
      </c>
      <c r="E118" s="1" t="s">
        <v>22</v>
      </c>
      <c r="F118" s="1">
        <v>49</v>
      </c>
      <c r="G118" s="2">
        <v>38825</v>
      </c>
      <c r="H118" s="3">
        <v>134486</v>
      </c>
      <c r="I118" s="4">
        <v>0.14000000000000001</v>
      </c>
      <c r="J118" s="1" t="s">
        <v>17</v>
      </c>
      <c r="K118" s="1" t="s">
        <v>41</v>
      </c>
      <c r="L118" s="2" t="s">
        <v>25</v>
      </c>
    </row>
    <row r="119" spans="1:12" x14ac:dyDescent="0.25">
      <c r="A119" s="1" t="s">
        <v>32</v>
      </c>
      <c r="B119" s="1" t="s">
        <v>27</v>
      </c>
      <c r="C119" s="1" t="s">
        <v>20</v>
      </c>
      <c r="D119" s="1" t="s">
        <v>15</v>
      </c>
      <c r="E119" s="1" t="s">
        <v>48</v>
      </c>
      <c r="F119" s="1">
        <v>60</v>
      </c>
      <c r="G119" s="2">
        <v>39137</v>
      </c>
      <c r="H119" s="3">
        <v>71699</v>
      </c>
      <c r="I119" s="4">
        <v>0</v>
      </c>
      <c r="J119" s="1" t="s">
        <v>50</v>
      </c>
      <c r="K119" s="1" t="s">
        <v>51</v>
      </c>
      <c r="L119" s="2" t="s">
        <v>25</v>
      </c>
    </row>
    <row r="120" spans="1:12" x14ac:dyDescent="0.25">
      <c r="A120" s="1" t="s">
        <v>32</v>
      </c>
      <c r="B120" s="1" t="s">
        <v>47</v>
      </c>
      <c r="C120" s="1" t="s">
        <v>36</v>
      </c>
      <c r="D120" s="1" t="s">
        <v>15</v>
      </c>
      <c r="E120" s="1" t="s">
        <v>48</v>
      </c>
      <c r="F120" s="1">
        <v>42</v>
      </c>
      <c r="G120" s="2">
        <v>44198</v>
      </c>
      <c r="H120" s="3">
        <v>94430</v>
      </c>
      <c r="I120" s="4">
        <v>0</v>
      </c>
      <c r="J120" s="1" t="s">
        <v>17</v>
      </c>
      <c r="K120" s="1" t="s">
        <v>18</v>
      </c>
      <c r="L120" s="2" t="s">
        <v>25</v>
      </c>
    </row>
    <row r="121" spans="1:12" x14ac:dyDescent="0.25">
      <c r="A121" s="1" t="s">
        <v>37</v>
      </c>
      <c r="B121" s="1" t="s">
        <v>27</v>
      </c>
      <c r="C121" s="1" t="s">
        <v>36</v>
      </c>
      <c r="D121" s="1" t="s">
        <v>21</v>
      </c>
      <c r="E121" s="1" t="s">
        <v>22</v>
      </c>
      <c r="F121" s="1">
        <v>39</v>
      </c>
      <c r="G121" s="2">
        <v>40192</v>
      </c>
      <c r="H121" s="3">
        <v>103504</v>
      </c>
      <c r="I121" s="4">
        <v>7.0000000000000007E-2</v>
      </c>
      <c r="J121" s="1" t="s">
        <v>23</v>
      </c>
      <c r="K121" s="1" t="s">
        <v>59</v>
      </c>
      <c r="L121" s="2" t="s">
        <v>25</v>
      </c>
    </row>
    <row r="122" spans="1:12" x14ac:dyDescent="0.25">
      <c r="A122" s="1" t="s">
        <v>58</v>
      </c>
      <c r="B122" s="1" t="s">
        <v>13</v>
      </c>
      <c r="C122" s="1" t="s">
        <v>20</v>
      </c>
      <c r="D122" s="1" t="s">
        <v>15</v>
      </c>
      <c r="E122" s="1" t="s">
        <v>22</v>
      </c>
      <c r="F122" s="1">
        <v>55</v>
      </c>
      <c r="G122" s="2">
        <v>38573</v>
      </c>
      <c r="H122" s="3">
        <v>92771</v>
      </c>
      <c r="I122" s="4">
        <v>0</v>
      </c>
      <c r="J122" s="1" t="s">
        <v>17</v>
      </c>
      <c r="K122" s="1" t="s">
        <v>39</v>
      </c>
      <c r="L122" s="2" t="s">
        <v>25</v>
      </c>
    </row>
    <row r="123" spans="1:12" x14ac:dyDescent="0.25">
      <c r="A123" s="1" t="s">
        <v>57</v>
      </c>
      <c r="B123" s="1" t="s">
        <v>27</v>
      </c>
      <c r="C123" s="1" t="s">
        <v>28</v>
      </c>
      <c r="D123" s="1" t="s">
        <v>15</v>
      </c>
      <c r="E123" s="1" t="s">
        <v>48</v>
      </c>
      <c r="F123" s="1">
        <v>39</v>
      </c>
      <c r="G123" s="2">
        <v>38813</v>
      </c>
      <c r="H123" s="3">
        <v>71531</v>
      </c>
      <c r="I123" s="4">
        <v>0</v>
      </c>
      <c r="J123" s="1" t="s">
        <v>17</v>
      </c>
      <c r="K123" s="1" t="s">
        <v>49</v>
      </c>
      <c r="L123" s="2" t="s">
        <v>25</v>
      </c>
    </row>
    <row r="124" spans="1:12" x14ac:dyDescent="0.25">
      <c r="A124" s="1" t="s">
        <v>66</v>
      </c>
      <c r="B124" s="1" t="s">
        <v>13</v>
      </c>
      <c r="C124" s="1" t="s">
        <v>28</v>
      </c>
      <c r="D124" s="1" t="s">
        <v>21</v>
      </c>
      <c r="E124" s="1" t="s">
        <v>16</v>
      </c>
      <c r="F124" s="1">
        <v>28</v>
      </c>
      <c r="G124" s="2">
        <v>43530</v>
      </c>
      <c r="H124" s="3">
        <v>90304</v>
      </c>
      <c r="I124" s="4">
        <v>0</v>
      </c>
      <c r="J124" s="1" t="s">
        <v>17</v>
      </c>
      <c r="K124" s="1" t="s">
        <v>30</v>
      </c>
      <c r="L124" s="2" t="s">
        <v>25</v>
      </c>
    </row>
    <row r="125" spans="1:12" x14ac:dyDescent="0.25">
      <c r="A125" s="1" t="s">
        <v>37</v>
      </c>
      <c r="B125" s="1" t="s">
        <v>47</v>
      </c>
      <c r="C125" s="1" t="s">
        <v>20</v>
      </c>
      <c r="D125" s="1" t="s">
        <v>15</v>
      </c>
      <c r="E125" s="1" t="s">
        <v>29</v>
      </c>
      <c r="F125" s="1">
        <v>65</v>
      </c>
      <c r="G125" s="2">
        <v>40793</v>
      </c>
      <c r="H125" s="3">
        <v>104903</v>
      </c>
      <c r="I125" s="4">
        <v>0.1</v>
      </c>
      <c r="J125" s="1" t="s">
        <v>17</v>
      </c>
      <c r="K125" s="1" t="s">
        <v>49</v>
      </c>
      <c r="L125" s="2" t="s">
        <v>25</v>
      </c>
    </row>
    <row r="126" spans="1:12" x14ac:dyDescent="0.25">
      <c r="A126" s="1" t="s">
        <v>38</v>
      </c>
      <c r="B126" s="1" t="s">
        <v>27</v>
      </c>
      <c r="C126" s="1" t="s">
        <v>36</v>
      </c>
      <c r="D126" s="1" t="s">
        <v>15</v>
      </c>
      <c r="E126" s="1" t="s">
        <v>22</v>
      </c>
      <c r="F126" s="1">
        <v>52</v>
      </c>
      <c r="G126" s="2">
        <v>43515</v>
      </c>
      <c r="H126" s="3">
        <v>55859</v>
      </c>
      <c r="I126" s="4">
        <v>0</v>
      </c>
      <c r="J126" s="1" t="s">
        <v>23</v>
      </c>
      <c r="K126" s="1" t="s">
        <v>55</v>
      </c>
      <c r="L126" s="2" t="s">
        <v>25</v>
      </c>
    </row>
    <row r="127" spans="1:12" x14ac:dyDescent="0.25">
      <c r="A127" s="1" t="s">
        <v>64</v>
      </c>
      <c r="B127" s="1" t="s">
        <v>44</v>
      </c>
      <c r="C127" s="1" t="s">
        <v>36</v>
      </c>
      <c r="D127" s="1" t="s">
        <v>15</v>
      </c>
      <c r="E127" s="1" t="s">
        <v>48</v>
      </c>
      <c r="F127" s="1">
        <v>62</v>
      </c>
      <c r="G127" s="2">
        <v>39002</v>
      </c>
      <c r="H127" s="3">
        <v>79785</v>
      </c>
      <c r="I127" s="4">
        <v>0</v>
      </c>
      <c r="J127" s="1" t="s">
        <v>17</v>
      </c>
      <c r="K127" s="1" t="s">
        <v>41</v>
      </c>
      <c r="L127" s="2" t="s">
        <v>25</v>
      </c>
    </row>
    <row r="128" spans="1:12" x14ac:dyDescent="0.25">
      <c r="A128" s="1" t="s">
        <v>32</v>
      </c>
      <c r="B128" s="1" t="s">
        <v>47</v>
      </c>
      <c r="C128" s="1" t="s">
        <v>36</v>
      </c>
      <c r="D128" s="1" t="s">
        <v>15</v>
      </c>
      <c r="E128" s="1" t="s">
        <v>22</v>
      </c>
      <c r="F128" s="1">
        <v>39</v>
      </c>
      <c r="G128" s="2">
        <v>39391</v>
      </c>
      <c r="H128" s="3">
        <v>99017</v>
      </c>
      <c r="I128" s="4">
        <v>0</v>
      </c>
      <c r="J128" s="1" t="s">
        <v>23</v>
      </c>
      <c r="K128" s="1" t="s">
        <v>55</v>
      </c>
      <c r="L128" s="2" t="s">
        <v>25</v>
      </c>
    </row>
    <row r="129" spans="1:12" x14ac:dyDescent="0.25">
      <c r="A129" s="1" t="s">
        <v>74</v>
      </c>
      <c r="B129" s="1" t="s">
        <v>13</v>
      </c>
      <c r="C129" s="1" t="s">
        <v>20</v>
      </c>
      <c r="D129" s="1" t="s">
        <v>15</v>
      </c>
      <c r="E129" s="1" t="s">
        <v>29</v>
      </c>
      <c r="F129" s="1">
        <v>63</v>
      </c>
      <c r="G129" s="2">
        <v>33695</v>
      </c>
      <c r="H129" s="3">
        <v>53809</v>
      </c>
      <c r="I129" s="4">
        <v>0</v>
      </c>
      <c r="J129" s="1" t="s">
        <v>17</v>
      </c>
      <c r="K129" s="1" t="s">
        <v>33</v>
      </c>
      <c r="L129" s="2" t="s">
        <v>25</v>
      </c>
    </row>
    <row r="130" spans="1:12" x14ac:dyDescent="0.25">
      <c r="A130" s="1" t="s">
        <v>62</v>
      </c>
      <c r="B130" s="1" t="s">
        <v>44</v>
      </c>
      <c r="C130" s="1" t="s">
        <v>28</v>
      </c>
      <c r="D130" s="1" t="s">
        <v>21</v>
      </c>
      <c r="E130" s="1" t="s">
        <v>22</v>
      </c>
      <c r="F130" s="1">
        <v>27</v>
      </c>
      <c r="G130" s="2">
        <v>43937</v>
      </c>
      <c r="H130" s="3">
        <v>71864</v>
      </c>
      <c r="I130" s="4">
        <v>0</v>
      </c>
      <c r="J130" s="1" t="s">
        <v>23</v>
      </c>
      <c r="K130" s="1" t="s">
        <v>59</v>
      </c>
      <c r="L130" s="2" t="s">
        <v>25</v>
      </c>
    </row>
    <row r="131" spans="1:12" x14ac:dyDescent="0.25">
      <c r="A131" s="1" t="s">
        <v>46</v>
      </c>
      <c r="B131" s="1" t="s">
        <v>27</v>
      </c>
      <c r="C131" s="1" t="s">
        <v>36</v>
      </c>
      <c r="D131" s="1" t="s">
        <v>15</v>
      </c>
      <c r="E131" s="1" t="s">
        <v>22</v>
      </c>
      <c r="F131" s="1">
        <v>37</v>
      </c>
      <c r="G131" s="2">
        <v>40883</v>
      </c>
      <c r="H131" s="3">
        <v>225558</v>
      </c>
      <c r="I131" s="4">
        <v>0.33</v>
      </c>
      <c r="J131" s="1" t="s">
        <v>23</v>
      </c>
      <c r="K131" s="1" t="s">
        <v>45</v>
      </c>
      <c r="L131" s="2" t="s">
        <v>25</v>
      </c>
    </row>
    <row r="132" spans="1:12" x14ac:dyDescent="0.25">
      <c r="A132" s="1" t="s">
        <v>12</v>
      </c>
      <c r="B132" s="1" t="s">
        <v>13</v>
      </c>
      <c r="C132" s="1" t="s">
        <v>20</v>
      </c>
      <c r="D132" s="1" t="s">
        <v>21</v>
      </c>
      <c r="E132" s="1" t="s">
        <v>29</v>
      </c>
      <c r="F132" s="1">
        <v>37</v>
      </c>
      <c r="G132" s="2">
        <v>41695</v>
      </c>
      <c r="H132" s="3">
        <v>128984</v>
      </c>
      <c r="I132" s="4">
        <v>0.12</v>
      </c>
      <c r="J132" s="1" t="s">
        <v>17</v>
      </c>
      <c r="K132" s="1" t="s">
        <v>39</v>
      </c>
      <c r="L132" s="2">
        <v>44317</v>
      </c>
    </row>
    <row r="133" spans="1:12" x14ac:dyDescent="0.25">
      <c r="A133" s="1" t="s">
        <v>62</v>
      </c>
      <c r="B133" s="1" t="s">
        <v>44</v>
      </c>
      <c r="C133" s="1" t="s">
        <v>28</v>
      </c>
      <c r="D133" s="1" t="s">
        <v>21</v>
      </c>
      <c r="E133" s="1" t="s">
        <v>48</v>
      </c>
      <c r="F133" s="1">
        <v>46</v>
      </c>
      <c r="G133" s="2">
        <v>36331</v>
      </c>
      <c r="H133" s="3">
        <v>96997</v>
      </c>
      <c r="I133" s="4">
        <v>0</v>
      </c>
      <c r="J133" s="1" t="s">
        <v>50</v>
      </c>
      <c r="K133" s="1" t="s">
        <v>67</v>
      </c>
      <c r="L133" s="2" t="s">
        <v>25</v>
      </c>
    </row>
    <row r="134" spans="1:12" x14ac:dyDescent="0.25">
      <c r="A134" s="1" t="s">
        <v>26</v>
      </c>
      <c r="B134" s="1" t="s">
        <v>42</v>
      </c>
      <c r="C134" s="1" t="s">
        <v>20</v>
      </c>
      <c r="D134" s="1" t="s">
        <v>15</v>
      </c>
      <c r="E134" s="1" t="s">
        <v>48</v>
      </c>
      <c r="F134" s="1">
        <v>54</v>
      </c>
      <c r="G134" s="2">
        <v>43122</v>
      </c>
      <c r="H134" s="3">
        <v>176294</v>
      </c>
      <c r="I134" s="4">
        <v>0.28000000000000003</v>
      </c>
      <c r="J134" s="1" t="s">
        <v>17</v>
      </c>
      <c r="K134" s="1" t="s">
        <v>41</v>
      </c>
      <c r="L134" s="2" t="s">
        <v>25</v>
      </c>
    </row>
    <row r="135" spans="1:12" x14ac:dyDescent="0.25">
      <c r="A135" s="1" t="s">
        <v>38</v>
      </c>
      <c r="B135" s="1" t="s">
        <v>35</v>
      </c>
      <c r="C135" s="1" t="s">
        <v>14</v>
      </c>
      <c r="D135" s="1" t="s">
        <v>15</v>
      </c>
      <c r="E135" s="1" t="s">
        <v>22</v>
      </c>
      <c r="F135" s="1">
        <v>30</v>
      </c>
      <c r="G135" s="2">
        <v>44241</v>
      </c>
      <c r="H135" s="3">
        <v>48340</v>
      </c>
      <c r="I135" s="4">
        <v>0</v>
      </c>
      <c r="J135" s="1" t="s">
        <v>23</v>
      </c>
      <c r="K135" s="1" t="s">
        <v>55</v>
      </c>
      <c r="L135" s="2" t="s">
        <v>25</v>
      </c>
    </row>
    <row r="136" spans="1:12" x14ac:dyDescent="0.25">
      <c r="A136" s="1" t="s">
        <v>46</v>
      </c>
      <c r="B136" s="1" t="s">
        <v>44</v>
      </c>
      <c r="C136" s="1" t="s">
        <v>36</v>
      </c>
      <c r="D136" s="1" t="s">
        <v>15</v>
      </c>
      <c r="E136" s="1" t="s">
        <v>48</v>
      </c>
      <c r="F136" s="1">
        <v>28</v>
      </c>
      <c r="G136" s="2">
        <v>42922</v>
      </c>
      <c r="H136" s="3">
        <v>240488</v>
      </c>
      <c r="I136" s="4">
        <v>0.4</v>
      </c>
      <c r="J136" s="1" t="s">
        <v>50</v>
      </c>
      <c r="K136" s="1" t="s">
        <v>52</v>
      </c>
      <c r="L136" s="2" t="s">
        <v>25</v>
      </c>
    </row>
    <row r="137" spans="1:12" x14ac:dyDescent="0.25">
      <c r="A137" s="1" t="s">
        <v>58</v>
      </c>
      <c r="B137" s="1" t="s">
        <v>13</v>
      </c>
      <c r="C137" s="1" t="s">
        <v>20</v>
      </c>
      <c r="D137" s="1" t="s">
        <v>21</v>
      </c>
      <c r="E137" s="1" t="s">
        <v>29</v>
      </c>
      <c r="F137" s="1">
        <v>40</v>
      </c>
      <c r="G137" s="2">
        <v>40565</v>
      </c>
      <c r="H137" s="3">
        <v>97339</v>
      </c>
      <c r="I137" s="4">
        <v>0</v>
      </c>
      <c r="J137" s="1" t="s">
        <v>17</v>
      </c>
      <c r="K137" s="1" t="s">
        <v>41</v>
      </c>
      <c r="L137" s="2" t="s">
        <v>25</v>
      </c>
    </row>
    <row r="138" spans="1:12" x14ac:dyDescent="0.25">
      <c r="A138" s="1" t="s">
        <v>46</v>
      </c>
      <c r="B138" s="1" t="s">
        <v>42</v>
      </c>
      <c r="C138" s="1" t="s">
        <v>20</v>
      </c>
      <c r="D138" s="1" t="s">
        <v>15</v>
      </c>
      <c r="E138" s="1" t="s">
        <v>22</v>
      </c>
      <c r="F138" s="1">
        <v>49</v>
      </c>
      <c r="G138" s="2">
        <v>37680</v>
      </c>
      <c r="H138" s="3">
        <v>211291</v>
      </c>
      <c r="I138" s="4">
        <v>0.37</v>
      </c>
      <c r="J138" s="1" t="s">
        <v>23</v>
      </c>
      <c r="K138" s="1" t="s">
        <v>24</v>
      </c>
      <c r="L138" s="2" t="s">
        <v>25</v>
      </c>
    </row>
    <row r="139" spans="1:12" x14ac:dyDescent="0.25">
      <c r="A139" s="1" t="s">
        <v>46</v>
      </c>
      <c r="B139" s="1" t="s">
        <v>35</v>
      </c>
      <c r="C139" s="1" t="s">
        <v>14</v>
      </c>
      <c r="D139" s="1" t="s">
        <v>21</v>
      </c>
      <c r="E139" s="1" t="s">
        <v>48</v>
      </c>
      <c r="F139" s="1">
        <v>39</v>
      </c>
      <c r="G139" s="2">
        <v>40778</v>
      </c>
      <c r="H139" s="3">
        <v>249506</v>
      </c>
      <c r="I139" s="4">
        <v>0.3</v>
      </c>
      <c r="J139" s="1" t="s">
        <v>50</v>
      </c>
      <c r="K139" s="1" t="s">
        <v>52</v>
      </c>
      <c r="L139" s="2" t="s">
        <v>25</v>
      </c>
    </row>
    <row r="140" spans="1:12" x14ac:dyDescent="0.25">
      <c r="A140" s="1" t="s">
        <v>53</v>
      </c>
      <c r="B140" s="1" t="s">
        <v>44</v>
      </c>
      <c r="C140" s="1" t="s">
        <v>28</v>
      </c>
      <c r="D140" s="1" t="s">
        <v>21</v>
      </c>
      <c r="E140" s="1" t="s">
        <v>22</v>
      </c>
      <c r="F140" s="1">
        <v>61</v>
      </c>
      <c r="G140" s="2">
        <v>37582</v>
      </c>
      <c r="H140" s="3">
        <v>80950</v>
      </c>
      <c r="I140" s="4">
        <v>0</v>
      </c>
      <c r="J140" s="1" t="s">
        <v>23</v>
      </c>
      <c r="K140" s="1" t="s">
        <v>24</v>
      </c>
      <c r="L140" s="2" t="s">
        <v>25</v>
      </c>
    </row>
    <row r="141" spans="1:12" x14ac:dyDescent="0.25">
      <c r="A141" s="1" t="s">
        <v>63</v>
      </c>
      <c r="B141" s="1" t="s">
        <v>44</v>
      </c>
      <c r="C141" s="1" t="s">
        <v>14</v>
      </c>
      <c r="D141" s="1" t="s">
        <v>15</v>
      </c>
      <c r="E141" s="1" t="s">
        <v>22</v>
      </c>
      <c r="F141" s="1">
        <v>46</v>
      </c>
      <c r="G141" s="2">
        <v>44206</v>
      </c>
      <c r="H141" s="3">
        <v>86538</v>
      </c>
      <c r="I141" s="4">
        <v>0</v>
      </c>
      <c r="J141" s="1" t="s">
        <v>23</v>
      </c>
      <c r="K141" s="1" t="s">
        <v>59</v>
      </c>
      <c r="L141" s="2" t="s">
        <v>25</v>
      </c>
    </row>
    <row r="142" spans="1:12" x14ac:dyDescent="0.25">
      <c r="A142" s="1" t="s">
        <v>32</v>
      </c>
      <c r="B142" s="1" t="s">
        <v>47</v>
      </c>
      <c r="C142" s="1" t="s">
        <v>28</v>
      </c>
      <c r="D142" s="1" t="s">
        <v>15</v>
      </c>
      <c r="E142" s="1" t="s">
        <v>29</v>
      </c>
      <c r="F142" s="1">
        <v>35</v>
      </c>
      <c r="G142" s="2">
        <v>43715</v>
      </c>
      <c r="H142" s="3">
        <v>70992</v>
      </c>
      <c r="I142" s="4">
        <v>0</v>
      </c>
      <c r="J142" s="1" t="s">
        <v>17</v>
      </c>
      <c r="K142" s="1" t="s">
        <v>41</v>
      </c>
      <c r="L142" s="2" t="s">
        <v>25</v>
      </c>
    </row>
    <row r="143" spans="1:12" x14ac:dyDescent="0.25">
      <c r="A143" s="1" t="s">
        <v>46</v>
      </c>
      <c r="B143" s="1" t="s">
        <v>44</v>
      </c>
      <c r="C143" s="1" t="s">
        <v>36</v>
      </c>
      <c r="D143" s="1" t="s">
        <v>21</v>
      </c>
      <c r="E143" s="1" t="s">
        <v>29</v>
      </c>
      <c r="F143" s="1">
        <v>33</v>
      </c>
      <c r="G143" s="2">
        <v>42173</v>
      </c>
      <c r="H143" s="3">
        <v>205314</v>
      </c>
      <c r="I143" s="4">
        <v>0.3</v>
      </c>
      <c r="J143" s="1" t="s">
        <v>17</v>
      </c>
      <c r="K143" s="1" t="s">
        <v>49</v>
      </c>
      <c r="L143" s="2" t="s">
        <v>25</v>
      </c>
    </row>
    <row r="144" spans="1:12" x14ac:dyDescent="0.25">
      <c r="A144" s="1" t="s">
        <v>46</v>
      </c>
      <c r="B144" s="1" t="s">
        <v>42</v>
      </c>
      <c r="C144" s="1" t="s">
        <v>36</v>
      </c>
      <c r="D144" s="1" t="s">
        <v>15</v>
      </c>
      <c r="E144" s="1" t="s">
        <v>22</v>
      </c>
      <c r="F144" s="1">
        <v>61</v>
      </c>
      <c r="G144" s="2">
        <v>42804</v>
      </c>
      <c r="H144" s="3">
        <v>196951</v>
      </c>
      <c r="I144" s="4">
        <v>0.33</v>
      </c>
      <c r="J144" s="1" t="s">
        <v>23</v>
      </c>
      <c r="K144" s="1" t="s">
        <v>55</v>
      </c>
      <c r="L144" s="2" t="s">
        <v>25</v>
      </c>
    </row>
    <row r="145" spans="1:12" x14ac:dyDescent="0.25">
      <c r="A145" s="1" t="s">
        <v>70</v>
      </c>
      <c r="B145" s="1" t="s">
        <v>13</v>
      </c>
      <c r="C145" s="1" t="s">
        <v>28</v>
      </c>
      <c r="D145" s="1" t="s">
        <v>21</v>
      </c>
      <c r="E145" s="1" t="s">
        <v>22</v>
      </c>
      <c r="F145" s="1">
        <v>45</v>
      </c>
      <c r="G145" s="2">
        <v>38613</v>
      </c>
      <c r="H145" s="3">
        <v>67686</v>
      </c>
      <c r="I145" s="4">
        <v>0</v>
      </c>
      <c r="J145" s="1" t="s">
        <v>23</v>
      </c>
      <c r="K145" s="1" t="s">
        <v>55</v>
      </c>
      <c r="L145" s="2" t="s">
        <v>25</v>
      </c>
    </row>
    <row r="146" spans="1:12" x14ac:dyDescent="0.25">
      <c r="A146" s="1" t="s">
        <v>19</v>
      </c>
      <c r="B146" s="1" t="s">
        <v>13</v>
      </c>
      <c r="C146" s="1" t="s">
        <v>14</v>
      </c>
      <c r="D146" s="1" t="s">
        <v>21</v>
      </c>
      <c r="E146" s="1" t="s">
        <v>48</v>
      </c>
      <c r="F146" s="1">
        <v>51</v>
      </c>
      <c r="G146" s="2">
        <v>39553</v>
      </c>
      <c r="H146" s="3">
        <v>86431</v>
      </c>
      <c r="I146" s="4">
        <v>0</v>
      </c>
      <c r="J146" s="1" t="s">
        <v>17</v>
      </c>
      <c r="K146" s="1" t="s">
        <v>49</v>
      </c>
      <c r="L146" s="2" t="s">
        <v>25</v>
      </c>
    </row>
    <row r="147" spans="1:12" x14ac:dyDescent="0.25">
      <c r="A147" s="1" t="s">
        <v>37</v>
      </c>
      <c r="B147" s="1" t="s">
        <v>42</v>
      </c>
      <c r="C147" s="1" t="s">
        <v>20</v>
      </c>
      <c r="D147" s="1" t="s">
        <v>21</v>
      </c>
      <c r="E147" s="1" t="s">
        <v>22</v>
      </c>
      <c r="F147" s="1">
        <v>55</v>
      </c>
      <c r="G147" s="2">
        <v>35019</v>
      </c>
      <c r="H147" s="3">
        <v>125936</v>
      </c>
      <c r="I147" s="4">
        <v>0.08</v>
      </c>
      <c r="J147" s="1" t="s">
        <v>23</v>
      </c>
      <c r="K147" s="1" t="s">
        <v>24</v>
      </c>
      <c r="L147" s="2" t="s">
        <v>25</v>
      </c>
    </row>
    <row r="148" spans="1:12" x14ac:dyDescent="0.25">
      <c r="A148" s="1" t="s">
        <v>12</v>
      </c>
      <c r="B148" s="1" t="s">
        <v>35</v>
      </c>
      <c r="C148" s="1" t="s">
        <v>36</v>
      </c>
      <c r="D148" s="1" t="s">
        <v>15</v>
      </c>
      <c r="E148" s="1" t="s">
        <v>29</v>
      </c>
      <c r="F148" s="1">
        <v>46</v>
      </c>
      <c r="G148" s="2">
        <v>41473</v>
      </c>
      <c r="H148" s="3">
        <v>149712</v>
      </c>
      <c r="I148" s="4">
        <v>0.14000000000000001</v>
      </c>
      <c r="J148" s="1" t="s">
        <v>17</v>
      </c>
      <c r="K148" s="1" t="s">
        <v>49</v>
      </c>
      <c r="L148" s="2" t="s">
        <v>25</v>
      </c>
    </row>
    <row r="149" spans="1:12" x14ac:dyDescent="0.25">
      <c r="A149" s="1" t="s">
        <v>62</v>
      </c>
      <c r="B149" s="1" t="s">
        <v>44</v>
      </c>
      <c r="C149" s="1" t="s">
        <v>28</v>
      </c>
      <c r="D149" s="1" t="s">
        <v>21</v>
      </c>
      <c r="E149" s="1" t="s">
        <v>29</v>
      </c>
      <c r="F149" s="1">
        <v>30</v>
      </c>
      <c r="G149" s="2">
        <v>44471</v>
      </c>
      <c r="H149" s="3">
        <v>88758</v>
      </c>
      <c r="I149" s="4">
        <v>0</v>
      </c>
      <c r="J149" s="1" t="s">
        <v>17</v>
      </c>
      <c r="K149" s="1" t="s">
        <v>18</v>
      </c>
      <c r="L149" s="2" t="s">
        <v>25</v>
      </c>
    </row>
    <row r="150" spans="1:12" x14ac:dyDescent="0.25">
      <c r="A150" s="1" t="s">
        <v>75</v>
      </c>
      <c r="B150" s="1" t="s">
        <v>13</v>
      </c>
      <c r="C150" s="1" t="s">
        <v>14</v>
      </c>
      <c r="D150" s="1" t="s">
        <v>21</v>
      </c>
      <c r="E150" s="1" t="s">
        <v>22</v>
      </c>
      <c r="F150" s="1">
        <v>54</v>
      </c>
      <c r="G150" s="2">
        <v>41468</v>
      </c>
      <c r="H150" s="3">
        <v>83639</v>
      </c>
      <c r="I150" s="4">
        <v>0</v>
      </c>
      <c r="J150" s="1" t="s">
        <v>23</v>
      </c>
      <c r="K150" s="1" t="s">
        <v>55</v>
      </c>
      <c r="L150" s="2" t="s">
        <v>25</v>
      </c>
    </row>
    <row r="151" spans="1:12" x14ac:dyDescent="0.25">
      <c r="A151" s="1" t="s">
        <v>69</v>
      </c>
      <c r="B151" s="1" t="s">
        <v>13</v>
      </c>
      <c r="C151" s="1" t="s">
        <v>14</v>
      </c>
      <c r="D151" s="1" t="s">
        <v>15</v>
      </c>
      <c r="E151" s="1" t="s">
        <v>29</v>
      </c>
      <c r="F151" s="1">
        <v>54</v>
      </c>
      <c r="G151" s="2">
        <v>35933</v>
      </c>
      <c r="H151" s="3">
        <v>68268</v>
      </c>
      <c r="I151" s="4">
        <v>0</v>
      </c>
      <c r="J151" s="1" t="s">
        <v>17</v>
      </c>
      <c r="K151" s="1" t="s">
        <v>33</v>
      </c>
      <c r="L151" s="2" t="s">
        <v>25</v>
      </c>
    </row>
    <row r="152" spans="1:12" x14ac:dyDescent="0.25">
      <c r="A152" s="1" t="s">
        <v>62</v>
      </c>
      <c r="B152" s="1" t="s">
        <v>44</v>
      </c>
      <c r="C152" s="1" t="s">
        <v>20</v>
      </c>
      <c r="D152" s="1" t="s">
        <v>21</v>
      </c>
      <c r="E152" s="1" t="s">
        <v>48</v>
      </c>
      <c r="F152" s="1">
        <v>45</v>
      </c>
      <c r="G152" s="2">
        <v>37313</v>
      </c>
      <c r="H152" s="3">
        <v>75819</v>
      </c>
      <c r="I152" s="4">
        <v>0</v>
      </c>
      <c r="J152" s="1" t="s">
        <v>50</v>
      </c>
      <c r="K152" s="1" t="s">
        <v>67</v>
      </c>
      <c r="L152" s="2" t="s">
        <v>25</v>
      </c>
    </row>
    <row r="153" spans="1:12" x14ac:dyDescent="0.25">
      <c r="A153" s="1" t="s">
        <v>32</v>
      </c>
      <c r="B153" s="1" t="s">
        <v>35</v>
      </c>
      <c r="C153" s="1" t="s">
        <v>28</v>
      </c>
      <c r="D153" s="1" t="s">
        <v>15</v>
      </c>
      <c r="E153" s="1" t="s">
        <v>29</v>
      </c>
      <c r="F153" s="1">
        <v>49</v>
      </c>
      <c r="G153" s="2">
        <v>35200</v>
      </c>
      <c r="H153" s="3">
        <v>86658</v>
      </c>
      <c r="I153" s="4">
        <v>0</v>
      </c>
      <c r="J153" s="1" t="s">
        <v>17</v>
      </c>
      <c r="K153" s="1" t="s">
        <v>33</v>
      </c>
      <c r="L153" s="2" t="s">
        <v>25</v>
      </c>
    </row>
    <row r="154" spans="1:12" x14ac:dyDescent="0.25">
      <c r="A154" s="1" t="s">
        <v>57</v>
      </c>
      <c r="B154" s="1" t="s">
        <v>27</v>
      </c>
      <c r="C154" s="1" t="s">
        <v>14</v>
      </c>
      <c r="D154" s="1" t="s">
        <v>21</v>
      </c>
      <c r="E154" s="1" t="s">
        <v>22</v>
      </c>
      <c r="F154" s="1">
        <v>55</v>
      </c>
      <c r="G154" s="2">
        <v>41714</v>
      </c>
      <c r="H154" s="3">
        <v>74552</v>
      </c>
      <c r="I154" s="4">
        <v>0</v>
      </c>
      <c r="J154" s="1" t="s">
        <v>23</v>
      </c>
      <c r="K154" s="1" t="s">
        <v>59</v>
      </c>
      <c r="L154" s="2" t="s">
        <v>25</v>
      </c>
    </row>
    <row r="155" spans="1:12" x14ac:dyDescent="0.25">
      <c r="A155" s="1" t="s">
        <v>58</v>
      </c>
      <c r="B155" s="1" t="s">
        <v>13</v>
      </c>
      <c r="C155" s="1" t="s">
        <v>20</v>
      </c>
      <c r="D155" s="1" t="s">
        <v>15</v>
      </c>
      <c r="E155" s="1" t="s">
        <v>22</v>
      </c>
      <c r="F155" s="1">
        <v>62</v>
      </c>
      <c r="G155" s="2">
        <v>39887</v>
      </c>
      <c r="H155" s="3">
        <v>82839</v>
      </c>
      <c r="I155" s="4">
        <v>0</v>
      </c>
      <c r="J155" s="1" t="s">
        <v>17</v>
      </c>
      <c r="K155" s="1" t="s">
        <v>39</v>
      </c>
      <c r="L155" s="2" t="s">
        <v>25</v>
      </c>
    </row>
    <row r="156" spans="1:12" x14ac:dyDescent="0.25">
      <c r="A156" s="1" t="s">
        <v>69</v>
      </c>
      <c r="B156" s="1" t="s">
        <v>13</v>
      </c>
      <c r="C156" s="1" t="s">
        <v>28</v>
      </c>
      <c r="D156" s="1" t="s">
        <v>15</v>
      </c>
      <c r="E156" s="1" t="s">
        <v>29</v>
      </c>
      <c r="F156" s="1">
        <v>28</v>
      </c>
      <c r="G156" s="2">
        <v>44477</v>
      </c>
      <c r="H156" s="3">
        <v>64475</v>
      </c>
      <c r="I156" s="4">
        <v>0</v>
      </c>
      <c r="J156" s="1" t="s">
        <v>17</v>
      </c>
      <c r="K156" s="1" t="s">
        <v>33</v>
      </c>
      <c r="L156" s="2" t="s">
        <v>25</v>
      </c>
    </row>
    <row r="157" spans="1:12" x14ac:dyDescent="0.25">
      <c r="A157" s="1" t="s">
        <v>69</v>
      </c>
      <c r="B157" s="1" t="s">
        <v>13</v>
      </c>
      <c r="C157" s="1" t="s">
        <v>20</v>
      </c>
      <c r="D157" s="1" t="s">
        <v>21</v>
      </c>
      <c r="E157" s="1" t="s">
        <v>22</v>
      </c>
      <c r="F157" s="1">
        <v>33</v>
      </c>
      <c r="G157" s="2">
        <v>44036</v>
      </c>
      <c r="H157" s="3">
        <v>69453</v>
      </c>
      <c r="I157" s="4">
        <v>0</v>
      </c>
      <c r="J157" s="1" t="s">
        <v>23</v>
      </c>
      <c r="K157" s="1" t="s">
        <v>59</v>
      </c>
      <c r="L157" s="2" t="s">
        <v>25</v>
      </c>
    </row>
    <row r="158" spans="1:12" x14ac:dyDescent="0.25">
      <c r="A158" s="1" t="s">
        <v>37</v>
      </c>
      <c r="B158" s="1" t="s">
        <v>13</v>
      </c>
      <c r="C158" s="1" t="s">
        <v>36</v>
      </c>
      <c r="D158" s="1" t="s">
        <v>21</v>
      </c>
      <c r="E158" s="1" t="s">
        <v>29</v>
      </c>
      <c r="F158" s="1">
        <v>32</v>
      </c>
      <c r="G158" s="2">
        <v>41642</v>
      </c>
      <c r="H158" s="3">
        <v>127148</v>
      </c>
      <c r="I158" s="4">
        <v>0.1</v>
      </c>
      <c r="J158" s="1" t="s">
        <v>17</v>
      </c>
      <c r="K158" s="1" t="s">
        <v>39</v>
      </c>
      <c r="L158" s="2" t="s">
        <v>25</v>
      </c>
    </row>
    <row r="159" spans="1:12" x14ac:dyDescent="0.25">
      <c r="A159" s="1" t="s">
        <v>46</v>
      </c>
      <c r="B159" s="1" t="s">
        <v>27</v>
      </c>
      <c r="C159" s="1" t="s">
        <v>28</v>
      </c>
      <c r="D159" s="1" t="s">
        <v>15</v>
      </c>
      <c r="E159" s="1" t="s">
        <v>29</v>
      </c>
      <c r="F159" s="1">
        <v>32</v>
      </c>
      <c r="G159" s="2">
        <v>43102</v>
      </c>
      <c r="H159" s="3">
        <v>190253</v>
      </c>
      <c r="I159" s="4">
        <v>0.33</v>
      </c>
      <c r="J159" s="1" t="s">
        <v>17</v>
      </c>
      <c r="K159" s="1" t="s">
        <v>41</v>
      </c>
      <c r="L159" s="2" t="s">
        <v>25</v>
      </c>
    </row>
    <row r="160" spans="1:12" x14ac:dyDescent="0.25">
      <c r="A160" s="1" t="s">
        <v>37</v>
      </c>
      <c r="B160" s="1" t="s">
        <v>40</v>
      </c>
      <c r="C160" s="1" t="s">
        <v>14</v>
      </c>
      <c r="D160" s="1" t="s">
        <v>21</v>
      </c>
      <c r="E160" s="1" t="s">
        <v>29</v>
      </c>
      <c r="F160" s="1">
        <v>55</v>
      </c>
      <c r="G160" s="2">
        <v>36644</v>
      </c>
      <c r="H160" s="3">
        <v>115798</v>
      </c>
      <c r="I160" s="4">
        <v>0.05</v>
      </c>
      <c r="J160" s="1" t="s">
        <v>17</v>
      </c>
      <c r="K160" s="1" t="s">
        <v>39</v>
      </c>
      <c r="L160" s="2" t="s">
        <v>25</v>
      </c>
    </row>
    <row r="161" spans="1:12" x14ac:dyDescent="0.25">
      <c r="A161" s="1" t="s">
        <v>60</v>
      </c>
      <c r="B161" s="1" t="s">
        <v>42</v>
      </c>
      <c r="C161" s="1" t="s">
        <v>14</v>
      </c>
      <c r="D161" s="1" t="s">
        <v>15</v>
      </c>
      <c r="E161" s="1" t="s">
        <v>22</v>
      </c>
      <c r="F161" s="1">
        <v>58</v>
      </c>
      <c r="G161" s="2">
        <v>34567</v>
      </c>
      <c r="H161" s="3">
        <v>93102</v>
      </c>
      <c r="I161" s="4">
        <v>0</v>
      </c>
      <c r="J161" s="1" t="s">
        <v>17</v>
      </c>
      <c r="K161" s="1" t="s">
        <v>18</v>
      </c>
      <c r="L161" s="2">
        <v>41621</v>
      </c>
    </row>
    <row r="162" spans="1:12" x14ac:dyDescent="0.25">
      <c r="A162" s="1" t="s">
        <v>54</v>
      </c>
      <c r="B162" s="1" t="s">
        <v>44</v>
      </c>
      <c r="C162" s="1" t="s">
        <v>28</v>
      </c>
      <c r="D162" s="1" t="s">
        <v>21</v>
      </c>
      <c r="E162" s="1" t="s">
        <v>22</v>
      </c>
      <c r="F162" s="1">
        <v>34</v>
      </c>
      <c r="G162" s="2">
        <v>43055</v>
      </c>
      <c r="H162" s="3">
        <v>110054</v>
      </c>
      <c r="I162" s="4">
        <v>0.15</v>
      </c>
      <c r="J162" s="1" t="s">
        <v>17</v>
      </c>
      <c r="K162" s="1" t="s">
        <v>39</v>
      </c>
      <c r="L162" s="2" t="s">
        <v>25</v>
      </c>
    </row>
    <row r="163" spans="1:12" x14ac:dyDescent="0.25">
      <c r="A163" s="1" t="s">
        <v>53</v>
      </c>
      <c r="B163" s="1" t="s">
        <v>44</v>
      </c>
      <c r="C163" s="1" t="s">
        <v>14</v>
      </c>
      <c r="D163" s="1" t="s">
        <v>15</v>
      </c>
      <c r="E163" s="1" t="s">
        <v>16</v>
      </c>
      <c r="F163" s="1">
        <v>27</v>
      </c>
      <c r="G163" s="2">
        <v>44224</v>
      </c>
      <c r="H163" s="3">
        <v>95786</v>
      </c>
      <c r="I163" s="4">
        <v>0</v>
      </c>
      <c r="J163" s="1" t="s">
        <v>17</v>
      </c>
      <c r="K163" s="1" t="s">
        <v>30</v>
      </c>
      <c r="L163" s="2" t="s">
        <v>25</v>
      </c>
    </row>
    <row r="164" spans="1:12" x14ac:dyDescent="0.25">
      <c r="A164" s="1" t="s">
        <v>32</v>
      </c>
      <c r="B164" s="1" t="s">
        <v>35</v>
      </c>
      <c r="C164" s="1" t="s">
        <v>28</v>
      </c>
      <c r="D164" s="1" t="s">
        <v>21</v>
      </c>
      <c r="E164" s="1" t="s">
        <v>48</v>
      </c>
      <c r="F164" s="1">
        <v>61</v>
      </c>
      <c r="G164" s="2">
        <v>42858</v>
      </c>
      <c r="H164" s="3">
        <v>90855</v>
      </c>
      <c r="I164" s="4">
        <v>0</v>
      </c>
      <c r="J164" s="1" t="s">
        <v>50</v>
      </c>
      <c r="K164" s="1" t="s">
        <v>67</v>
      </c>
      <c r="L164" s="2" t="s">
        <v>25</v>
      </c>
    </row>
    <row r="165" spans="1:12" x14ac:dyDescent="0.25">
      <c r="A165" s="1" t="s">
        <v>58</v>
      </c>
      <c r="B165" s="1" t="s">
        <v>13</v>
      </c>
      <c r="C165" s="1" t="s">
        <v>20</v>
      </c>
      <c r="D165" s="1" t="s">
        <v>21</v>
      </c>
      <c r="E165" s="1" t="s">
        <v>48</v>
      </c>
      <c r="F165" s="1">
        <v>47</v>
      </c>
      <c r="G165" s="2">
        <v>36233</v>
      </c>
      <c r="H165" s="3">
        <v>92897</v>
      </c>
      <c r="I165" s="4">
        <v>0</v>
      </c>
      <c r="J165" s="1" t="s">
        <v>50</v>
      </c>
      <c r="K165" s="1" t="s">
        <v>67</v>
      </c>
      <c r="L165" s="2" t="s">
        <v>25</v>
      </c>
    </row>
    <row r="166" spans="1:12" x14ac:dyDescent="0.25">
      <c r="A166" s="1" t="s">
        <v>46</v>
      </c>
      <c r="B166" s="1" t="s">
        <v>47</v>
      </c>
      <c r="C166" s="1" t="s">
        <v>28</v>
      </c>
      <c r="D166" s="1" t="s">
        <v>21</v>
      </c>
      <c r="E166" s="1" t="s">
        <v>22</v>
      </c>
      <c r="F166" s="1">
        <v>40</v>
      </c>
      <c r="G166" s="2">
        <v>39872</v>
      </c>
      <c r="H166" s="3">
        <v>242919</v>
      </c>
      <c r="I166" s="4">
        <v>0.31</v>
      </c>
      <c r="J166" s="1" t="s">
        <v>23</v>
      </c>
      <c r="K166" s="1" t="s">
        <v>24</v>
      </c>
      <c r="L166" s="2" t="s">
        <v>25</v>
      </c>
    </row>
    <row r="167" spans="1:12" x14ac:dyDescent="0.25">
      <c r="A167" s="1" t="s">
        <v>26</v>
      </c>
      <c r="B167" s="1" t="s">
        <v>44</v>
      </c>
      <c r="C167" s="1" t="s">
        <v>28</v>
      </c>
      <c r="D167" s="1" t="s">
        <v>21</v>
      </c>
      <c r="E167" s="1" t="s">
        <v>29</v>
      </c>
      <c r="F167" s="1">
        <v>30</v>
      </c>
      <c r="G167" s="2">
        <v>43240</v>
      </c>
      <c r="H167" s="3">
        <v>184368</v>
      </c>
      <c r="I167" s="4">
        <v>0.28999999999999998</v>
      </c>
      <c r="J167" s="1" t="s">
        <v>17</v>
      </c>
      <c r="K167" s="1" t="s">
        <v>41</v>
      </c>
      <c r="L167" s="2" t="s">
        <v>25</v>
      </c>
    </row>
    <row r="168" spans="1:12" x14ac:dyDescent="0.25">
      <c r="A168" s="1" t="s">
        <v>12</v>
      </c>
      <c r="B168" s="1" t="s">
        <v>27</v>
      </c>
      <c r="C168" s="1" t="s">
        <v>36</v>
      </c>
      <c r="D168" s="1" t="s">
        <v>21</v>
      </c>
      <c r="E168" s="1" t="s">
        <v>48</v>
      </c>
      <c r="F168" s="1">
        <v>45</v>
      </c>
      <c r="G168" s="2">
        <v>44554</v>
      </c>
      <c r="H168" s="3">
        <v>144754</v>
      </c>
      <c r="I168" s="4">
        <v>0.15</v>
      </c>
      <c r="J168" s="1" t="s">
        <v>17</v>
      </c>
      <c r="K168" s="1" t="s">
        <v>33</v>
      </c>
      <c r="L168" s="2" t="s">
        <v>25</v>
      </c>
    </row>
    <row r="169" spans="1:12" x14ac:dyDescent="0.25">
      <c r="A169" s="1" t="s">
        <v>72</v>
      </c>
      <c r="B169" s="1" t="s">
        <v>35</v>
      </c>
      <c r="C169" s="1" t="s">
        <v>14</v>
      </c>
      <c r="D169" s="1" t="s">
        <v>15</v>
      </c>
      <c r="E169" s="1" t="s">
        <v>29</v>
      </c>
      <c r="F169" s="1">
        <v>30</v>
      </c>
      <c r="G169" s="2">
        <v>42722</v>
      </c>
      <c r="H169" s="3">
        <v>89458</v>
      </c>
      <c r="I169" s="4">
        <v>0</v>
      </c>
      <c r="J169" s="1" t="s">
        <v>17</v>
      </c>
      <c r="K169" s="1" t="s">
        <v>41</v>
      </c>
      <c r="L169" s="2" t="s">
        <v>25</v>
      </c>
    </row>
    <row r="170" spans="1:12" x14ac:dyDescent="0.25">
      <c r="A170" s="1" t="s">
        <v>46</v>
      </c>
      <c r="B170" s="1" t="s">
        <v>40</v>
      </c>
      <c r="C170" s="1" t="s">
        <v>36</v>
      </c>
      <c r="D170" s="1" t="s">
        <v>15</v>
      </c>
      <c r="E170" s="1" t="s">
        <v>22</v>
      </c>
      <c r="F170" s="1">
        <v>56</v>
      </c>
      <c r="G170" s="2">
        <v>41714</v>
      </c>
      <c r="H170" s="3">
        <v>190815</v>
      </c>
      <c r="I170" s="4">
        <v>0.4</v>
      </c>
      <c r="J170" s="1" t="s">
        <v>17</v>
      </c>
      <c r="K170" s="1" t="s">
        <v>41</v>
      </c>
      <c r="L170" s="2" t="s">
        <v>25</v>
      </c>
    </row>
    <row r="171" spans="1:12" x14ac:dyDescent="0.25">
      <c r="A171" s="1" t="s">
        <v>12</v>
      </c>
      <c r="B171" s="1" t="s">
        <v>35</v>
      </c>
      <c r="C171" s="1" t="s">
        <v>14</v>
      </c>
      <c r="D171" s="1" t="s">
        <v>15</v>
      </c>
      <c r="E171" s="1" t="s">
        <v>29</v>
      </c>
      <c r="F171" s="1">
        <v>62</v>
      </c>
      <c r="G171" s="2">
        <v>36374</v>
      </c>
      <c r="H171" s="3">
        <v>137995</v>
      </c>
      <c r="I171" s="4">
        <v>0.14000000000000001</v>
      </c>
      <c r="J171" s="1" t="s">
        <v>17</v>
      </c>
      <c r="K171" s="1" t="s">
        <v>41</v>
      </c>
      <c r="L171" s="2" t="s">
        <v>25</v>
      </c>
    </row>
    <row r="172" spans="1:12" x14ac:dyDescent="0.25">
      <c r="A172" s="1" t="s">
        <v>60</v>
      </c>
      <c r="B172" s="1" t="s">
        <v>42</v>
      </c>
      <c r="C172" s="1" t="s">
        <v>20</v>
      </c>
      <c r="D172" s="1" t="s">
        <v>15</v>
      </c>
      <c r="E172" s="1" t="s">
        <v>48</v>
      </c>
      <c r="F172" s="1">
        <v>45</v>
      </c>
      <c r="G172" s="2">
        <v>39437</v>
      </c>
      <c r="H172" s="3">
        <v>93840</v>
      </c>
      <c r="I172" s="4">
        <v>0</v>
      </c>
      <c r="J172" s="1" t="s">
        <v>50</v>
      </c>
      <c r="K172" s="1" t="s">
        <v>51</v>
      </c>
      <c r="L172" s="2" t="s">
        <v>25</v>
      </c>
    </row>
    <row r="173" spans="1:12" x14ac:dyDescent="0.25">
      <c r="A173" s="1" t="s">
        <v>19</v>
      </c>
      <c r="B173" s="1" t="s">
        <v>13</v>
      </c>
      <c r="C173" s="1" t="s">
        <v>14</v>
      </c>
      <c r="D173" s="1" t="s">
        <v>21</v>
      </c>
      <c r="E173" s="1" t="s">
        <v>22</v>
      </c>
      <c r="F173" s="1">
        <v>46</v>
      </c>
      <c r="G173" s="2">
        <v>44495</v>
      </c>
      <c r="H173" s="3">
        <v>94790</v>
      </c>
      <c r="I173" s="4">
        <v>0</v>
      </c>
      <c r="J173" s="1" t="s">
        <v>23</v>
      </c>
      <c r="K173" s="1" t="s">
        <v>24</v>
      </c>
      <c r="L173" s="2" t="s">
        <v>25</v>
      </c>
    </row>
    <row r="174" spans="1:12" x14ac:dyDescent="0.25">
      <c r="A174" s="1" t="s">
        <v>46</v>
      </c>
      <c r="B174" s="1" t="s">
        <v>42</v>
      </c>
      <c r="C174" s="1" t="s">
        <v>14</v>
      </c>
      <c r="D174" s="1" t="s">
        <v>21</v>
      </c>
      <c r="E174" s="1" t="s">
        <v>22</v>
      </c>
      <c r="F174" s="1">
        <v>48</v>
      </c>
      <c r="G174" s="2">
        <v>41706</v>
      </c>
      <c r="H174" s="3">
        <v>197367</v>
      </c>
      <c r="I174" s="4">
        <v>0.39</v>
      </c>
      <c r="J174" s="1" t="s">
        <v>17</v>
      </c>
      <c r="K174" s="1" t="s">
        <v>41</v>
      </c>
      <c r="L174" s="2" t="s">
        <v>25</v>
      </c>
    </row>
    <row r="175" spans="1:12" x14ac:dyDescent="0.25">
      <c r="A175" s="1" t="s">
        <v>26</v>
      </c>
      <c r="B175" s="1" t="s">
        <v>40</v>
      </c>
      <c r="C175" s="1" t="s">
        <v>20</v>
      </c>
      <c r="D175" s="1" t="s">
        <v>15</v>
      </c>
      <c r="E175" s="1" t="s">
        <v>48</v>
      </c>
      <c r="F175" s="1">
        <v>27</v>
      </c>
      <c r="G175" s="2">
        <v>43276</v>
      </c>
      <c r="H175" s="3">
        <v>174097</v>
      </c>
      <c r="I175" s="4">
        <v>0.21</v>
      </c>
      <c r="J175" s="1" t="s">
        <v>17</v>
      </c>
      <c r="K175" s="1" t="s">
        <v>33</v>
      </c>
      <c r="L175" s="2" t="s">
        <v>25</v>
      </c>
    </row>
    <row r="176" spans="1:12" x14ac:dyDescent="0.25">
      <c r="A176" s="1" t="s">
        <v>37</v>
      </c>
      <c r="B176" s="1" t="s">
        <v>13</v>
      </c>
      <c r="C176" s="1" t="s">
        <v>28</v>
      </c>
      <c r="D176" s="1" t="s">
        <v>21</v>
      </c>
      <c r="E176" s="1" t="s">
        <v>48</v>
      </c>
      <c r="F176" s="1">
        <v>53</v>
      </c>
      <c r="G176" s="2">
        <v>39021</v>
      </c>
      <c r="H176" s="3">
        <v>120128</v>
      </c>
      <c r="I176" s="4">
        <v>0.1</v>
      </c>
      <c r="J176" s="1" t="s">
        <v>17</v>
      </c>
      <c r="K176" s="1" t="s">
        <v>41</v>
      </c>
      <c r="L176" s="2" t="s">
        <v>25</v>
      </c>
    </row>
    <row r="177" spans="1:12" x14ac:dyDescent="0.25">
      <c r="A177" s="1" t="s">
        <v>37</v>
      </c>
      <c r="B177" s="1" t="s">
        <v>47</v>
      </c>
      <c r="C177" s="1" t="s">
        <v>20</v>
      </c>
      <c r="D177" s="1" t="s">
        <v>15</v>
      </c>
      <c r="E177" s="1" t="s">
        <v>29</v>
      </c>
      <c r="F177" s="1">
        <v>59</v>
      </c>
      <c r="G177" s="2">
        <v>39197</v>
      </c>
      <c r="H177" s="3">
        <v>129708</v>
      </c>
      <c r="I177" s="4">
        <v>0.05</v>
      </c>
      <c r="J177" s="1" t="s">
        <v>17</v>
      </c>
      <c r="K177" s="1" t="s">
        <v>39</v>
      </c>
      <c r="L177" s="2" t="s">
        <v>25</v>
      </c>
    </row>
    <row r="178" spans="1:12" x14ac:dyDescent="0.25">
      <c r="A178" s="1" t="s">
        <v>37</v>
      </c>
      <c r="B178" s="1" t="s">
        <v>47</v>
      </c>
      <c r="C178" s="1" t="s">
        <v>14</v>
      </c>
      <c r="D178" s="1" t="s">
        <v>21</v>
      </c>
      <c r="E178" s="1" t="s">
        <v>22</v>
      </c>
      <c r="F178" s="1">
        <v>55</v>
      </c>
      <c r="G178" s="2">
        <v>34595</v>
      </c>
      <c r="H178" s="3">
        <v>102270</v>
      </c>
      <c r="I178" s="4">
        <v>0.1</v>
      </c>
      <c r="J178" s="1" t="s">
        <v>17</v>
      </c>
      <c r="K178" s="1" t="s">
        <v>30</v>
      </c>
      <c r="L178" s="2" t="s">
        <v>25</v>
      </c>
    </row>
    <row r="179" spans="1:12" x14ac:dyDescent="0.25">
      <c r="A179" s="1" t="s">
        <v>46</v>
      </c>
      <c r="B179" s="1" t="s">
        <v>27</v>
      </c>
      <c r="C179" s="1" t="s">
        <v>28</v>
      </c>
      <c r="D179" s="1" t="s">
        <v>15</v>
      </c>
      <c r="E179" s="1" t="s">
        <v>22</v>
      </c>
      <c r="F179" s="1">
        <v>43</v>
      </c>
      <c r="G179" s="2">
        <v>38564</v>
      </c>
      <c r="H179" s="3">
        <v>249686</v>
      </c>
      <c r="I179" s="4">
        <v>0.31</v>
      </c>
      <c r="J179" s="1" t="s">
        <v>23</v>
      </c>
      <c r="K179" s="1" t="s">
        <v>24</v>
      </c>
      <c r="L179" s="2" t="s">
        <v>25</v>
      </c>
    </row>
    <row r="180" spans="1:12" x14ac:dyDescent="0.25">
      <c r="A180" s="1" t="s">
        <v>38</v>
      </c>
      <c r="B180" s="1" t="s">
        <v>27</v>
      </c>
      <c r="C180" s="1" t="s">
        <v>20</v>
      </c>
      <c r="D180" s="1" t="s">
        <v>15</v>
      </c>
      <c r="E180" s="1" t="s">
        <v>22</v>
      </c>
      <c r="F180" s="1">
        <v>55</v>
      </c>
      <c r="G180" s="2">
        <v>37343</v>
      </c>
      <c r="H180" s="3">
        <v>50475</v>
      </c>
      <c r="I180" s="4">
        <v>0</v>
      </c>
      <c r="J180" s="1" t="s">
        <v>17</v>
      </c>
      <c r="K180" s="1" t="s">
        <v>49</v>
      </c>
      <c r="L180" s="2" t="s">
        <v>25</v>
      </c>
    </row>
    <row r="181" spans="1:12" x14ac:dyDescent="0.25">
      <c r="A181" s="1" t="s">
        <v>37</v>
      </c>
      <c r="B181" s="1" t="s">
        <v>47</v>
      </c>
      <c r="C181" s="1" t="s">
        <v>14</v>
      </c>
      <c r="D181" s="1" t="s">
        <v>21</v>
      </c>
      <c r="E181" s="1" t="s">
        <v>29</v>
      </c>
      <c r="F181" s="1">
        <v>51</v>
      </c>
      <c r="G181" s="2">
        <v>44014</v>
      </c>
      <c r="H181" s="3">
        <v>100099</v>
      </c>
      <c r="I181" s="4">
        <v>0.08</v>
      </c>
      <c r="J181" s="1" t="s">
        <v>17</v>
      </c>
      <c r="K181" s="1" t="s">
        <v>39</v>
      </c>
      <c r="L181" s="2" t="s">
        <v>25</v>
      </c>
    </row>
    <row r="182" spans="1:12" x14ac:dyDescent="0.25">
      <c r="A182" s="1" t="s">
        <v>56</v>
      </c>
      <c r="B182" s="1" t="s">
        <v>13</v>
      </c>
      <c r="C182" s="1" t="s">
        <v>20</v>
      </c>
      <c r="D182" s="1" t="s">
        <v>15</v>
      </c>
      <c r="E182" s="1" t="s">
        <v>29</v>
      </c>
      <c r="F182" s="1">
        <v>54</v>
      </c>
      <c r="G182" s="2">
        <v>42731</v>
      </c>
      <c r="H182" s="3">
        <v>41673</v>
      </c>
      <c r="I182" s="4">
        <v>0</v>
      </c>
      <c r="J182" s="1" t="s">
        <v>17</v>
      </c>
      <c r="K182" s="1" t="s">
        <v>39</v>
      </c>
      <c r="L182" s="2" t="s">
        <v>25</v>
      </c>
    </row>
    <row r="183" spans="1:12" x14ac:dyDescent="0.25">
      <c r="A183" s="1" t="s">
        <v>32</v>
      </c>
      <c r="B183" s="1" t="s">
        <v>47</v>
      </c>
      <c r="C183" s="1" t="s">
        <v>28</v>
      </c>
      <c r="D183" s="1" t="s">
        <v>15</v>
      </c>
      <c r="E183" s="1" t="s">
        <v>22</v>
      </c>
      <c r="F183" s="1">
        <v>47</v>
      </c>
      <c r="G183" s="2">
        <v>42928</v>
      </c>
      <c r="H183" s="3">
        <v>70996</v>
      </c>
      <c r="I183" s="4">
        <v>0</v>
      </c>
      <c r="J183" s="1" t="s">
        <v>23</v>
      </c>
      <c r="K183" s="1" t="s">
        <v>59</v>
      </c>
      <c r="L183" s="2" t="s">
        <v>25</v>
      </c>
    </row>
    <row r="184" spans="1:12" x14ac:dyDescent="0.25">
      <c r="A184" s="1" t="s">
        <v>38</v>
      </c>
      <c r="B184" s="1" t="s">
        <v>47</v>
      </c>
      <c r="C184" s="1" t="s">
        <v>36</v>
      </c>
      <c r="D184" s="1" t="s">
        <v>21</v>
      </c>
      <c r="E184" s="1" t="s">
        <v>29</v>
      </c>
      <c r="F184" s="1">
        <v>55</v>
      </c>
      <c r="G184" s="2">
        <v>38328</v>
      </c>
      <c r="H184" s="3">
        <v>40752</v>
      </c>
      <c r="I184" s="4">
        <v>0</v>
      </c>
      <c r="J184" s="1" t="s">
        <v>17</v>
      </c>
      <c r="K184" s="1" t="s">
        <v>33</v>
      </c>
      <c r="L184" s="2" t="s">
        <v>25</v>
      </c>
    </row>
    <row r="185" spans="1:12" x14ac:dyDescent="0.25">
      <c r="A185" s="1" t="s">
        <v>70</v>
      </c>
      <c r="B185" s="1" t="s">
        <v>13</v>
      </c>
      <c r="C185" s="1" t="s">
        <v>20</v>
      </c>
      <c r="D185" s="1" t="s">
        <v>15</v>
      </c>
      <c r="E185" s="1" t="s">
        <v>22</v>
      </c>
      <c r="F185" s="1">
        <v>50</v>
      </c>
      <c r="G185" s="2">
        <v>36914</v>
      </c>
      <c r="H185" s="3">
        <v>97537</v>
      </c>
      <c r="I185" s="4">
        <v>0</v>
      </c>
      <c r="J185" s="1" t="s">
        <v>23</v>
      </c>
      <c r="K185" s="1" t="s">
        <v>59</v>
      </c>
      <c r="L185" s="2" t="s">
        <v>25</v>
      </c>
    </row>
    <row r="186" spans="1:12" x14ac:dyDescent="0.25">
      <c r="A186" s="1" t="s">
        <v>76</v>
      </c>
      <c r="B186" s="1" t="s">
        <v>13</v>
      </c>
      <c r="C186" s="1" t="s">
        <v>14</v>
      </c>
      <c r="D186" s="1" t="s">
        <v>21</v>
      </c>
      <c r="E186" s="1" t="s">
        <v>22</v>
      </c>
      <c r="F186" s="1">
        <v>31</v>
      </c>
      <c r="G186" s="2">
        <v>44086</v>
      </c>
      <c r="H186" s="3">
        <v>96567</v>
      </c>
      <c r="I186" s="4">
        <v>0</v>
      </c>
      <c r="J186" s="1" t="s">
        <v>23</v>
      </c>
      <c r="K186" s="1" t="s">
        <v>45</v>
      </c>
      <c r="L186" s="2" t="s">
        <v>25</v>
      </c>
    </row>
    <row r="187" spans="1:12" x14ac:dyDescent="0.25">
      <c r="A187" s="1" t="s">
        <v>74</v>
      </c>
      <c r="B187" s="1" t="s">
        <v>13</v>
      </c>
      <c r="C187" s="1" t="s">
        <v>28</v>
      </c>
      <c r="D187" s="1" t="s">
        <v>21</v>
      </c>
      <c r="E187" s="1" t="s">
        <v>22</v>
      </c>
      <c r="F187" s="1">
        <v>47</v>
      </c>
      <c r="G187" s="2">
        <v>36229</v>
      </c>
      <c r="H187" s="3">
        <v>49404</v>
      </c>
      <c r="I187" s="4">
        <v>0</v>
      </c>
      <c r="J187" s="1" t="s">
        <v>23</v>
      </c>
      <c r="K187" s="1" t="s">
        <v>55</v>
      </c>
      <c r="L187" s="2" t="s">
        <v>25</v>
      </c>
    </row>
    <row r="188" spans="1:12" x14ac:dyDescent="0.25">
      <c r="A188" s="1" t="s">
        <v>76</v>
      </c>
      <c r="B188" s="1" t="s">
        <v>13</v>
      </c>
      <c r="C188" s="1" t="s">
        <v>14</v>
      </c>
      <c r="D188" s="1" t="s">
        <v>21</v>
      </c>
      <c r="E188" s="1" t="s">
        <v>48</v>
      </c>
      <c r="F188" s="1">
        <v>29</v>
      </c>
      <c r="G188" s="2">
        <v>43753</v>
      </c>
      <c r="H188" s="3">
        <v>66819</v>
      </c>
      <c r="I188" s="4">
        <v>0</v>
      </c>
      <c r="J188" s="1" t="s">
        <v>50</v>
      </c>
      <c r="K188" s="1" t="s">
        <v>52</v>
      </c>
      <c r="L188" s="2" t="s">
        <v>25</v>
      </c>
    </row>
    <row r="189" spans="1:12" x14ac:dyDescent="0.25">
      <c r="A189" s="1" t="s">
        <v>38</v>
      </c>
      <c r="B189" s="1" t="s">
        <v>47</v>
      </c>
      <c r="C189" s="1" t="s">
        <v>28</v>
      </c>
      <c r="D189" s="1" t="s">
        <v>21</v>
      </c>
      <c r="E189" s="1" t="s">
        <v>48</v>
      </c>
      <c r="F189" s="1">
        <v>38</v>
      </c>
      <c r="G189" s="2">
        <v>42492</v>
      </c>
      <c r="H189" s="3">
        <v>50784</v>
      </c>
      <c r="I189" s="4">
        <v>0</v>
      </c>
      <c r="J189" s="1" t="s">
        <v>50</v>
      </c>
      <c r="K189" s="1" t="s">
        <v>52</v>
      </c>
      <c r="L189" s="2" t="s">
        <v>25</v>
      </c>
    </row>
    <row r="190" spans="1:12" x14ac:dyDescent="0.25">
      <c r="A190" s="1" t="s">
        <v>12</v>
      </c>
      <c r="B190" s="1" t="s">
        <v>42</v>
      </c>
      <c r="C190" s="1" t="s">
        <v>14</v>
      </c>
      <c r="D190" s="1" t="s">
        <v>21</v>
      </c>
      <c r="E190" s="1" t="s">
        <v>48</v>
      </c>
      <c r="F190" s="1">
        <v>29</v>
      </c>
      <c r="G190" s="2">
        <v>43594</v>
      </c>
      <c r="H190" s="3">
        <v>125828</v>
      </c>
      <c r="I190" s="4">
        <v>0.15</v>
      </c>
      <c r="J190" s="1" t="s">
        <v>50</v>
      </c>
      <c r="K190" s="1" t="s">
        <v>67</v>
      </c>
      <c r="L190" s="2" t="s">
        <v>25</v>
      </c>
    </row>
    <row r="191" spans="1:12" x14ac:dyDescent="0.25">
      <c r="A191" s="1" t="s">
        <v>60</v>
      </c>
      <c r="B191" s="1" t="s">
        <v>42</v>
      </c>
      <c r="C191" s="1" t="s">
        <v>20</v>
      </c>
      <c r="D191" s="1" t="s">
        <v>21</v>
      </c>
      <c r="E191" s="1" t="s">
        <v>29</v>
      </c>
      <c r="F191" s="1">
        <v>33</v>
      </c>
      <c r="G191" s="2">
        <v>42951</v>
      </c>
      <c r="H191" s="3">
        <v>92610</v>
      </c>
      <c r="I191" s="4">
        <v>0</v>
      </c>
      <c r="J191" s="1" t="s">
        <v>17</v>
      </c>
      <c r="K191" s="1" t="s">
        <v>49</v>
      </c>
      <c r="L191" s="2" t="s">
        <v>25</v>
      </c>
    </row>
    <row r="192" spans="1:12" x14ac:dyDescent="0.25">
      <c r="A192" s="1" t="s">
        <v>12</v>
      </c>
      <c r="B192" s="1" t="s">
        <v>35</v>
      </c>
      <c r="C192" s="1" t="s">
        <v>28</v>
      </c>
      <c r="D192" s="1" t="s">
        <v>21</v>
      </c>
      <c r="E192" s="1" t="s">
        <v>29</v>
      </c>
      <c r="F192" s="1">
        <v>50</v>
      </c>
      <c r="G192" s="2">
        <v>37705</v>
      </c>
      <c r="H192" s="3">
        <v>123405</v>
      </c>
      <c r="I192" s="4">
        <v>0.13</v>
      </c>
      <c r="J192" s="1" t="s">
        <v>17</v>
      </c>
      <c r="K192" s="1" t="s">
        <v>49</v>
      </c>
      <c r="L192" s="2" t="s">
        <v>25</v>
      </c>
    </row>
    <row r="193" spans="1:12" x14ac:dyDescent="0.25">
      <c r="A193" s="1" t="s">
        <v>34</v>
      </c>
      <c r="B193" s="1" t="s">
        <v>35</v>
      </c>
      <c r="C193" s="1" t="s">
        <v>20</v>
      </c>
      <c r="D193" s="1" t="s">
        <v>15</v>
      </c>
      <c r="E193" s="1" t="s">
        <v>22</v>
      </c>
      <c r="F193" s="1">
        <v>46</v>
      </c>
      <c r="G193" s="2">
        <v>38066</v>
      </c>
      <c r="H193" s="3">
        <v>73004</v>
      </c>
      <c r="I193" s="4">
        <v>0</v>
      </c>
      <c r="J193" s="1" t="s">
        <v>23</v>
      </c>
      <c r="K193" s="1" t="s">
        <v>55</v>
      </c>
      <c r="L193" s="2" t="s">
        <v>25</v>
      </c>
    </row>
    <row r="194" spans="1:12" x14ac:dyDescent="0.25">
      <c r="A194" s="1" t="s">
        <v>54</v>
      </c>
      <c r="B194" s="1" t="s">
        <v>44</v>
      </c>
      <c r="C194" s="1" t="s">
        <v>36</v>
      </c>
      <c r="D194" s="1" t="s">
        <v>21</v>
      </c>
      <c r="E194" s="1" t="s">
        <v>22</v>
      </c>
      <c r="F194" s="1">
        <v>57</v>
      </c>
      <c r="G194" s="2">
        <v>36275</v>
      </c>
      <c r="H194" s="3">
        <v>95061</v>
      </c>
      <c r="I194" s="4">
        <v>0.1</v>
      </c>
      <c r="J194" s="1" t="s">
        <v>23</v>
      </c>
      <c r="K194" s="1" t="s">
        <v>45</v>
      </c>
      <c r="L194" s="2" t="s">
        <v>25</v>
      </c>
    </row>
    <row r="195" spans="1:12" x14ac:dyDescent="0.25">
      <c r="A195" s="1" t="s">
        <v>26</v>
      </c>
      <c r="B195" s="1" t="s">
        <v>35</v>
      </c>
      <c r="C195" s="1" t="s">
        <v>36</v>
      </c>
      <c r="D195" s="1" t="s">
        <v>15</v>
      </c>
      <c r="E195" s="1" t="s">
        <v>48</v>
      </c>
      <c r="F195" s="1">
        <v>49</v>
      </c>
      <c r="G195" s="2">
        <v>35887</v>
      </c>
      <c r="H195" s="3">
        <v>160832</v>
      </c>
      <c r="I195" s="4">
        <v>0.3</v>
      </c>
      <c r="J195" s="1" t="s">
        <v>17</v>
      </c>
      <c r="K195" s="1" t="s">
        <v>33</v>
      </c>
      <c r="L195" s="2" t="s">
        <v>25</v>
      </c>
    </row>
    <row r="196" spans="1:12" x14ac:dyDescent="0.25">
      <c r="A196" s="1" t="s">
        <v>77</v>
      </c>
      <c r="B196" s="1" t="s">
        <v>13</v>
      </c>
      <c r="C196" s="1" t="s">
        <v>20</v>
      </c>
      <c r="D196" s="1" t="s">
        <v>21</v>
      </c>
      <c r="E196" s="1" t="s">
        <v>16</v>
      </c>
      <c r="F196" s="1">
        <v>54</v>
      </c>
      <c r="G196" s="2">
        <v>40540</v>
      </c>
      <c r="H196" s="3">
        <v>64417</v>
      </c>
      <c r="I196" s="4">
        <v>0</v>
      </c>
      <c r="J196" s="1" t="s">
        <v>17</v>
      </c>
      <c r="K196" s="1" t="s">
        <v>49</v>
      </c>
      <c r="L196" s="2" t="s">
        <v>25</v>
      </c>
    </row>
    <row r="197" spans="1:12" x14ac:dyDescent="0.25">
      <c r="A197" s="1" t="s">
        <v>37</v>
      </c>
      <c r="B197" s="1" t="s">
        <v>35</v>
      </c>
      <c r="C197" s="1" t="s">
        <v>36</v>
      </c>
      <c r="D197" s="1" t="s">
        <v>21</v>
      </c>
      <c r="E197" s="1" t="s">
        <v>22</v>
      </c>
      <c r="F197" s="1">
        <v>28</v>
      </c>
      <c r="G197" s="2">
        <v>44274</v>
      </c>
      <c r="H197" s="3">
        <v>127543</v>
      </c>
      <c r="I197" s="4">
        <v>0.06</v>
      </c>
      <c r="J197" s="1" t="s">
        <v>23</v>
      </c>
      <c r="K197" s="1" t="s">
        <v>45</v>
      </c>
      <c r="L197" s="2" t="s">
        <v>25</v>
      </c>
    </row>
    <row r="198" spans="1:12" x14ac:dyDescent="0.25">
      <c r="A198" s="1" t="s">
        <v>38</v>
      </c>
      <c r="B198" s="1" t="s">
        <v>47</v>
      </c>
      <c r="C198" s="1" t="s">
        <v>20</v>
      </c>
      <c r="D198" s="1" t="s">
        <v>21</v>
      </c>
      <c r="E198" s="1" t="s">
        <v>48</v>
      </c>
      <c r="F198" s="1">
        <v>30</v>
      </c>
      <c r="G198" s="2">
        <v>43272</v>
      </c>
      <c r="H198" s="3">
        <v>56154</v>
      </c>
      <c r="I198" s="4">
        <v>0</v>
      </c>
      <c r="J198" s="1" t="s">
        <v>50</v>
      </c>
      <c r="K198" s="1" t="s">
        <v>67</v>
      </c>
      <c r="L198" s="2" t="s">
        <v>25</v>
      </c>
    </row>
    <row r="199" spans="1:12" x14ac:dyDescent="0.25">
      <c r="A199" s="1" t="s">
        <v>46</v>
      </c>
      <c r="B199" s="1" t="s">
        <v>35</v>
      </c>
      <c r="C199" s="1" t="s">
        <v>20</v>
      </c>
      <c r="D199" s="1" t="s">
        <v>15</v>
      </c>
      <c r="E199" s="1" t="s">
        <v>22</v>
      </c>
      <c r="F199" s="1">
        <v>36</v>
      </c>
      <c r="G199" s="2">
        <v>41692</v>
      </c>
      <c r="H199" s="3">
        <v>218530</v>
      </c>
      <c r="I199" s="4">
        <v>0.3</v>
      </c>
      <c r="J199" s="1" t="s">
        <v>23</v>
      </c>
      <c r="K199" s="1" t="s">
        <v>45</v>
      </c>
      <c r="L199" s="2" t="s">
        <v>25</v>
      </c>
    </row>
    <row r="200" spans="1:12" x14ac:dyDescent="0.25">
      <c r="A200" s="1" t="s">
        <v>77</v>
      </c>
      <c r="B200" s="1" t="s">
        <v>13</v>
      </c>
      <c r="C200" s="1" t="s">
        <v>20</v>
      </c>
      <c r="D200" s="1" t="s">
        <v>15</v>
      </c>
      <c r="E200" s="1" t="s">
        <v>48</v>
      </c>
      <c r="F200" s="1">
        <v>36</v>
      </c>
      <c r="G200" s="2">
        <v>43818</v>
      </c>
      <c r="H200" s="3">
        <v>91954</v>
      </c>
      <c r="I200" s="4">
        <v>0</v>
      </c>
      <c r="J200" s="1" t="s">
        <v>17</v>
      </c>
      <c r="K200" s="1" t="s">
        <v>49</v>
      </c>
      <c r="L200" s="2" t="s">
        <v>25</v>
      </c>
    </row>
    <row r="201" spans="1:12" x14ac:dyDescent="0.25">
      <c r="A201" s="1" t="s">
        <v>46</v>
      </c>
      <c r="B201" s="1" t="s">
        <v>47</v>
      </c>
      <c r="C201" s="1" t="s">
        <v>36</v>
      </c>
      <c r="D201" s="1" t="s">
        <v>15</v>
      </c>
      <c r="E201" s="1" t="s">
        <v>16</v>
      </c>
      <c r="F201" s="1">
        <v>30</v>
      </c>
      <c r="G201" s="2">
        <v>42634</v>
      </c>
      <c r="H201" s="3">
        <v>221217</v>
      </c>
      <c r="I201" s="4">
        <v>0.32</v>
      </c>
      <c r="J201" s="1" t="s">
        <v>17</v>
      </c>
      <c r="K201" s="1" t="s">
        <v>49</v>
      </c>
      <c r="L201" s="2">
        <v>43003</v>
      </c>
    </row>
    <row r="202" spans="1:12" x14ac:dyDescent="0.25">
      <c r="A202" s="1" t="s">
        <v>73</v>
      </c>
      <c r="B202" s="1" t="s">
        <v>13</v>
      </c>
      <c r="C202" s="1" t="s">
        <v>20</v>
      </c>
      <c r="D202" s="1" t="s">
        <v>21</v>
      </c>
      <c r="E202" s="1" t="s">
        <v>48</v>
      </c>
      <c r="F202" s="1">
        <v>29</v>
      </c>
      <c r="G202" s="2">
        <v>42866</v>
      </c>
      <c r="H202" s="3">
        <v>87536</v>
      </c>
      <c r="I202" s="4">
        <v>0</v>
      </c>
      <c r="J202" s="1" t="s">
        <v>17</v>
      </c>
      <c r="K202" s="1" t="s">
        <v>18</v>
      </c>
      <c r="L202" s="2" t="s">
        <v>25</v>
      </c>
    </row>
    <row r="203" spans="1:12" x14ac:dyDescent="0.25">
      <c r="A203" s="1" t="s">
        <v>38</v>
      </c>
      <c r="B203" s="1" t="s">
        <v>35</v>
      </c>
      <c r="C203" s="1" t="s">
        <v>36</v>
      </c>
      <c r="D203" s="1" t="s">
        <v>15</v>
      </c>
      <c r="E203" s="1" t="s">
        <v>48</v>
      </c>
      <c r="F203" s="1">
        <v>47</v>
      </c>
      <c r="G203" s="2">
        <v>42164</v>
      </c>
      <c r="H203" s="3">
        <v>41429</v>
      </c>
      <c r="I203" s="4">
        <v>0</v>
      </c>
      <c r="J203" s="1" t="s">
        <v>17</v>
      </c>
      <c r="K203" s="1" t="s">
        <v>18</v>
      </c>
      <c r="L203" s="2" t="s">
        <v>25</v>
      </c>
    </row>
    <row r="204" spans="1:12" x14ac:dyDescent="0.25">
      <c r="A204" s="1" t="s">
        <v>46</v>
      </c>
      <c r="B204" s="1" t="s">
        <v>44</v>
      </c>
      <c r="C204" s="1" t="s">
        <v>20</v>
      </c>
      <c r="D204" s="1" t="s">
        <v>21</v>
      </c>
      <c r="E204" s="1" t="s">
        <v>22</v>
      </c>
      <c r="F204" s="1">
        <v>35</v>
      </c>
      <c r="G204" s="2">
        <v>40826</v>
      </c>
      <c r="H204" s="3">
        <v>245482</v>
      </c>
      <c r="I204" s="4">
        <v>0.39</v>
      </c>
      <c r="J204" s="1" t="s">
        <v>17</v>
      </c>
      <c r="K204" s="1" t="s">
        <v>18</v>
      </c>
      <c r="L204" s="2" t="s">
        <v>25</v>
      </c>
    </row>
    <row r="205" spans="1:12" x14ac:dyDescent="0.25">
      <c r="A205" s="1" t="s">
        <v>71</v>
      </c>
      <c r="B205" s="1" t="s">
        <v>44</v>
      </c>
      <c r="C205" s="1" t="s">
        <v>20</v>
      </c>
      <c r="D205" s="1" t="s">
        <v>15</v>
      </c>
      <c r="E205" s="1" t="s">
        <v>29</v>
      </c>
      <c r="F205" s="1">
        <v>25</v>
      </c>
      <c r="G205" s="2">
        <v>43850</v>
      </c>
      <c r="H205" s="3">
        <v>71359</v>
      </c>
      <c r="I205" s="4">
        <v>0</v>
      </c>
      <c r="J205" s="1" t="s">
        <v>17</v>
      </c>
      <c r="K205" s="1" t="s">
        <v>33</v>
      </c>
      <c r="L205" s="2" t="s">
        <v>25</v>
      </c>
    </row>
    <row r="206" spans="1:12" x14ac:dyDescent="0.25">
      <c r="A206" s="1" t="s">
        <v>26</v>
      </c>
      <c r="B206" s="1" t="s">
        <v>44</v>
      </c>
      <c r="C206" s="1" t="s">
        <v>28</v>
      </c>
      <c r="D206" s="1" t="s">
        <v>21</v>
      </c>
      <c r="E206" s="1" t="s">
        <v>22</v>
      </c>
      <c r="F206" s="1">
        <v>45</v>
      </c>
      <c r="G206" s="2">
        <v>41879</v>
      </c>
      <c r="H206" s="3">
        <v>183161</v>
      </c>
      <c r="I206" s="4">
        <v>0.22</v>
      </c>
      <c r="J206" s="1" t="s">
        <v>17</v>
      </c>
      <c r="K206" s="1" t="s">
        <v>39</v>
      </c>
      <c r="L206" s="2" t="s">
        <v>25</v>
      </c>
    </row>
    <row r="207" spans="1:12" x14ac:dyDescent="0.25">
      <c r="A207" s="1" t="s">
        <v>78</v>
      </c>
      <c r="B207" s="1" t="s">
        <v>13</v>
      </c>
      <c r="C207" s="1" t="s">
        <v>36</v>
      </c>
      <c r="D207" s="1" t="s">
        <v>21</v>
      </c>
      <c r="E207" s="1" t="s">
        <v>29</v>
      </c>
      <c r="F207" s="1">
        <v>58</v>
      </c>
      <c r="G207" s="2">
        <v>34176</v>
      </c>
      <c r="H207" s="3">
        <v>69260</v>
      </c>
      <c r="I207" s="4">
        <v>0</v>
      </c>
      <c r="J207" s="1" t="s">
        <v>17</v>
      </c>
      <c r="K207" s="1" t="s">
        <v>33</v>
      </c>
      <c r="L207" s="2" t="s">
        <v>25</v>
      </c>
    </row>
    <row r="208" spans="1:12" x14ac:dyDescent="0.25">
      <c r="A208" s="1" t="s">
        <v>64</v>
      </c>
      <c r="B208" s="1" t="s">
        <v>44</v>
      </c>
      <c r="C208" s="1" t="s">
        <v>28</v>
      </c>
      <c r="D208" s="1" t="s">
        <v>21</v>
      </c>
      <c r="E208" s="1" t="s">
        <v>29</v>
      </c>
      <c r="F208" s="1">
        <v>51</v>
      </c>
      <c r="G208" s="2">
        <v>36442</v>
      </c>
      <c r="H208" s="3">
        <v>95639</v>
      </c>
      <c r="I208" s="4">
        <v>0</v>
      </c>
      <c r="J208" s="1" t="s">
        <v>17</v>
      </c>
      <c r="K208" s="1" t="s">
        <v>41</v>
      </c>
      <c r="L208" s="2" t="s">
        <v>25</v>
      </c>
    </row>
    <row r="209" spans="1:12" x14ac:dyDescent="0.25">
      <c r="A209" s="1" t="s">
        <v>37</v>
      </c>
      <c r="B209" s="1" t="s">
        <v>42</v>
      </c>
      <c r="C209" s="1" t="s">
        <v>14</v>
      </c>
      <c r="D209" s="1" t="s">
        <v>21</v>
      </c>
      <c r="E209" s="1" t="s">
        <v>22</v>
      </c>
      <c r="F209" s="1">
        <v>48</v>
      </c>
      <c r="G209" s="2">
        <v>38168</v>
      </c>
      <c r="H209" s="3">
        <v>120660</v>
      </c>
      <c r="I209" s="4">
        <v>7.0000000000000007E-2</v>
      </c>
      <c r="J209" s="1" t="s">
        <v>23</v>
      </c>
      <c r="K209" s="1" t="s">
        <v>59</v>
      </c>
      <c r="L209" s="2" t="s">
        <v>25</v>
      </c>
    </row>
    <row r="210" spans="1:12" x14ac:dyDescent="0.25">
      <c r="A210" s="1" t="s">
        <v>32</v>
      </c>
      <c r="B210" s="1" t="s">
        <v>35</v>
      </c>
      <c r="C210" s="1" t="s">
        <v>36</v>
      </c>
      <c r="D210" s="1" t="s">
        <v>21</v>
      </c>
      <c r="E210" s="1" t="s">
        <v>16</v>
      </c>
      <c r="F210" s="1">
        <v>36</v>
      </c>
      <c r="G210" s="2">
        <v>44556</v>
      </c>
      <c r="H210" s="3">
        <v>75119</v>
      </c>
      <c r="I210" s="4">
        <v>0</v>
      </c>
      <c r="J210" s="1" t="s">
        <v>17</v>
      </c>
      <c r="K210" s="1" t="s">
        <v>30</v>
      </c>
      <c r="L210" s="2" t="s">
        <v>25</v>
      </c>
    </row>
    <row r="211" spans="1:12" x14ac:dyDescent="0.25">
      <c r="A211" s="1" t="s">
        <v>46</v>
      </c>
      <c r="B211" s="1" t="s">
        <v>40</v>
      </c>
      <c r="C211" s="1" t="s">
        <v>14</v>
      </c>
      <c r="D211" s="1" t="s">
        <v>21</v>
      </c>
      <c r="E211" s="1" t="s">
        <v>22</v>
      </c>
      <c r="F211" s="1">
        <v>59</v>
      </c>
      <c r="G211" s="2">
        <v>40681</v>
      </c>
      <c r="H211" s="3">
        <v>192213</v>
      </c>
      <c r="I211" s="4">
        <v>0.4</v>
      </c>
      <c r="J211" s="1" t="s">
        <v>17</v>
      </c>
      <c r="K211" s="1" t="s">
        <v>30</v>
      </c>
      <c r="L211" s="2" t="s">
        <v>25</v>
      </c>
    </row>
    <row r="212" spans="1:12" x14ac:dyDescent="0.25">
      <c r="A212" s="1" t="s">
        <v>34</v>
      </c>
      <c r="B212" s="1" t="s">
        <v>35</v>
      </c>
      <c r="C212" s="1" t="s">
        <v>28</v>
      </c>
      <c r="D212" s="1" t="s">
        <v>15</v>
      </c>
      <c r="E212" s="1" t="s">
        <v>48</v>
      </c>
      <c r="F212" s="1">
        <v>45</v>
      </c>
      <c r="G212" s="2">
        <v>41769</v>
      </c>
      <c r="H212" s="3">
        <v>65047</v>
      </c>
      <c r="I212" s="4">
        <v>0</v>
      </c>
      <c r="J212" s="1" t="s">
        <v>50</v>
      </c>
      <c r="K212" s="1" t="s">
        <v>67</v>
      </c>
      <c r="L212" s="2" t="s">
        <v>25</v>
      </c>
    </row>
    <row r="213" spans="1:12" x14ac:dyDescent="0.25">
      <c r="A213" s="1" t="s">
        <v>12</v>
      </c>
      <c r="B213" s="1" t="s">
        <v>35</v>
      </c>
      <c r="C213" s="1" t="s">
        <v>20</v>
      </c>
      <c r="D213" s="1" t="s">
        <v>21</v>
      </c>
      <c r="E213" s="1" t="s">
        <v>29</v>
      </c>
      <c r="F213" s="1">
        <v>29</v>
      </c>
      <c r="G213" s="2">
        <v>42810</v>
      </c>
      <c r="H213" s="3">
        <v>151413</v>
      </c>
      <c r="I213" s="4">
        <v>0.15</v>
      </c>
      <c r="J213" s="1" t="s">
        <v>17</v>
      </c>
      <c r="K213" s="1" t="s">
        <v>18</v>
      </c>
      <c r="L213" s="2" t="s">
        <v>25</v>
      </c>
    </row>
    <row r="214" spans="1:12" x14ac:dyDescent="0.25">
      <c r="A214" s="1" t="s">
        <v>32</v>
      </c>
      <c r="B214" s="1" t="s">
        <v>40</v>
      </c>
      <c r="C214" s="1" t="s">
        <v>28</v>
      </c>
      <c r="D214" s="1" t="s">
        <v>21</v>
      </c>
      <c r="E214" s="1" t="s">
        <v>29</v>
      </c>
      <c r="F214" s="1">
        <v>62</v>
      </c>
      <c r="G214" s="2">
        <v>37733</v>
      </c>
      <c r="H214" s="3">
        <v>76906</v>
      </c>
      <c r="I214" s="4">
        <v>0</v>
      </c>
      <c r="J214" s="1" t="s">
        <v>17</v>
      </c>
      <c r="K214" s="1" t="s">
        <v>18</v>
      </c>
      <c r="L214" s="2" t="s">
        <v>25</v>
      </c>
    </row>
    <row r="215" spans="1:12" x14ac:dyDescent="0.25">
      <c r="A215" s="1" t="s">
        <v>37</v>
      </c>
      <c r="B215" s="1" t="s">
        <v>13</v>
      </c>
      <c r="C215" s="1" t="s">
        <v>36</v>
      </c>
      <c r="D215" s="1" t="s">
        <v>21</v>
      </c>
      <c r="E215" s="1" t="s">
        <v>22</v>
      </c>
      <c r="F215" s="1">
        <v>51</v>
      </c>
      <c r="G215" s="2">
        <v>34388</v>
      </c>
      <c r="H215" s="3">
        <v>122802</v>
      </c>
      <c r="I215" s="4">
        <v>0.05</v>
      </c>
      <c r="J215" s="1" t="s">
        <v>23</v>
      </c>
      <c r="K215" s="1" t="s">
        <v>45</v>
      </c>
      <c r="L215" s="2" t="s">
        <v>25</v>
      </c>
    </row>
    <row r="216" spans="1:12" x14ac:dyDescent="0.25">
      <c r="A216" s="1" t="s">
        <v>71</v>
      </c>
      <c r="B216" s="1" t="s">
        <v>44</v>
      </c>
      <c r="C216" s="1" t="s">
        <v>14</v>
      </c>
      <c r="D216" s="1" t="s">
        <v>21</v>
      </c>
      <c r="E216" s="1" t="s">
        <v>48</v>
      </c>
      <c r="F216" s="1">
        <v>47</v>
      </c>
      <c r="G216" s="2">
        <v>35990</v>
      </c>
      <c r="H216" s="3">
        <v>99091</v>
      </c>
      <c r="I216" s="4">
        <v>0</v>
      </c>
      <c r="J216" s="1" t="s">
        <v>17</v>
      </c>
      <c r="K216" s="1" t="s">
        <v>41</v>
      </c>
      <c r="L216" s="2" t="s">
        <v>25</v>
      </c>
    </row>
    <row r="217" spans="1:12" x14ac:dyDescent="0.25">
      <c r="A217" s="1" t="s">
        <v>43</v>
      </c>
      <c r="B217" s="1" t="s">
        <v>44</v>
      </c>
      <c r="C217" s="1" t="s">
        <v>20</v>
      </c>
      <c r="D217" s="1" t="s">
        <v>21</v>
      </c>
      <c r="E217" s="1" t="s">
        <v>48</v>
      </c>
      <c r="F217" s="1">
        <v>40</v>
      </c>
      <c r="G217" s="2">
        <v>39506</v>
      </c>
      <c r="H217" s="3">
        <v>113987</v>
      </c>
      <c r="I217" s="4">
        <v>0</v>
      </c>
      <c r="J217" s="1" t="s">
        <v>50</v>
      </c>
      <c r="K217" s="1" t="s">
        <v>51</v>
      </c>
      <c r="L217" s="2" t="s">
        <v>25</v>
      </c>
    </row>
    <row r="218" spans="1:12" x14ac:dyDescent="0.25">
      <c r="A218" s="1" t="s">
        <v>32</v>
      </c>
      <c r="B218" s="1" t="s">
        <v>27</v>
      </c>
      <c r="C218" s="1" t="s">
        <v>36</v>
      </c>
      <c r="D218" s="1" t="s">
        <v>15</v>
      </c>
      <c r="E218" s="1" t="s">
        <v>29</v>
      </c>
      <c r="F218" s="1">
        <v>28</v>
      </c>
      <c r="G218" s="2">
        <v>44078</v>
      </c>
      <c r="H218" s="3">
        <v>95045</v>
      </c>
      <c r="I218" s="4">
        <v>0</v>
      </c>
      <c r="J218" s="1" t="s">
        <v>17</v>
      </c>
      <c r="K218" s="1" t="s">
        <v>30</v>
      </c>
      <c r="L218" s="2" t="s">
        <v>25</v>
      </c>
    </row>
    <row r="219" spans="1:12" x14ac:dyDescent="0.25">
      <c r="A219" s="1" t="s">
        <v>46</v>
      </c>
      <c r="B219" s="1" t="s">
        <v>47</v>
      </c>
      <c r="C219" s="1" t="s">
        <v>28</v>
      </c>
      <c r="D219" s="1" t="s">
        <v>15</v>
      </c>
      <c r="E219" s="1" t="s">
        <v>29</v>
      </c>
      <c r="F219" s="1">
        <v>29</v>
      </c>
      <c r="G219" s="2">
        <v>42740</v>
      </c>
      <c r="H219" s="3">
        <v>190401</v>
      </c>
      <c r="I219" s="4">
        <v>0.37</v>
      </c>
      <c r="J219" s="1" t="s">
        <v>17</v>
      </c>
      <c r="K219" s="1" t="s">
        <v>49</v>
      </c>
      <c r="L219" s="2" t="s">
        <v>25</v>
      </c>
    </row>
    <row r="220" spans="1:12" x14ac:dyDescent="0.25">
      <c r="A220" s="1" t="s">
        <v>32</v>
      </c>
      <c r="B220" s="1" t="s">
        <v>27</v>
      </c>
      <c r="C220" s="1" t="s">
        <v>36</v>
      </c>
      <c r="D220" s="1" t="s">
        <v>21</v>
      </c>
      <c r="E220" s="1" t="s">
        <v>48</v>
      </c>
      <c r="F220" s="1">
        <v>46</v>
      </c>
      <c r="G220" s="2">
        <v>41294</v>
      </c>
      <c r="H220" s="3">
        <v>86061</v>
      </c>
      <c r="I220" s="4">
        <v>0</v>
      </c>
      <c r="J220" s="1" t="s">
        <v>50</v>
      </c>
      <c r="K220" s="1" t="s">
        <v>52</v>
      </c>
      <c r="L220" s="2" t="s">
        <v>25</v>
      </c>
    </row>
    <row r="221" spans="1:12" x14ac:dyDescent="0.25">
      <c r="A221" s="1" t="s">
        <v>72</v>
      </c>
      <c r="B221" s="1" t="s">
        <v>35</v>
      </c>
      <c r="C221" s="1" t="s">
        <v>28</v>
      </c>
      <c r="D221" s="1" t="s">
        <v>21</v>
      </c>
      <c r="E221" s="1" t="s">
        <v>48</v>
      </c>
      <c r="F221" s="1">
        <v>45</v>
      </c>
      <c r="G221" s="2">
        <v>44237</v>
      </c>
      <c r="H221" s="3">
        <v>79882</v>
      </c>
      <c r="I221" s="4">
        <v>0</v>
      </c>
      <c r="J221" s="1" t="s">
        <v>17</v>
      </c>
      <c r="K221" s="1" t="s">
        <v>33</v>
      </c>
      <c r="L221" s="2" t="s">
        <v>25</v>
      </c>
    </row>
    <row r="222" spans="1:12" x14ac:dyDescent="0.25">
      <c r="A222" s="1" t="s">
        <v>46</v>
      </c>
      <c r="B222" s="1" t="s">
        <v>44</v>
      </c>
      <c r="C222" s="1" t="s">
        <v>20</v>
      </c>
      <c r="D222" s="1" t="s">
        <v>15</v>
      </c>
      <c r="E222" s="1" t="s">
        <v>29</v>
      </c>
      <c r="F222" s="1">
        <v>30</v>
      </c>
      <c r="G222" s="2">
        <v>43165</v>
      </c>
      <c r="H222" s="3">
        <v>255431</v>
      </c>
      <c r="I222" s="4">
        <v>0.36</v>
      </c>
      <c r="J222" s="1" t="s">
        <v>17</v>
      </c>
      <c r="K222" s="1" t="s">
        <v>49</v>
      </c>
      <c r="L222" s="2" t="s">
        <v>25</v>
      </c>
    </row>
    <row r="223" spans="1:12" x14ac:dyDescent="0.25">
      <c r="A223" s="1" t="s">
        <v>77</v>
      </c>
      <c r="B223" s="1" t="s">
        <v>13</v>
      </c>
      <c r="C223" s="1" t="s">
        <v>20</v>
      </c>
      <c r="D223" s="1" t="s">
        <v>15</v>
      </c>
      <c r="E223" s="1" t="s">
        <v>22</v>
      </c>
      <c r="F223" s="1">
        <v>48</v>
      </c>
      <c r="G223" s="2">
        <v>37855</v>
      </c>
      <c r="H223" s="3">
        <v>82017</v>
      </c>
      <c r="I223" s="4">
        <v>0</v>
      </c>
      <c r="J223" s="1" t="s">
        <v>23</v>
      </c>
      <c r="K223" s="1" t="s">
        <v>55</v>
      </c>
      <c r="L223" s="2" t="s">
        <v>25</v>
      </c>
    </row>
    <row r="224" spans="1:12" x14ac:dyDescent="0.25">
      <c r="A224" s="1" t="s">
        <v>38</v>
      </c>
      <c r="B224" s="1" t="s">
        <v>27</v>
      </c>
      <c r="C224" s="1" t="s">
        <v>20</v>
      </c>
      <c r="D224" s="1" t="s">
        <v>15</v>
      </c>
      <c r="E224" s="1" t="s">
        <v>29</v>
      </c>
      <c r="F224" s="1">
        <v>51</v>
      </c>
      <c r="G224" s="2">
        <v>42753</v>
      </c>
      <c r="H224" s="3">
        <v>53799</v>
      </c>
      <c r="I224" s="4">
        <v>0</v>
      </c>
      <c r="J224" s="1" t="s">
        <v>17</v>
      </c>
      <c r="K224" s="1" t="s">
        <v>49</v>
      </c>
      <c r="L224" s="2" t="s">
        <v>25</v>
      </c>
    </row>
    <row r="225" spans="1:12" x14ac:dyDescent="0.25">
      <c r="A225" s="1" t="s">
        <v>32</v>
      </c>
      <c r="B225" s="1" t="s">
        <v>35</v>
      </c>
      <c r="C225" s="1" t="s">
        <v>36</v>
      </c>
      <c r="D225" s="1" t="s">
        <v>15</v>
      </c>
      <c r="E225" s="1" t="s">
        <v>29</v>
      </c>
      <c r="F225" s="1">
        <v>28</v>
      </c>
      <c r="G225" s="2">
        <v>44380</v>
      </c>
      <c r="H225" s="3">
        <v>82739</v>
      </c>
      <c r="I225" s="4">
        <v>0</v>
      </c>
      <c r="J225" s="1" t="s">
        <v>17</v>
      </c>
      <c r="K225" s="1" t="s">
        <v>33</v>
      </c>
      <c r="L225" s="2" t="s">
        <v>25</v>
      </c>
    </row>
    <row r="226" spans="1:12" x14ac:dyDescent="0.25">
      <c r="A226" s="1" t="s">
        <v>66</v>
      </c>
      <c r="B226" s="1" t="s">
        <v>13</v>
      </c>
      <c r="C226" s="1" t="s">
        <v>20</v>
      </c>
      <c r="D226" s="1" t="s">
        <v>15</v>
      </c>
      <c r="E226" s="1" t="s">
        <v>29</v>
      </c>
      <c r="F226" s="1">
        <v>36</v>
      </c>
      <c r="G226" s="2">
        <v>41789</v>
      </c>
      <c r="H226" s="3">
        <v>99080</v>
      </c>
      <c r="I226" s="4">
        <v>0</v>
      </c>
      <c r="J226" s="1" t="s">
        <v>17</v>
      </c>
      <c r="K226" s="1" t="s">
        <v>30</v>
      </c>
      <c r="L226" s="2" t="s">
        <v>25</v>
      </c>
    </row>
    <row r="227" spans="1:12" x14ac:dyDescent="0.25">
      <c r="A227" s="1" t="s">
        <v>72</v>
      </c>
      <c r="B227" s="1" t="s">
        <v>35</v>
      </c>
      <c r="C227" s="1" t="s">
        <v>36</v>
      </c>
      <c r="D227" s="1" t="s">
        <v>15</v>
      </c>
      <c r="E227" s="1" t="s">
        <v>22</v>
      </c>
      <c r="F227" s="1">
        <v>40</v>
      </c>
      <c r="G227" s="2">
        <v>40563</v>
      </c>
      <c r="H227" s="3">
        <v>96719</v>
      </c>
      <c r="I227" s="4">
        <v>0</v>
      </c>
      <c r="J227" s="1" t="s">
        <v>23</v>
      </c>
      <c r="K227" s="1" t="s">
        <v>59</v>
      </c>
      <c r="L227" s="2" t="s">
        <v>25</v>
      </c>
    </row>
    <row r="228" spans="1:12" x14ac:dyDescent="0.25">
      <c r="A228" s="1" t="s">
        <v>26</v>
      </c>
      <c r="B228" s="1" t="s">
        <v>42</v>
      </c>
      <c r="C228" s="1" t="s">
        <v>14</v>
      </c>
      <c r="D228" s="1" t="s">
        <v>15</v>
      </c>
      <c r="E228" s="1" t="s">
        <v>29</v>
      </c>
      <c r="F228" s="1">
        <v>51</v>
      </c>
      <c r="G228" s="2">
        <v>44283</v>
      </c>
      <c r="H228" s="3">
        <v>180687</v>
      </c>
      <c r="I228" s="4">
        <v>0.19</v>
      </c>
      <c r="J228" s="1" t="s">
        <v>17</v>
      </c>
      <c r="K228" s="1" t="s">
        <v>33</v>
      </c>
      <c r="L228" s="2" t="s">
        <v>25</v>
      </c>
    </row>
    <row r="229" spans="1:12" x14ac:dyDescent="0.25">
      <c r="A229" s="1" t="s">
        <v>54</v>
      </c>
      <c r="B229" s="1" t="s">
        <v>44</v>
      </c>
      <c r="C229" s="1" t="s">
        <v>36</v>
      </c>
      <c r="D229" s="1" t="s">
        <v>21</v>
      </c>
      <c r="E229" s="1" t="s">
        <v>22</v>
      </c>
      <c r="F229" s="1">
        <v>45</v>
      </c>
      <c r="G229" s="2">
        <v>36993</v>
      </c>
      <c r="H229" s="3">
        <v>95743</v>
      </c>
      <c r="I229" s="4">
        <v>0.15</v>
      </c>
      <c r="J229" s="1" t="s">
        <v>17</v>
      </c>
      <c r="K229" s="1" t="s">
        <v>41</v>
      </c>
      <c r="L229" s="2">
        <v>40193</v>
      </c>
    </row>
    <row r="230" spans="1:12" x14ac:dyDescent="0.25">
      <c r="A230" s="1" t="s">
        <v>71</v>
      </c>
      <c r="B230" s="1" t="s">
        <v>44</v>
      </c>
      <c r="C230" s="1" t="s">
        <v>14</v>
      </c>
      <c r="D230" s="1" t="s">
        <v>15</v>
      </c>
      <c r="E230" s="1" t="s">
        <v>29</v>
      </c>
      <c r="F230" s="1">
        <v>44</v>
      </c>
      <c r="G230" s="2">
        <v>40060</v>
      </c>
      <c r="H230" s="3">
        <v>89695</v>
      </c>
      <c r="I230" s="4">
        <v>0</v>
      </c>
      <c r="J230" s="1" t="s">
        <v>17</v>
      </c>
      <c r="K230" s="1" t="s">
        <v>41</v>
      </c>
      <c r="L230" s="2" t="s">
        <v>25</v>
      </c>
    </row>
    <row r="231" spans="1:12" x14ac:dyDescent="0.25">
      <c r="A231" s="1" t="s">
        <v>37</v>
      </c>
      <c r="B231" s="1" t="s">
        <v>27</v>
      </c>
      <c r="C231" s="1" t="s">
        <v>20</v>
      </c>
      <c r="D231" s="1" t="s">
        <v>21</v>
      </c>
      <c r="E231" s="1" t="s">
        <v>22</v>
      </c>
      <c r="F231" s="1">
        <v>64</v>
      </c>
      <c r="G231" s="2">
        <v>35996</v>
      </c>
      <c r="H231" s="3">
        <v>122753</v>
      </c>
      <c r="I231" s="4">
        <v>0.09</v>
      </c>
      <c r="J231" s="1" t="s">
        <v>23</v>
      </c>
      <c r="K231" s="1" t="s">
        <v>24</v>
      </c>
      <c r="L231" s="2" t="s">
        <v>25</v>
      </c>
    </row>
    <row r="232" spans="1:12" x14ac:dyDescent="0.25">
      <c r="A232" s="1" t="s">
        <v>60</v>
      </c>
      <c r="B232" s="1" t="s">
        <v>42</v>
      </c>
      <c r="C232" s="1" t="s">
        <v>14</v>
      </c>
      <c r="D232" s="1" t="s">
        <v>21</v>
      </c>
      <c r="E232" s="1" t="s">
        <v>29</v>
      </c>
      <c r="F232" s="1">
        <v>30</v>
      </c>
      <c r="G232" s="2">
        <v>42078</v>
      </c>
      <c r="H232" s="3">
        <v>93734</v>
      </c>
      <c r="I232" s="4">
        <v>0</v>
      </c>
      <c r="J232" s="1" t="s">
        <v>17</v>
      </c>
      <c r="K232" s="1" t="s">
        <v>33</v>
      </c>
      <c r="L232" s="2" t="s">
        <v>25</v>
      </c>
    </row>
    <row r="233" spans="1:12" x14ac:dyDescent="0.25">
      <c r="A233" s="1" t="s">
        <v>38</v>
      </c>
      <c r="B233" s="1" t="s">
        <v>40</v>
      </c>
      <c r="C233" s="1" t="s">
        <v>36</v>
      </c>
      <c r="D233" s="1" t="s">
        <v>21</v>
      </c>
      <c r="E233" s="1" t="s">
        <v>22</v>
      </c>
      <c r="F233" s="1">
        <v>28</v>
      </c>
      <c r="G233" s="2">
        <v>42867</v>
      </c>
      <c r="H233" s="3">
        <v>52069</v>
      </c>
      <c r="I233" s="4">
        <v>0</v>
      </c>
      <c r="J233" s="1" t="s">
        <v>23</v>
      </c>
      <c r="K233" s="1" t="s">
        <v>24</v>
      </c>
      <c r="L233" s="2" t="s">
        <v>25</v>
      </c>
    </row>
    <row r="234" spans="1:12" x14ac:dyDescent="0.25">
      <c r="A234" s="1" t="s">
        <v>46</v>
      </c>
      <c r="B234" s="1" t="s">
        <v>40</v>
      </c>
      <c r="C234" s="1" t="s">
        <v>36</v>
      </c>
      <c r="D234" s="1" t="s">
        <v>15</v>
      </c>
      <c r="E234" s="1" t="s">
        <v>48</v>
      </c>
      <c r="F234" s="1">
        <v>33</v>
      </c>
      <c r="G234" s="2">
        <v>44181</v>
      </c>
      <c r="H234" s="3">
        <v>258426</v>
      </c>
      <c r="I234" s="4">
        <v>0.4</v>
      </c>
      <c r="J234" s="1" t="s">
        <v>50</v>
      </c>
      <c r="K234" s="1" t="s">
        <v>52</v>
      </c>
      <c r="L234" s="2" t="s">
        <v>25</v>
      </c>
    </row>
    <row r="235" spans="1:12" x14ac:dyDescent="0.25">
      <c r="A235" s="1" t="s">
        <v>37</v>
      </c>
      <c r="B235" s="1" t="s">
        <v>27</v>
      </c>
      <c r="C235" s="1" t="s">
        <v>28</v>
      </c>
      <c r="D235" s="1" t="s">
        <v>21</v>
      </c>
      <c r="E235" s="1" t="s">
        <v>16</v>
      </c>
      <c r="F235" s="1">
        <v>51</v>
      </c>
      <c r="G235" s="2">
        <v>34746</v>
      </c>
      <c r="H235" s="3">
        <v>125375</v>
      </c>
      <c r="I235" s="4">
        <v>0.09</v>
      </c>
      <c r="J235" s="1" t="s">
        <v>17</v>
      </c>
      <c r="K235" s="1" t="s">
        <v>30</v>
      </c>
      <c r="L235" s="2" t="s">
        <v>25</v>
      </c>
    </row>
    <row r="236" spans="1:12" x14ac:dyDescent="0.25">
      <c r="A236" s="1" t="s">
        <v>46</v>
      </c>
      <c r="B236" s="1" t="s">
        <v>40</v>
      </c>
      <c r="C236" s="1" t="s">
        <v>20</v>
      </c>
      <c r="D236" s="1" t="s">
        <v>21</v>
      </c>
      <c r="E236" s="1" t="s">
        <v>22</v>
      </c>
      <c r="F236" s="1">
        <v>25</v>
      </c>
      <c r="G236" s="2">
        <v>44235</v>
      </c>
      <c r="H236" s="3">
        <v>198243</v>
      </c>
      <c r="I236" s="4">
        <v>0.31</v>
      </c>
      <c r="J236" s="1" t="s">
        <v>17</v>
      </c>
      <c r="K236" s="1" t="s">
        <v>39</v>
      </c>
      <c r="L236" s="2" t="s">
        <v>25</v>
      </c>
    </row>
    <row r="237" spans="1:12" x14ac:dyDescent="0.25">
      <c r="A237" s="1" t="s">
        <v>68</v>
      </c>
      <c r="B237" s="1" t="s">
        <v>44</v>
      </c>
      <c r="C237" s="1" t="s">
        <v>14</v>
      </c>
      <c r="D237" s="1" t="s">
        <v>15</v>
      </c>
      <c r="E237" s="1" t="s">
        <v>48</v>
      </c>
      <c r="F237" s="1">
        <v>42</v>
      </c>
      <c r="G237" s="2">
        <v>43062</v>
      </c>
      <c r="H237" s="3">
        <v>96023</v>
      </c>
      <c r="I237" s="4">
        <v>0</v>
      </c>
      <c r="J237" s="1" t="s">
        <v>17</v>
      </c>
      <c r="K237" s="1" t="s">
        <v>39</v>
      </c>
      <c r="L237" s="2" t="s">
        <v>25</v>
      </c>
    </row>
    <row r="238" spans="1:12" x14ac:dyDescent="0.25">
      <c r="A238" s="1" t="s">
        <v>32</v>
      </c>
      <c r="B238" s="1" t="s">
        <v>47</v>
      </c>
      <c r="C238" s="1" t="s">
        <v>14</v>
      </c>
      <c r="D238" s="1" t="s">
        <v>15</v>
      </c>
      <c r="E238" s="1" t="s">
        <v>29</v>
      </c>
      <c r="F238" s="1">
        <v>34</v>
      </c>
      <c r="G238" s="2">
        <v>41085</v>
      </c>
      <c r="H238" s="3">
        <v>83066</v>
      </c>
      <c r="I238" s="4">
        <v>0</v>
      </c>
      <c r="J238" s="1" t="s">
        <v>17</v>
      </c>
      <c r="K238" s="1" t="s">
        <v>30</v>
      </c>
      <c r="L238" s="2">
        <v>41430</v>
      </c>
    </row>
    <row r="239" spans="1:12" x14ac:dyDescent="0.25">
      <c r="A239" s="1" t="s">
        <v>57</v>
      </c>
      <c r="B239" s="1" t="s">
        <v>35</v>
      </c>
      <c r="C239" s="1" t="s">
        <v>14</v>
      </c>
      <c r="D239" s="1" t="s">
        <v>15</v>
      </c>
      <c r="E239" s="1" t="s">
        <v>48</v>
      </c>
      <c r="F239" s="1">
        <v>48</v>
      </c>
      <c r="G239" s="2">
        <v>41773</v>
      </c>
      <c r="H239" s="3">
        <v>61216</v>
      </c>
      <c r="I239" s="4">
        <v>0</v>
      </c>
      <c r="J239" s="1" t="s">
        <v>17</v>
      </c>
      <c r="K239" s="1" t="s">
        <v>18</v>
      </c>
      <c r="L239" s="2" t="s">
        <v>25</v>
      </c>
    </row>
    <row r="240" spans="1:12" x14ac:dyDescent="0.25">
      <c r="A240" s="1" t="s">
        <v>12</v>
      </c>
      <c r="B240" s="1" t="s">
        <v>40</v>
      </c>
      <c r="C240" s="1" t="s">
        <v>36</v>
      </c>
      <c r="D240" s="1" t="s">
        <v>21</v>
      </c>
      <c r="E240" s="1" t="s">
        <v>29</v>
      </c>
      <c r="F240" s="1">
        <v>33</v>
      </c>
      <c r="G240" s="2">
        <v>41315</v>
      </c>
      <c r="H240" s="3">
        <v>144231</v>
      </c>
      <c r="I240" s="4">
        <v>0.14000000000000001</v>
      </c>
      <c r="J240" s="1" t="s">
        <v>17</v>
      </c>
      <c r="K240" s="1" t="s">
        <v>49</v>
      </c>
      <c r="L240" s="2">
        <v>44029</v>
      </c>
    </row>
    <row r="241" spans="1:12" x14ac:dyDescent="0.25">
      <c r="A241" s="1" t="s">
        <v>61</v>
      </c>
      <c r="B241" s="1" t="s">
        <v>42</v>
      </c>
      <c r="C241" s="1" t="s">
        <v>14</v>
      </c>
      <c r="D241" s="1" t="s">
        <v>21</v>
      </c>
      <c r="E241" s="1" t="s">
        <v>22</v>
      </c>
      <c r="F241" s="1">
        <v>41</v>
      </c>
      <c r="G241" s="2">
        <v>39379</v>
      </c>
      <c r="H241" s="3">
        <v>51630</v>
      </c>
      <c r="I241" s="4">
        <v>0</v>
      </c>
      <c r="J241" s="1" t="s">
        <v>23</v>
      </c>
      <c r="K241" s="1" t="s">
        <v>55</v>
      </c>
      <c r="L241" s="2" t="s">
        <v>25</v>
      </c>
    </row>
    <row r="242" spans="1:12" x14ac:dyDescent="0.25">
      <c r="A242" s="1" t="s">
        <v>12</v>
      </c>
      <c r="B242" s="1" t="s">
        <v>35</v>
      </c>
      <c r="C242" s="1" t="s">
        <v>36</v>
      </c>
      <c r="D242" s="1" t="s">
        <v>21</v>
      </c>
      <c r="E242" s="1" t="s">
        <v>48</v>
      </c>
      <c r="F242" s="1">
        <v>55</v>
      </c>
      <c r="G242" s="2">
        <v>41594</v>
      </c>
      <c r="H242" s="3">
        <v>124129</v>
      </c>
      <c r="I242" s="4">
        <v>0.15</v>
      </c>
      <c r="J242" s="1" t="s">
        <v>50</v>
      </c>
      <c r="K242" s="1" t="s">
        <v>67</v>
      </c>
      <c r="L242" s="2" t="s">
        <v>25</v>
      </c>
    </row>
    <row r="243" spans="1:12" x14ac:dyDescent="0.25">
      <c r="A243" s="1" t="s">
        <v>68</v>
      </c>
      <c r="B243" s="1" t="s">
        <v>44</v>
      </c>
      <c r="C243" s="1" t="s">
        <v>20</v>
      </c>
      <c r="D243" s="1" t="s">
        <v>21</v>
      </c>
      <c r="E243" s="1" t="s">
        <v>48</v>
      </c>
      <c r="F243" s="1">
        <v>36</v>
      </c>
      <c r="G243" s="2">
        <v>39912</v>
      </c>
      <c r="H243" s="3">
        <v>60055</v>
      </c>
      <c r="I243" s="4">
        <v>0</v>
      </c>
      <c r="J243" s="1" t="s">
        <v>17</v>
      </c>
      <c r="K243" s="1" t="s">
        <v>18</v>
      </c>
      <c r="L243" s="2" t="s">
        <v>25</v>
      </c>
    </row>
    <row r="244" spans="1:12" x14ac:dyDescent="0.25">
      <c r="A244" s="1" t="s">
        <v>26</v>
      </c>
      <c r="B244" s="1" t="s">
        <v>44</v>
      </c>
      <c r="C244" s="1" t="s">
        <v>14</v>
      </c>
      <c r="D244" s="1" t="s">
        <v>21</v>
      </c>
      <c r="E244" s="1" t="s">
        <v>48</v>
      </c>
      <c r="F244" s="1">
        <v>31</v>
      </c>
      <c r="G244" s="2">
        <v>44069</v>
      </c>
      <c r="H244" s="3">
        <v>189290</v>
      </c>
      <c r="I244" s="4">
        <v>0.22</v>
      </c>
      <c r="J244" s="1" t="s">
        <v>50</v>
      </c>
      <c r="K244" s="1" t="s">
        <v>67</v>
      </c>
      <c r="L244" s="2">
        <v>44099</v>
      </c>
    </row>
    <row r="245" spans="1:12" x14ac:dyDescent="0.25">
      <c r="A245" s="1" t="s">
        <v>46</v>
      </c>
      <c r="B245" s="1" t="s">
        <v>13</v>
      </c>
      <c r="C245" s="1" t="s">
        <v>36</v>
      </c>
      <c r="D245" s="1" t="s">
        <v>15</v>
      </c>
      <c r="E245" s="1" t="s">
        <v>22</v>
      </c>
      <c r="F245" s="1">
        <v>53</v>
      </c>
      <c r="G245" s="2">
        <v>39568</v>
      </c>
      <c r="H245" s="3">
        <v>182202</v>
      </c>
      <c r="I245" s="4">
        <v>0.3</v>
      </c>
      <c r="J245" s="1" t="s">
        <v>17</v>
      </c>
      <c r="K245" s="1" t="s">
        <v>41</v>
      </c>
      <c r="L245" s="2" t="s">
        <v>25</v>
      </c>
    </row>
    <row r="246" spans="1:12" x14ac:dyDescent="0.25">
      <c r="A246" s="1" t="s">
        <v>37</v>
      </c>
      <c r="B246" s="1" t="s">
        <v>35</v>
      </c>
      <c r="C246" s="1" t="s">
        <v>28</v>
      </c>
      <c r="D246" s="1" t="s">
        <v>21</v>
      </c>
      <c r="E246" s="1" t="s">
        <v>29</v>
      </c>
      <c r="F246" s="1">
        <v>43</v>
      </c>
      <c r="G246" s="2">
        <v>38748</v>
      </c>
      <c r="H246" s="3">
        <v>117518</v>
      </c>
      <c r="I246" s="4">
        <v>7.0000000000000007E-2</v>
      </c>
      <c r="J246" s="1" t="s">
        <v>17</v>
      </c>
      <c r="K246" s="1" t="s">
        <v>18</v>
      </c>
      <c r="L246" s="2" t="s">
        <v>25</v>
      </c>
    </row>
    <row r="247" spans="1:12" x14ac:dyDescent="0.25">
      <c r="A247" s="1" t="s">
        <v>12</v>
      </c>
      <c r="B247" s="1" t="s">
        <v>27</v>
      </c>
      <c r="C247" s="1" t="s">
        <v>20</v>
      </c>
      <c r="D247" s="1" t="s">
        <v>15</v>
      </c>
      <c r="E247" s="1" t="s">
        <v>48</v>
      </c>
      <c r="F247" s="1">
        <v>37</v>
      </c>
      <c r="G247" s="2">
        <v>41329</v>
      </c>
      <c r="H247" s="3">
        <v>157474</v>
      </c>
      <c r="I247" s="4">
        <v>0.11</v>
      </c>
      <c r="J247" s="1" t="s">
        <v>50</v>
      </c>
      <c r="K247" s="1" t="s">
        <v>52</v>
      </c>
      <c r="L247" s="2" t="s">
        <v>25</v>
      </c>
    </row>
    <row r="248" spans="1:12" x14ac:dyDescent="0.25">
      <c r="A248" s="1" t="s">
        <v>37</v>
      </c>
      <c r="B248" s="1" t="s">
        <v>47</v>
      </c>
      <c r="C248" s="1" t="s">
        <v>20</v>
      </c>
      <c r="D248" s="1" t="s">
        <v>21</v>
      </c>
      <c r="E248" s="1" t="s">
        <v>29</v>
      </c>
      <c r="F248" s="1">
        <v>38</v>
      </c>
      <c r="G248" s="2">
        <v>39544</v>
      </c>
      <c r="H248" s="3">
        <v>126856</v>
      </c>
      <c r="I248" s="4">
        <v>0.06</v>
      </c>
      <c r="J248" s="1" t="s">
        <v>17</v>
      </c>
      <c r="K248" s="1" t="s">
        <v>49</v>
      </c>
      <c r="L248" s="2" t="s">
        <v>25</v>
      </c>
    </row>
    <row r="249" spans="1:12" x14ac:dyDescent="0.25">
      <c r="A249" s="1" t="s">
        <v>12</v>
      </c>
      <c r="B249" s="1" t="s">
        <v>40</v>
      </c>
      <c r="C249" s="1" t="s">
        <v>20</v>
      </c>
      <c r="D249" s="1" t="s">
        <v>15</v>
      </c>
      <c r="E249" s="1" t="s">
        <v>22</v>
      </c>
      <c r="F249" s="1">
        <v>49</v>
      </c>
      <c r="G249" s="2">
        <v>36983</v>
      </c>
      <c r="H249" s="3">
        <v>129124</v>
      </c>
      <c r="I249" s="4">
        <v>0.12</v>
      </c>
      <c r="J249" s="1" t="s">
        <v>23</v>
      </c>
      <c r="K249" s="1" t="s">
        <v>45</v>
      </c>
      <c r="L249" s="2" t="s">
        <v>25</v>
      </c>
    </row>
    <row r="250" spans="1:12" x14ac:dyDescent="0.25">
      <c r="A250" s="1" t="s">
        <v>26</v>
      </c>
      <c r="B250" s="1" t="s">
        <v>35</v>
      </c>
      <c r="C250" s="1" t="s">
        <v>14</v>
      </c>
      <c r="D250" s="1" t="s">
        <v>15</v>
      </c>
      <c r="E250" s="1" t="s">
        <v>22</v>
      </c>
      <c r="F250" s="1">
        <v>45</v>
      </c>
      <c r="G250" s="2">
        <v>37316</v>
      </c>
      <c r="H250" s="3">
        <v>165181</v>
      </c>
      <c r="I250" s="4">
        <v>0.16</v>
      </c>
      <c r="J250" s="1" t="s">
        <v>17</v>
      </c>
      <c r="K250" s="1" t="s">
        <v>18</v>
      </c>
      <c r="L250" s="2" t="s">
        <v>25</v>
      </c>
    </row>
    <row r="251" spans="1:12" x14ac:dyDescent="0.25">
      <c r="A251" s="1" t="s">
        <v>46</v>
      </c>
      <c r="B251" s="1" t="s">
        <v>27</v>
      </c>
      <c r="C251" s="1" t="s">
        <v>36</v>
      </c>
      <c r="D251" s="1" t="s">
        <v>21</v>
      </c>
      <c r="E251" s="1" t="s">
        <v>48</v>
      </c>
      <c r="F251" s="1">
        <v>50</v>
      </c>
      <c r="G251" s="2">
        <v>38004</v>
      </c>
      <c r="H251" s="3">
        <v>247939</v>
      </c>
      <c r="I251" s="4">
        <v>0.35</v>
      </c>
      <c r="J251" s="1" t="s">
        <v>50</v>
      </c>
      <c r="K251" s="1" t="s">
        <v>52</v>
      </c>
      <c r="L251" s="2" t="s">
        <v>25</v>
      </c>
    </row>
    <row r="252" spans="1:12" x14ac:dyDescent="0.25">
      <c r="A252" s="1" t="s">
        <v>26</v>
      </c>
      <c r="B252" s="1" t="s">
        <v>44</v>
      </c>
      <c r="C252" s="1" t="s">
        <v>28</v>
      </c>
      <c r="D252" s="1" t="s">
        <v>21</v>
      </c>
      <c r="E252" s="1" t="s">
        <v>48</v>
      </c>
      <c r="F252" s="1">
        <v>64</v>
      </c>
      <c r="G252" s="2">
        <v>42972</v>
      </c>
      <c r="H252" s="3">
        <v>169509</v>
      </c>
      <c r="I252" s="4">
        <v>0.18</v>
      </c>
      <c r="J252" s="1" t="s">
        <v>50</v>
      </c>
      <c r="K252" s="1" t="s">
        <v>51</v>
      </c>
      <c r="L252" s="2" t="s">
        <v>25</v>
      </c>
    </row>
    <row r="253" spans="1:12" x14ac:dyDescent="0.25">
      <c r="A253" s="1" t="s">
        <v>12</v>
      </c>
      <c r="B253" s="1" t="s">
        <v>40</v>
      </c>
      <c r="C253" s="1" t="s">
        <v>20</v>
      </c>
      <c r="D253" s="1" t="s">
        <v>15</v>
      </c>
      <c r="E253" s="1" t="s">
        <v>29</v>
      </c>
      <c r="F253" s="1">
        <v>55</v>
      </c>
      <c r="G253" s="2">
        <v>40552</v>
      </c>
      <c r="H253" s="3">
        <v>138521</v>
      </c>
      <c r="I253" s="4">
        <v>0.1</v>
      </c>
      <c r="J253" s="1" t="s">
        <v>17</v>
      </c>
      <c r="K253" s="1" t="s">
        <v>39</v>
      </c>
      <c r="L253" s="2" t="s">
        <v>25</v>
      </c>
    </row>
    <row r="254" spans="1:12" x14ac:dyDescent="0.25">
      <c r="A254" s="1" t="s">
        <v>54</v>
      </c>
      <c r="B254" s="1" t="s">
        <v>44</v>
      </c>
      <c r="C254" s="1" t="s">
        <v>28</v>
      </c>
      <c r="D254" s="1" t="s">
        <v>15</v>
      </c>
      <c r="E254" s="1" t="s">
        <v>48</v>
      </c>
      <c r="F254" s="1">
        <v>45</v>
      </c>
      <c r="G254" s="2">
        <v>41712</v>
      </c>
      <c r="H254" s="3">
        <v>113873</v>
      </c>
      <c r="I254" s="4">
        <v>0.11</v>
      </c>
      <c r="J254" s="1" t="s">
        <v>50</v>
      </c>
      <c r="K254" s="1" t="s">
        <v>52</v>
      </c>
      <c r="L254" s="2" t="s">
        <v>25</v>
      </c>
    </row>
    <row r="255" spans="1:12" x14ac:dyDescent="0.25">
      <c r="A255" s="1" t="s">
        <v>58</v>
      </c>
      <c r="B255" s="1" t="s">
        <v>13</v>
      </c>
      <c r="C255" s="1" t="s">
        <v>36</v>
      </c>
      <c r="D255" s="1" t="s">
        <v>15</v>
      </c>
      <c r="E255" s="1" t="s">
        <v>16</v>
      </c>
      <c r="F255" s="1">
        <v>39</v>
      </c>
      <c r="G255" s="2">
        <v>43229</v>
      </c>
      <c r="H255" s="3">
        <v>73317</v>
      </c>
      <c r="I255" s="4">
        <v>0</v>
      </c>
      <c r="J255" s="1" t="s">
        <v>17</v>
      </c>
      <c r="K255" s="1" t="s">
        <v>39</v>
      </c>
      <c r="L255" s="2" t="s">
        <v>25</v>
      </c>
    </row>
    <row r="256" spans="1:12" x14ac:dyDescent="0.25">
      <c r="A256" s="1" t="s">
        <v>77</v>
      </c>
      <c r="B256" s="1" t="s">
        <v>13</v>
      </c>
      <c r="C256" s="1" t="s">
        <v>28</v>
      </c>
      <c r="D256" s="1" t="s">
        <v>15</v>
      </c>
      <c r="E256" s="1" t="s">
        <v>22</v>
      </c>
      <c r="F256" s="1">
        <v>40</v>
      </c>
      <c r="G256" s="2">
        <v>41451</v>
      </c>
      <c r="H256" s="3">
        <v>69096</v>
      </c>
      <c r="I256" s="4">
        <v>0</v>
      </c>
      <c r="J256" s="1" t="s">
        <v>17</v>
      </c>
      <c r="K256" s="1" t="s">
        <v>18</v>
      </c>
      <c r="L256" s="2" t="s">
        <v>25</v>
      </c>
    </row>
    <row r="257" spans="1:12" x14ac:dyDescent="0.25">
      <c r="A257" s="1" t="s">
        <v>60</v>
      </c>
      <c r="B257" s="1" t="s">
        <v>42</v>
      </c>
      <c r="C257" s="1" t="s">
        <v>20</v>
      </c>
      <c r="D257" s="1" t="s">
        <v>21</v>
      </c>
      <c r="E257" s="1" t="s">
        <v>48</v>
      </c>
      <c r="F257" s="1">
        <v>48</v>
      </c>
      <c r="G257" s="2">
        <v>38454</v>
      </c>
      <c r="H257" s="3">
        <v>87158</v>
      </c>
      <c r="I257" s="4">
        <v>0</v>
      </c>
      <c r="J257" s="1" t="s">
        <v>50</v>
      </c>
      <c r="K257" s="1" t="s">
        <v>51</v>
      </c>
      <c r="L257" s="2" t="s">
        <v>25</v>
      </c>
    </row>
    <row r="258" spans="1:12" x14ac:dyDescent="0.25">
      <c r="A258" s="1" t="s">
        <v>68</v>
      </c>
      <c r="B258" s="1" t="s">
        <v>44</v>
      </c>
      <c r="C258" s="1" t="s">
        <v>36</v>
      </c>
      <c r="D258" s="1" t="s">
        <v>21</v>
      </c>
      <c r="E258" s="1" t="s">
        <v>48</v>
      </c>
      <c r="F258" s="1">
        <v>64</v>
      </c>
      <c r="G258" s="2">
        <v>33875</v>
      </c>
      <c r="H258" s="3">
        <v>70778</v>
      </c>
      <c r="I258" s="4">
        <v>0</v>
      </c>
      <c r="J258" s="1" t="s">
        <v>17</v>
      </c>
      <c r="K258" s="1" t="s">
        <v>41</v>
      </c>
      <c r="L258" s="2" t="s">
        <v>25</v>
      </c>
    </row>
    <row r="259" spans="1:12" x14ac:dyDescent="0.25">
      <c r="A259" s="1" t="s">
        <v>26</v>
      </c>
      <c r="B259" s="1" t="s">
        <v>42</v>
      </c>
      <c r="C259" s="1" t="s">
        <v>28</v>
      </c>
      <c r="D259" s="1" t="s">
        <v>15</v>
      </c>
      <c r="E259" s="1" t="s">
        <v>48</v>
      </c>
      <c r="F259" s="1">
        <v>65</v>
      </c>
      <c r="G259" s="2">
        <v>38130</v>
      </c>
      <c r="H259" s="3">
        <v>153938</v>
      </c>
      <c r="I259" s="4">
        <v>0.2</v>
      </c>
      <c r="J259" s="1" t="s">
        <v>17</v>
      </c>
      <c r="K259" s="1" t="s">
        <v>33</v>
      </c>
      <c r="L259" s="2" t="s">
        <v>25</v>
      </c>
    </row>
    <row r="260" spans="1:12" x14ac:dyDescent="0.25">
      <c r="A260" s="1" t="s">
        <v>74</v>
      </c>
      <c r="B260" s="1" t="s">
        <v>13</v>
      </c>
      <c r="C260" s="1" t="s">
        <v>14</v>
      </c>
      <c r="D260" s="1" t="s">
        <v>21</v>
      </c>
      <c r="E260" s="1" t="s">
        <v>22</v>
      </c>
      <c r="F260" s="1">
        <v>43</v>
      </c>
      <c r="G260" s="2">
        <v>43224</v>
      </c>
      <c r="H260" s="3">
        <v>59888</v>
      </c>
      <c r="I260" s="4">
        <v>0</v>
      </c>
      <c r="J260" s="1" t="s">
        <v>23</v>
      </c>
      <c r="K260" s="1" t="s">
        <v>55</v>
      </c>
      <c r="L260" s="2" t="s">
        <v>25</v>
      </c>
    </row>
    <row r="261" spans="1:12" x14ac:dyDescent="0.25">
      <c r="A261" s="1" t="s">
        <v>68</v>
      </c>
      <c r="B261" s="1" t="s">
        <v>44</v>
      </c>
      <c r="C261" s="1" t="s">
        <v>36</v>
      </c>
      <c r="D261" s="1" t="s">
        <v>21</v>
      </c>
      <c r="E261" s="1" t="s">
        <v>29</v>
      </c>
      <c r="F261" s="1">
        <v>50</v>
      </c>
      <c r="G261" s="2">
        <v>43447</v>
      </c>
      <c r="H261" s="3">
        <v>63098</v>
      </c>
      <c r="I261" s="4">
        <v>0</v>
      </c>
      <c r="J261" s="1" t="s">
        <v>17</v>
      </c>
      <c r="K261" s="1" t="s">
        <v>49</v>
      </c>
      <c r="L261" s="2" t="s">
        <v>25</v>
      </c>
    </row>
    <row r="262" spans="1:12" x14ac:dyDescent="0.25">
      <c r="A262" s="1" t="s">
        <v>46</v>
      </c>
      <c r="B262" s="1" t="s">
        <v>27</v>
      </c>
      <c r="C262" s="1" t="s">
        <v>36</v>
      </c>
      <c r="D262" s="1" t="s">
        <v>15</v>
      </c>
      <c r="E262" s="1" t="s">
        <v>48</v>
      </c>
      <c r="F262" s="1">
        <v>27</v>
      </c>
      <c r="G262" s="2">
        <v>44545</v>
      </c>
      <c r="H262" s="3">
        <v>255369</v>
      </c>
      <c r="I262" s="4">
        <v>0.33</v>
      </c>
      <c r="J262" s="1" t="s">
        <v>50</v>
      </c>
      <c r="K262" s="1" t="s">
        <v>67</v>
      </c>
      <c r="L262" s="2" t="s">
        <v>25</v>
      </c>
    </row>
    <row r="263" spans="1:12" x14ac:dyDescent="0.25">
      <c r="A263" s="1" t="s">
        <v>12</v>
      </c>
      <c r="B263" s="1" t="s">
        <v>42</v>
      </c>
      <c r="C263" s="1" t="s">
        <v>20</v>
      </c>
      <c r="D263" s="1" t="s">
        <v>15</v>
      </c>
      <c r="E263" s="1" t="s">
        <v>16</v>
      </c>
      <c r="F263" s="1">
        <v>55</v>
      </c>
      <c r="G263" s="2">
        <v>38301</v>
      </c>
      <c r="H263" s="3">
        <v>142318</v>
      </c>
      <c r="I263" s="4">
        <v>0.14000000000000001</v>
      </c>
      <c r="J263" s="1" t="s">
        <v>17</v>
      </c>
      <c r="K263" s="1" t="s">
        <v>30</v>
      </c>
      <c r="L263" s="2" t="s">
        <v>25</v>
      </c>
    </row>
    <row r="264" spans="1:12" x14ac:dyDescent="0.25">
      <c r="A264" s="1" t="s">
        <v>65</v>
      </c>
      <c r="B264" s="1" t="s">
        <v>42</v>
      </c>
      <c r="C264" s="1" t="s">
        <v>20</v>
      </c>
      <c r="D264" s="1" t="s">
        <v>21</v>
      </c>
      <c r="E264" s="1" t="s">
        <v>16</v>
      </c>
      <c r="F264" s="1">
        <v>41</v>
      </c>
      <c r="G264" s="2">
        <v>38219</v>
      </c>
      <c r="H264" s="3">
        <v>49186</v>
      </c>
      <c r="I264" s="4">
        <v>0</v>
      </c>
      <c r="J264" s="1" t="s">
        <v>17</v>
      </c>
      <c r="K264" s="1" t="s">
        <v>41</v>
      </c>
      <c r="L264" s="2">
        <v>39616</v>
      </c>
    </row>
    <row r="265" spans="1:12" x14ac:dyDescent="0.25">
      <c r="A265" s="1" t="s">
        <v>46</v>
      </c>
      <c r="B265" s="1" t="s">
        <v>42</v>
      </c>
      <c r="C265" s="1" t="s">
        <v>14</v>
      </c>
      <c r="D265" s="1" t="s">
        <v>15</v>
      </c>
      <c r="E265" s="1" t="s">
        <v>16</v>
      </c>
      <c r="F265" s="1">
        <v>34</v>
      </c>
      <c r="G265" s="2">
        <v>43673</v>
      </c>
      <c r="H265" s="3">
        <v>220937</v>
      </c>
      <c r="I265" s="4">
        <v>0.38</v>
      </c>
      <c r="J265" s="1" t="s">
        <v>17</v>
      </c>
      <c r="K265" s="1" t="s">
        <v>41</v>
      </c>
      <c r="L265" s="2" t="s">
        <v>25</v>
      </c>
    </row>
    <row r="266" spans="1:12" x14ac:dyDescent="0.25">
      <c r="A266" s="1" t="s">
        <v>26</v>
      </c>
      <c r="B266" s="1" t="s">
        <v>13</v>
      </c>
      <c r="C266" s="1" t="s">
        <v>28</v>
      </c>
      <c r="D266" s="1" t="s">
        <v>15</v>
      </c>
      <c r="E266" s="1" t="s">
        <v>22</v>
      </c>
      <c r="F266" s="1">
        <v>47</v>
      </c>
      <c r="G266" s="2">
        <v>41208</v>
      </c>
      <c r="H266" s="3">
        <v>183156</v>
      </c>
      <c r="I266" s="4">
        <v>0.3</v>
      </c>
      <c r="J266" s="1" t="s">
        <v>17</v>
      </c>
      <c r="K266" s="1" t="s">
        <v>18</v>
      </c>
      <c r="L266" s="2" t="s">
        <v>25</v>
      </c>
    </row>
    <row r="267" spans="1:12" x14ac:dyDescent="0.25">
      <c r="A267" s="1" t="s">
        <v>46</v>
      </c>
      <c r="B267" s="1" t="s">
        <v>13</v>
      </c>
      <c r="C267" s="1" t="s">
        <v>28</v>
      </c>
      <c r="D267" s="1" t="s">
        <v>15</v>
      </c>
      <c r="E267" s="1" t="s">
        <v>48</v>
      </c>
      <c r="F267" s="1">
        <v>32</v>
      </c>
      <c r="G267" s="2">
        <v>44034</v>
      </c>
      <c r="H267" s="3">
        <v>192749</v>
      </c>
      <c r="I267" s="4">
        <v>0.31</v>
      </c>
      <c r="J267" s="1" t="s">
        <v>17</v>
      </c>
      <c r="K267" s="1" t="s">
        <v>30</v>
      </c>
      <c r="L267" s="2" t="s">
        <v>25</v>
      </c>
    </row>
    <row r="268" spans="1:12" x14ac:dyDescent="0.25">
      <c r="A268" s="1" t="s">
        <v>12</v>
      </c>
      <c r="B268" s="1" t="s">
        <v>13</v>
      </c>
      <c r="C268" s="1" t="s">
        <v>20</v>
      </c>
      <c r="D268" s="1" t="s">
        <v>15</v>
      </c>
      <c r="E268" s="1" t="s">
        <v>22</v>
      </c>
      <c r="F268" s="1">
        <v>39</v>
      </c>
      <c r="G268" s="2">
        <v>42819</v>
      </c>
      <c r="H268" s="3">
        <v>135325</v>
      </c>
      <c r="I268" s="4">
        <v>0.14000000000000001</v>
      </c>
      <c r="J268" s="1" t="s">
        <v>17</v>
      </c>
      <c r="K268" s="1" t="s">
        <v>33</v>
      </c>
      <c r="L268" s="2" t="s">
        <v>25</v>
      </c>
    </row>
    <row r="269" spans="1:12" x14ac:dyDescent="0.25">
      <c r="A269" s="1" t="s">
        <v>32</v>
      </c>
      <c r="B269" s="1" t="s">
        <v>35</v>
      </c>
      <c r="C269" s="1" t="s">
        <v>28</v>
      </c>
      <c r="D269" s="1" t="s">
        <v>15</v>
      </c>
      <c r="E269" s="1" t="s">
        <v>29</v>
      </c>
      <c r="F269" s="1">
        <v>26</v>
      </c>
      <c r="G269" s="2">
        <v>43752</v>
      </c>
      <c r="H269" s="3">
        <v>79356</v>
      </c>
      <c r="I269" s="4">
        <v>0</v>
      </c>
      <c r="J269" s="1" t="s">
        <v>17</v>
      </c>
      <c r="K269" s="1" t="s">
        <v>33</v>
      </c>
      <c r="L269" s="2" t="s">
        <v>25</v>
      </c>
    </row>
    <row r="270" spans="1:12" x14ac:dyDescent="0.25">
      <c r="A270" s="1" t="s">
        <v>71</v>
      </c>
      <c r="B270" s="1" t="s">
        <v>44</v>
      </c>
      <c r="C270" s="1" t="s">
        <v>20</v>
      </c>
      <c r="D270" s="1" t="s">
        <v>21</v>
      </c>
      <c r="E270" s="1" t="s">
        <v>16</v>
      </c>
      <c r="F270" s="1">
        <v>40</v>
      </c>
      <c r="G270" s="2">
        <v>38540</v>
      </c>
      <c r="H270" s="3">
        <v>74412</v>
      </c>
      <c r="I270" s="4">
        <v>0</v>
      </c>
      <c r="J270" s="1" t="s">
        <v>17</v>
      </c>
      <c r="K270" s="1" t="s">
        <v>18</v>
      </c>
      <c r="L270" s="2" t="s">
        <v>25</v>
      </c>
    </row>
    <row r="271" spans="1:12" x14ac:dyDescent="0.25">
      <c r="A271" s="1" t="s">
        <v>31</v>
      </c>
      <c r="B271" s="1" t="s">
        <v>13</v>
      </c>
      <c r="C271" s="1" t="s">
        <v>20</v>
      </c>
      <c r="D271" s="1" t="s">
        <v>15</v>
      </c>
      <c r="E271" s="1" t="s">
        <v>48</v>
      </c>
      <c r="F271" s="1">
        <v>32</v>
      </c>
      <c r="G271" s="2">
        <v>43010</v>
      </c>
      <c r="H271" s="3">
        <v>61886</v>
      </c>
      <c r="I271" s="4">
        <v>0.09</v>
      </c>
      <c r="J271" s="1" t="s">
        <v>50</v>
      </c>
      <c r="K271" s="1" t="s">
        <v>52</v>
      </c>
      <c r="L271" s="2" t="s">
        <v>25</v>
      </c>
    </row>
    <row r="272" spans="1:12" x14ac:dyDescent="0.25">
      <c r="A272" s="1" t="s">
        <v>26</v>
      </c>
      <c r="B272" s="1" t="s">
        <v>40</v>
      </c>
      <c r="C272" s="1" t="s">
        <v>14</v>
      </c>
      <c r="D272" s="1" t="s">
        <v>15</v>
      </c>
      <c r="E272" s="1" t="s">
        <v>22</v>
      </c>
      <c r="F272" s="1">
        <v>58</v>
      </c>
      <c r="G272" s="2">
        <v>37755</v>
      </c>
      <c r="H272" s="3">
        <v>173071</v>
      </c>
      <c r="I272" s="4">
        <v>0.28999999999999998</v>
      </c>
      <c r="J272" s="1" t="s">
        <v>17</v>
      </c>
      <c r="K272" s="1" t="s">
        <v>49</v>
      </c>
      <c r="L272" s="2" t="s">
        <v>25</v>
      </c>
    </row>
    <row r="273" spans="1:12" x14ac:dyDescent="0.25">
      <c r="A273" s="1" t="s">
        <v>62</v>
      </c>
      <c r="B273" s="1" t="s">
        <v>44</v>
      </c>
      <c r="C273" s="1" t="s">
        <v>14</v>
      </c>
      <c r="D273" s="1" t="s">
        <v>15</v>
      </c>
      <c r="E273" s="1" t="s">
        <v>29</v>
      </c>
      <c r="F273" s="1">
        <v>58</v>
      </c>
      <c r="G273" s="2">
        <v>34999</v>
      </c>
      <c r="H273" s="3">
        <v>70189</v>
      </c>
      <c r="I273" s="4">
        <v>0</v>
      </c>
      <c r="J273" s="1" t="s">
        <v>17</v>
      </c>
      <c r="K273" s="1" t="s">
        <v>49</v>
      </c>
      <c r="L273" s="2" t="s">
        <v>25</v>
      </c>
    </row>
    <row r="274" spans="1:12" x14ac:dyDescent="0.25">
      <c r="A274" s="1" t="s">
        <v>46</v>
      </c>
      <c r="B274" s="1" t="s">
        <v>35</v>
      </c>
      <c r="C274" s="1" t="s">
        <v>14</v>
      </c>
      <c r="D274" s="1" t="s">
        <v>15</v>
      </c>
      <c r="E274" s="1" t="s">
        <v>48</v>
      </c>
      <c r="F274" s="1">
        <v>42</v>
      </c>
      <c r="G274" s="2">
        <v>41528</v>
      </c>
      <c r="H274" s="3">
        <v>181452</v>
      </c>
      <c r="I274" s="4">
        <v>0.3</v>
      </c>
      <c r="J274" s="1" t="s">
        <v>17</v>
      </c>
      <c r="K274" s="1" t="s">
        <v>49</v>
      </c>
      <c r="L274" s="2" t="s">
        <v>25</v>
      </c>
    </row>
    <row r="275" spans="1:12" x14ac:dyDescent="0.25">
      <c r="A275" s="1" t="s">
        <v>61</v>
      </c>
      <c r="B275" s="1" t="s">
        <v>42</v>
      </c>
      <c r="C275" s="1" t="s">
        <v>28</v>
      </c>
      <c r="D275" s="1" t="s">
        <v>21</v>
      </c>
      <c r="E275" s="1" t="s">
        <v>29</v>
      </c>
      <c r="F275" s="1">
        <v>26</v>
      </c>
      <c r="G275" s="2">
        <v>44267</v>
      </c>
      <c r="H275" s="3">
        <v>70369</v>
      </c>
      <c r="I275" s="4">
        <v>0</v>
      </c>
      <c r="J275" s="1" t="s">
        <v>17</v>
      </c>
      <c r="K275" s="1" t="s">
        <v>18</v>
      </c>
      <c r="L275" s="2" t="s">
        <v>25</v>
      </c>
    </row>
    <row r="276" spans="1:12" x14ac:dyDescent="0.25">
      <c r="A276" s="1" t="s">
        <v>32</v>
      </c>
      <c r="B276" s="1" t="s">
        <v>40</v>
      </c>
      <c r="C276" s="1" t="s">
        <v>20</v>
      </c>
      <c r="D276" s="1" t="s">
        <v>21</v>
      </c>
      <c r="E276" s="1" t="s">
        <v>48</v>
      </c>
      <c r="F276" s="1">
        <v>38</v>
      </c>
      <c r="G276" s="2">
        <v>39634</v>
      </c>
      <c r="H276" s="3">
        <v>78056</v>
      </c>
      <c r="I276" s="4">
        <v>0</v>
      </c>
      <c r="J276" s="1" t="s">
        <v>50</v>
      </c>
      <c r="K276" s="1" t="s">
        <v>67</v>
      </c>
      <c r="L276" s="2" t="s">
        <v>25</v>
      </c>
    </row>
    <row r="277" spans="1:12" x14ac:dyDescent="0.25">
      <c r="A277" s="1" t="s">
        <v>26</v>
      </c>
      <c r="B277" s="1" t="s">
        <v>27</v>
      </c>
      <c r="C277" s="1" t="s">
        <v>14</v>
      </c>
      <c r="D277" s="1" t="s">
        <v>21</v>
      </c>
      <c r="E277" s="1" t="s">
        <v>22</v>
      </c>
      <c r="F277" s="1">
        <v>64</v>
      </c>
      <c r="G277" s="2">
        <v>35187</v>
      </c>
      <c r="H277" s="3">
        <v>189933</v>
      </c>
      <c r="I277" s="4">
        <v>0.23</v>
      </c>
      <c r="J277" s="1" t="s">
        <v>17</v>
      </c>
      <c r="K277" s="1" t="s">
        <v>39</v>
      </c>
      <c r="L277" s="2" t="s">
        <v>25</v>
      </c>
    </row>
    <row r="278" spans="1:12" x14ac:dyDescent="0.25">
      <c r="A278" s="1" t="s">
        <v>63</v>
      </c>
      <c r="B278" s="1" t="s">
        <v>44</v>
      </c>
      <c r="C278" s="1" t="s">
        <v>28</v>
      </c>
      <c r="D278" s="1" t="s">
        <v>21</v>
      </c>
      <c r="E278" s="1" t="s">
        <v>29</v>
      </c>
      <c r="F278" s="1">
        <v>38</v>
      </c>
      <c r="G278" s="2">
        <v>40360</v>
      </c>
      <c r="H278" s="3">
        <v>78237</v>
      </c>
      <c r="I278" s="4">
        <v>0</v>
      </c>
      <c r="J278" s="1" t="s">
        <v>17</v>
      </c>
      <c r="K278" s="1" t="s">
        <v>33</v>
      </c>
      <c r="L278" s="2" t="s">
        <v>25</v>
      </c>
    </row>
    <row r="279" spans="1:12" x14ac:dyDescent="0.25">
      <c r="A279" s="1" t="s">
        <v>38</v>
      </c>
      <c r="B279" s="1" t="s">
        <v>40</v>
      </c>
      <c r="C279" s="1" t="s">
        <v>14</v>
      </c>
      <c r="D279" s="1" t="s">
        <v>15</v>
      </c>
      <c r="E279" s="1" t="s">
        <v>48</v>
      </c>
      <c r="F279" s="1">
        <v>55</v>
      </c>
      <c r="G279" s="2">
        <v>35242</v>
      </c>
      <c r="H279" s="3">
        <v>48687</v>
      </c>
      <c r="I279" s="4">
        <v>0</v>
      </c>
      <c r="J279" s="1" t="s">
        <v>50</v>
      </c>
      <c r="K279" s="1" t="s">
        <v>52</v>
      </c>
      <c r="L279" s="2" t="s">
        <v>25</v>
      </c>
    </row>
    <row r="280" spans="1:12" x14ac:dyDescent="0.25">
      <c r="A280" s="1" t="s">
        <v>12</v>
      </c>
      <c r="B280" s="1" t="s">
        <v>47</v>
      </c>
      <c r="C280" s="1" t="s">
        <v>20</v>
      </c>
      <c r="D280" s="1" t="s">
        <v>15</v>
      </c>
      <c r="E280" s="1" t="s">
        <v>48</v>
      </c>
      <c r="F280" s="1">
        <v>45</v>
      </c>
      <c r="G280" s="2">
        <v>38218</v>
      </c>
      <c r="H280" s="3">
        <v>121065</v>
      </c>
      <c r="I280" s="4">
        <v>0.15</v>
      </c>
      <c r="J280" s="1" t="s">
        <v>50</v>
      </c>
      <c r="K280" s="1" t="s">
        <v>52</v>
      </c>
      <c r="L280" s="2" t="s">
        <v>25</v>
      </c>
    </row>
    <row r="281" spans="1:12" x14ac:dyDescent="0.25">
      <c r="A281" s="1" t="s">
        <v>32</v>
      </c>
      <c r="B281" s="1" t="s">
        <v>35</v>
      </c>
      <c r="C281" s="1" t="s">
        <v>36</v>
      </c>
      <c r="D281" s="1" t="s">
        <v>21</v>
      </c>
      <c r="E281" s="1" t="s">
        <v>16</v>
      </c>
      <c r="F281" s="1">
        <v>43</v>
      </c>
      <c r="G281" s="2">
        <v>38093</v>
      </c>
      <c r="H281" s="3">
        <v>94246</v>
      </c>
      <c r="I281" s="4">
        <v>0</v>
      </c>
      <c r="J281" s="1" t="s">
        <v>17</v>
      </c>
      <c r="K281" s="1" t="s">
        <v>41</v>
      </c>
      <c r="L281" s="2" t="s">
        <v>25</v>
      </c>
    </row>
    <row r="282" spans="1:12" x14ac:dyDescent="0.25">
      <c r="A282" s="1" t="s">
        <v>74</v>
      </c>
      <c r="B282" s="1" t="s">
        <v>13</v>
      </c>
      <c r="C282" s="1" t="s">
        <v>20</v>
      </c>
      <c r="D282" s="1" t="s">
        <v>15</v>
      </c>
      <c r="E282" s="1" t="s">
        <v>22</v>
      </c>
      <c r="F282" s="1">
        <v>34</v>
      </c>
      <c r="G282" s="2">
        <v>42512</v>
      </c>
      <c r="H282" s="3">
        <v>44614</v>
      </c>
      <c r="I282" s="4">
        <v>0</v>
      </c>
      <c r="J282" s="1" t="s">
        <v>17</v>
      </c>
      <c r="K282" s="1" t="s">
        <v>39</v>
      </c>
      <c r="L282" s="2" t="s">
        <v>25</v>
      </c>
    </row>
    <row r="283" spans="1:12" x14ac:dyDescent="0.25">
      <c r="A283" s="1" t="s">
        <v>46</v>
      </c>
      <c r="B283" s="1" t="s">
        <v>13</v>
      </c>
      <c r="C283" s="1" t="s">
        <v>14</v>
      </c>
      <c r="D283" s="1" t="s">
        <v>21</v>
      </c>
      <c r="E283" s="1" t="s">
        <v>22</v>
      </c>
      <c r="F283" s="1">
        <v>40</v>
      </c>
      <c r="G283" s="2">
        <v>44143</v>
      </c>
      <c r="H283" s="3">
        <v>234469</v>
      </c>
      <c r="I283" s="4">
        <v>0.31</v>
      </c>
      <c r="J283" s="1" t="s">
        <v>23</v>
      </c>
      <c r="K283" s="1" t="s">
        <v>59</v>
      </c>
      <c r="L283" s="2" t="s">
        <v>25</v>
      </c>
    </row>
    <row r="284" spans="1:12" x14ac:dyDescent="0.25">
      <c r="A284" s="1" t="s">
        <v>63</v>
      </c>
      <c r="B284" s="1" t="s">
        <v>44</v>
      </c>
      <c r="C284" s="1" t="s">
        <v>14</v>
      </c>
      <c r="D284" s="1" t="s">
        <v>21</v>
      </c>
      <c r="E284" s="1" t="s">
        <v>48</v>
      </c>
      <c r="F284" s="1">
        <v>52</v>
      </c>
      <c r="G284" s="2">
        <v>44022</v>
      </c>
      <c r="H284" s="3">
        <v>88272</v>
      </c>
      <c r="I284" s="4">
        <v>0</v>
      </c>
      <c r="J284" s="1" t="s">
        <v>50</v>
      </c>
      <c r="K284" s="1" t="s">
        <v>67</v>
      </c>
      <c r="L284" s="2" t="s">
        <v>25</v>
      </c>
    </row>
    <row r="285" spans="1:12" x14ac:dyDescent="0.25">
      <c r="A285" s="1" t="s">
        <v>57</v>
      </c>
      <c r="B285" s="1" t="s">
        <v>27</v>
      </c>
      <c r="C285" s="1" t="s">
        <v>36</v>
      </c>
      <c r="D285" s="1" t="s">
        <v>21</v>
      </c>
      <c r="E285" s="1" t="s">
        <v>22</v>
      </c>
      <c r="F285" s="1">
        <v>52</v>
      </c>
      <c r="G285" s="2">
        <v>42992</v>
      </c>
      <c r="H285" s="3">
        <v>74449</v>
      </c>
      <c r="I285" s="4">
        <v>0</v>
      </c>
      <c r="J285" s="1" t="s">
        <v>23</v>
      </c>
      <c r="K285" s="1" t="s">
        <v>55</v>
      </c>
      <c r="L285" s="2" t="s">
        <v>25</v>
      </c>
    </row>
    <row r="286" spans="1:12" x14ac:dyDescent="0.25">
      <c r="A286" s="1" t="s">
        <v>46</v>
      </c>
      <c r="B286" s="1" t="s">
        <v>44</v>
      </c>
      <c r="C286" s="1" t="s">
        <v>28</v>
      </c>
      <c r="D286" s="1" t="s">
        <v>21</v>
      </c>
      <c r="E286" s="1" t="s">
        <v>22</v>
      </c>
      <c r="F286" s="1">
        <v>47</v>
      </c>
      <c r="G286" s="2">
        <v>41071</v>
      </c>
      <c r="H286" s="3">
        <v>222941</v>
      </c>
      <c r="I286" s="4">
        <v>0.39</v>
      </c>
      <c r="J286" s="1" t="s">
        <v>23</v>
      </c>
      <c r="K286" s="1" t="s">
        <v>55</v>
      </c>
      <c r="L286" s="2" t="s">
        <v>25</v>
      </c>
    </row>
    <row r="287" spans="1:12" x14ac:dyDescent="0.25">
      <c r="A287" s="1" t="s">
        <v>38</v>
      </c>
      <c r="B287" s="1" t="s">
        <v>47</v>
      </c>
      <c r="C287" s="1" t="s">
        <v>20</v>
      </c>
      <c r="D287" s="1" t="s">
        <v>15</v>
      </c>
      <c r="E287" s="1" t="s">
        <v>22</v>
      </c>
      <c r="F287" s="1">
        <v>65</v>
      </c>
      <c r="G287" s="2">
        <v>41543</v>
      </c>
      <c r="H287" s="3">
        <v>50341</v>
      </c>
      <c r="I287" s="4">
        <v>0</v>
      </c>
      <c r="J287" s="1" t="s">
        <v>23</v>
      </c>
      <c r="K287" s="1" t="s">
        <v>55</v>
      </c>
      <c r="L287" s="2" t="s">
        <v>25</v>
      </c>
    </row>
    <row r="288" spans="1:12" x14ac:dyDescent="0.25">
      <c r="A288" s="1" t="s">
        <v>61</v>
      </c>
      <c r="B288" s="1" t="s">
        <v>42</v>
      </c>
      <c r="C288" s="1" t="s">
        <v>36</v>
      </c>
      <c r="D288" s="1" t="s">
        <v>15</v>
      </c>
      <c r="E288" s="1" t="s">
        <v>48</v>
      </c>
      <c r="F288" s="1">
        <v>31</v>
      </c>
      <c r="G288" s="2">
        <v>44297</v>
      </c>
      <c r="H288" s="3">
        <v>72235</v>
      </c>
      <c r="I288" s="4">
        <v>0</v>
      </c>
      <c r="J288" s="1" t="s">
        <v>50</v>
      </c>
      <c r="K288" s="1" t="s">
        <v>51</v>
      </c>
      <c r="L288" s="2" t="s">
        <v>25</v>
      </c>
    </row>
    <row r="289" spans="1:12" x14ac:dyDescent="0.25">
      <c r="A289" s="1" t="s">
        <v>32</v>
      </c>
      <c r="B289" s="1" t="s">
        <v>40</v>
      </c>
      <c r="C289" s="1" t="s">
        <v>36</v>
      </c>
      <c r="D289" s="1" t="s">
        <v>15</v>
      </c>
      <c r="E289" s="1" t="s">
        <v>48</v>
      </c>
      <c r="F289" s="1">
        <v>41</v>
      </c>
      <c r="G289" s="2">
        <v>42533</v>
      </c>
      <c r="H289" s="3">
        <v>70165</v>
      </c>
      <c r="I289" s="4">
        <v>0</v>
      </c>
      <c r="J289" s="1" t="s">
        <v>17</v>
      </c>
      <c r="K289" s="1" t="s">
        <v>49</v>
      </c>
      <c r="L289" s="2" t="s">
        <v>25</v>
      </c>
    </row>
    <row r="290" spans="1:12" x14ac:dyDescent="0.25">
      <c r="A290" s="1" t="s">
        <v>12</v>
      </c>
      <c r="B290" s="1" t="s">
        <v>47</v>
      </c>
      <c r="C290" s="1" t="s">
        <v>28</v>
      </c>
      <c r="D290" s="1" t="s">
        <v>21</v>
      </c>
      <c r="E290" s="1" t="s">
        <v>29</v>
      </c>
      <c r="F290" s="1">
        <v>30</v>
      </c>
      <c r="G290" s="2">
        <v>44030</v>
      </c>
      <c r="H290" s="3">
        <v>148485</v>
      </c>
      <c r="I290" s="4">
        <v>0.15</v>
      </c>
      <c r="J290" s="1" t="s">
        <v>17</v>
      </c>
      <c r="K290" s="1" t="s">
        <v>39</v>
      </c>
      <c r="L290" s="2" t="s">
        <v>25</v>
      </c>
    </row>
    <row r="291" spans="1:12" x14ac:dyDescent="0.25">
      <c r="A291" s="1" t="s">
        <v>19</v>
      </c>
      <c r="B291" s="1" t="s">
        <v>13</v>
      </c>
      <c r="C291" s="1" t="s">
        <v>20</v>
      </c>
      <c r="D291" s="1" t="s">
        <v>15</v>
      </c>
      <c r="E291" s="1" t="s">
        <v>22</v>
      </c>
      <c r="F291" s="1">
        <v>58</v>
      </c>
      <c r="G291" s="2">
        <v>38521</v>
      </c>
      <c r="H291" s="3">
        <v>86089</v>
      </c>
      <c r="I291" s="4">
        <v>0</v>
      </c>
      <c r="J291" s="1" t="s">
        <v>17</v>
      </c>
      <c r="K291" s="1" t="s">
        <v>30</v>
      </c>
      <c r="L291" s="2" t="s">
        <v>25</v>
      </c>
    </row>
    <row r="292" spans="1:12" x14ac:dyDescent="0.25">
      <c r="A292" s="1" t="s">
        <v>54</v>
      </c>
      <c r="B292" s="1" t="s">
        <v>44</v>
      </c>
      <c r="C292" s="1" t="s">
        <v>14</v>
      </c>
      <c r="D292" s="1" t="s">
        <v>21</v>
      </c>
      <c r="E292" s="1" t="s">
        <v>48</v>
      </c>
      <c r="F292" s="1">
        <v>54</v>
      </c>
      <c r="G292" s="2">
        <v>39382</v>
      </c>
      <c r="H292" s="3">
        <v>106313</v>
      </c>
      <c r="I292" s="4">
        <v>0.15</v>
      </c>
      <c r="J292" s="1" t="s">
        <v>17</v>
      </c>
      <c r="K292" s="1" t="s">
        <v>30</v>
      </c>
      <c r="L292" s="2" t="s">
        <v>25</v>
      </c>
    </row>
    <row r="293" spans="1:12" x14ac:dyDescent="0.25">
      <c r="A293" s="1" t="s">
        <v>38</v>
      </c>
      <c r="B293" s="1" t="s">
        <v>47</v>
      </c>
      <c r="C293" s="1" t="s">
        <v>14</v>
      </c>
      <c r="D293" s="1" t="s">
        <v>15</v>
      </c>
      <c r="E293" s="1" t="s">
        <v>22</v>
      </c>
      <c r="F293" s="1">
        <v>40</v>
      </c>
      <c r="G293" s="2">
        <v>44251</v>
      </c>
      <c r="H293" s="3">
        <v>46833</v>
      </c>
      <c r="I293" s="4">
        <v>0</v>
      </c>
      <c r="J293" s="1" t="s">
        <v>23</v>
      </c>
      <c r="K293" s="1" t="s">
        <v>59</v>
      </c>
      <c r="L293" s="2">
        <v>44510</v>
      </c>
    </row>
    <row r="294" spans="1:12" x14ac:dyDescent="0.25">
      <c r="A294" s="1" t="s">
        <v>26</v>
      </c>
      <c r="B294" s="1" t="s">
        <v>27</v>
      </c>
      <c r="C294" s="1" t="s">
        <v>14</v>
      </c>
      <c r="D294" s="1" t="s">
        <v>15</v>
      </c>
      <c r="E294" s="1" t="s">
        <v>22</v>
      </c>
      <c r="F294" s="1">
        <v>63</v>
      </c>
      <c r="G294" s="2">
        <v>36826</v>
      </c>
      <c r="H294" s="3">
        <v>155320</v>
      </c>
      <c r="I294" s="4">
        <v>0.17</v>
      </c>
      <c r="J294" s="1" t="s">
        <v>23</v>
      </c>
      <c r="K294" s="1" t="s">
        <v>24</v>
      </c>
      <c r="L294" s="2" t="s">
        <v>25</v>
      </c>
    </row>
    <row r="295" spans="1:12" x14ac:dyDescent="0.25">
      <c r="A295" s="1" t="s">
        <v>32</v>
      </c>
      <c r="B295" s="1" t="s">
        <v>40</v>
      </c>
      <c r="C295" s="1" t="s">
        <v>20</v>
      </c>
      <c r="D295" s="1" t="s">
        <v>21</v>
      </c>
      <c r="E295" s="1" t="s">
        <v>22</v>
      </c>
      <c r="F295" s="1">
        <v>40</v>
      </c>
      <c r="G295" s="2">
        <v>42384</v>
      </c>
      <c r="H295" s="3">
        <v>89984</v>
      </c>
      <c r="I295" s="4">
        <v>0</v>
      </c>
      <c r="J295" s="1" t="s">
        <v>23</v>
      </c>
      <c r="K295" s="1" t="s">
        <v>59</v>
      </c>
      <c r="L295" s="2" t="s">
        <v>25</v>
      </c>
    </row>
    <row r="296" spans="1:12" x14ac:dyDescent="0.25">
      <c r="A296" s="1" t="s">
        <v>54</v>
      </c>
      <c r="B296" s="1" t="s">
        <v>44</v>
      </c>
      <c r="C296" s="1" t="s">
        <v>28</v>
      </c>
      <c r="D296" s="1" t="s">
        <v>15</v>
      </c>
      <c r="E296" s="1" t="s">
        <v>22</v>
      </c>
      <c r="F296" s="1">
        <v>65</v>
      </c>
      <c r="G296" s="2">
        <v>38792</v>
      </c>
      <c r="H296" s="3">
        <v>83756</v>
      </c>
      <c r="I296" s="4">
        <v>0.14000000000000001</v>
      </c>
      <c r="J296" s="1" t="s">
        <v>23</v>
      </c>
      <c r="K296" s="1" t="s">
        <v>45</v>
      </c>
      <c r="L296" s="2" t="s">
        <v>25</v>
      </c>
    </row>
    <row r="297" spans="1:12" x14ac:dyDescent="0.25">
      <c r="A297" s="1" t="s">
        <v>26</v>
      </c>
      <c r="B297" s="1" t="s">
        <v>42</v>
      </c>
      <c r="C297" s="1" t="s">
        <v>36</v>
      </c>
      <c r="D297" s="1" t="s">
        <v>15</v>
      </c>
      <c r="E297" s="1" t="s">
        <v>22</v>
      </c>
      <c r="F297" s="1">
        <v>57</v>
      </c>
      <c r="G297" s="2">
        <v>42667</v>
      </c>
      <c r="H297" s="3">
        <v>176324</v>
      </c>
      <c r="I297" s="4">
        <v>0.23</v>
      </c>
      <c r="J297" s="1" t="s">
        <v>23</v>
      </c>
      <c r="K297" s="1" t="s">
        <v>45</v>
      </c>
      <c r="L297" s="2" t="s">
        <v>25</v>
      </c>
    </row>
    <row r="298" spans="1:12" x14ac:dyDescent="0.25">
      <c r="A298" s="1" t="s">
        <v>32</v>
      </c>
      <c r="B298" s="1" t="s">
        <v>40</v>
      </c>
      <c r="C298" s="1" t="s">
        <v>28</v>
      </c>
      <c r="D298" s="1" t="s">
        <v>21</v>
      </c>
      <c r="E298" s="1" t="s">
        <v>29</v>
      </c>
      <c r="F298" s="1">
        <v>27</v>
      </c>
      <c r="G298" s="2">
        <v>44482</v>
      </c>
      <c r="H298" s="3">
        <v>74077</v>
      </c>
      <c r="I298" s="4">
        <v>0</v>
      </c>
      <c r="J298" s="1" t="s">
        <v>17</v>
      </c>
      <c r="K298" s="1" t="s">
        <v>18</v>
      </c>
      <c r="L298" s="2" t="s">
        <v>25</v>
      </c>
    </row>
    <row r="299" spans="1:12" x14ac:dyDescent="0.25">
      <c r="A299" s="1" t="s">
        <v>37</v>
      </c>
      <c r="B299" s="1" t="s">
        <v>42</v>
      </c>
      <c r="C299" s="1" t="s">
        <v>20</v>
      </c>
      <c r="D299" s="1" t="s">
        <v>15</v>
      </c>
      <c r="E299" s="1" t="s">
        <v>29</v>
      </c>
      <c r="F299" s="1">
        <v>31</v>
      </c>
      <c r="G299" s="2">
        <v>44214</v>
      </c>
      <c r="H299" s="3">
        <v>104162</v>
      </c>
      <c r="I299" s="4">
        <v>7.0000000000000007E-2</v>
      </c>
      <c r="J299" s="1" t="s">
        <v>17</v>
      </c>
      <c r="K299" s="1" t="s">
        <v>41</v>
      </c>
      <c r="L299" s="2" t="s">
        <v>25</v>
      </c>
    </row>
    <row r="300" spans="1:12" x14ac:dyDescent="0.25">
      <c r="A300" s="1" t="s">
        <v>76</v>
      </c>
      <c r="B300" s="1" t="s">
        <v>13</v>
      </c>
      <c r="C300" s="1" t="s">
        <v>36</v>
      </c>
      <c r="D300" s="1" t="s">
        <v>15</v>
      </c>
      <c r="E300" s="1" t="s">
        <v>22</v>
      </c>
      <c r="F300" s="1">
        <v>45</v>
      </c>
      <c r="G300" s="2">
        <v>40418</v>
      </c>
      <c r="H300" s="3">
        <v>82162</v>
      </c>
      <c r="I300" s="4">
        <v>0</v>
      </c>
      <c r="J300" s="1" t="s">
        <v>23</v>
      </c>
      <c r="K300" s="1" t="s">
        <v>55</v>
      </c>
      <c r="L300" s="2">
        <v>44107</v>
      </c>
    </row>
    <row r="301" spans="1:12" x14ac:dyDescent="0.25">
      <c r="A301" s="1" t="s">
        <v>34</v>
      </c>
      <c r="B301" s="1" t="s">
        <v>35</v>
      </c>
      <c r="C301" s="1" t="s">
        <v>28</v>
      </c>
      <c r="D301" s="1" t="s">
        <v>15</v>
      </c>
      <c r="E301" s="1" t="s">
        <v>22</v>
      </c>
      <c r="F301" s="1">
        <v>47</v>
      </c>
      <c r="G301" s="2">
        <v>42195</v>
      </c>
      <c r="H301" s="3">
        <v>63880</v>
      </c>
      <c r="I301" s="4">
        <v>0</v>
      </c>
      <c r="J301" s="1" t="s">
        <v>23</v>
      </c>
      <c r="K301" s="1" t="s">
        <v>24</v>
      </c>
      <c r="L301" s="2" t="s">
        <v>25</v>
      </c>
    </row>
    <row r="302" spans="1:12" x14ac:dyDescent="0.25">
      <c r="A302" s="1" t="s">
        <v>68</v>
      </c>
      <c r="B302" s="1" t="s">
        <v>44</v>
      </c>
      <c r="C302" s="1" t="s">
        <v>14</v>
      </c>
      <c r="D302" s="1" t="s">
        <v>15</v>
      </c>
      <c r="E302" s="1" t="s">
        <v>22</v>
      </c>
      <c r="F302" s="1">
        <v>55</v>
      </c>
      <c r="G302" s="2">
        <v>41525</v>
      </c>
      <c r="H302" s="3">
        <v>73248</v>
      </c>
      <c r="I302" s="4">
        <v>0</v>
      </c>
      <c r="J302" s="1" t="s">
        <v>17</v>
      </c>
      <c r="K302" s="1" t="s">
        <v>49</v>
      </c>
      <c r="L302" s="2" t="s">
        <v>25</v>
      </c>
    </row>
    <row r="303" spans="1:12" x14ac:dyDescent="0.25">
      <c r="A303" s="1" t="s">
        <v>32</v>
      </c>
      <c r="B303" s="1" t="s">
        <v>40</v>
      </c>
      <c r="C303" s="1" t="s">
        <v>20</v>
      </c>
      <c r="D303" s="1" t="s">
        <v>21</v>
      </c>
      <c r="E303" s="1" t="s">
        <v>16</v>
      </c>
      <c r="F303" s="1">
        <v>51</v>
      </c>
      <c r="G303" s="2">
        <v>44113</v>
      </c>
      <c r="H303" s="3">
        <v>91853</v>
      </c>
      <c r="I303" s="4">
        <v>0</v>
      </c>
      <c r="J303" s="1" t="s">
        <v>17</v>
      </c>
      <c r="K303" s="1" t="s">
        <v>30</v>
      </c>
      <c r="L303" s="2" t="s">
        <v>25</v>
      </c>
    </row>
    <row r="304" spans="1:12" x14ac:dyDescent="0.25">
      <c r="A304" s="1" t="s">
        <v>26</v>
      </c>
      <c r="B304" s="1" t="s">
        <v>27</v>
      </c>
      <c r="C304" s="1" t="s">
        <v>28</v>
      </c>
      <c r="D304" s="1" t="s">
        <v>21</v>
      </c>
      <c r="E304" s="1" t="s">
        <v>29</v>
      </c>
      <c r="F304" s="1">
        <v>25</v>
      </c>
      <c r="G304" s="2">
        <v>43844</v>
      </c>
      <c r="H304" s="3">
        <v>168014</v>
      </c>
      <c r="I304" s="4">
        <v>0.27</v>
      </c>
      <c r="J304" s="1" t="s">
        <v>17</v>
      </c>
      <c r="K304" s="1" t="s">
        <v>30</v>
      </c>
      <c r="L304" s="2">
        <v>44404</v>
      </c>
    </row>
    <row r="305" spans="1:12" x14ac:dyDescent="0.25">
      <c r="A305" s="1" t="s">
        <v>71</v>
      </c>
      <c r="B305" s="1" t="s">
        <v>44</v>
      </c>
      <c r="C305" s="1" t="s">
        <v>36</v>
      </c>
      <c r="D305" s="1" t="s">
        <v>15</v>
      </c>
      <c r="E305" s="1" t="s">
        <v>29</v>
      </c>
      <c r="F305" s="1">
        <v>37</v>
      </c>
      <c r="G305" s="2">
        <v>42995</v>
      </c>
      <c r="H305" s="3">
        <v>70770</v>
      </c>
      <c r="I305" s="4">
        <v>0</v>
      </c>
      <c r="J305" s="1" t="s">
        <v>17</v>
      </c>
      <c r="K305" s="1" t="s">
        <v>39</v>
      </c>
      <c r="L305" s="2" t="s">
        <v>25</v>
      </c>
    </row>
    <row r="306" spans="1:12" x14ac:dyDescent="0.25">
      <c r="A306" s="1" t="s">
        <v>61</v>
      </c>
      <c r="B306" s="1" t="s">
        <v>42</v>
      </c>
      <c r="C306" s="1" t="s">
        <v>36</v>
      </c>
      <c r="D306" s="1" t="s">
        <v>21</v>
      </c>
      <c r="E306" s="1" t="s">
        <v>29</v>
      </c>
      <c r="F306" s="1">
        <v>62</v>
      </c>
      <c r="G306" s="2">
        <v>38271</v>
      </c>
      <c r="H306" s="3">
        <v>50825</v>
      </c>
      <c r="I306" s="4">
        <v>0</v>
      </c>
      <c r="J306" s="1" t="s">
        <v>17</v>
      </c>
      <c r="K306" s="1" t="s">
        <v>18</v>
      </c>
      <c r="L306" s="2" t="s">
        <v>25</v>
      </c>
    </row>
    <row r="307" spans="1:12" x14ac:dyDescent="0.25">
      <c r="A307" s="1" t="s">
        <v>12</v>
      </c>
      <c r="B307" s="1" t="s">
        <v>27</v>
      </c>
      <c r="C307" s="1" t="s">
        <v>14</v>
      </c>
      <c r="D307" s="1" t="s">
        <v>21</v>
      </c>
      <c r="E307" s="1" t="s">
        <v>48</v>
      </c>
      <c r="F307" s="1">
        <v>31</v>
      </c>
      <c r="G307" s="2">
        <v>42266</v>
      </c>
      <c r="H307" s="3">
        <v>145846</v>
      </c>
      <c r="I307" s="4">
        <v>0.15</v>
      </c>
      <c r="J307" s="1" t="s">
        <v>50</v>
      </c>
      <c r="K307" s="1" t="s">
        <v>51</v>
      </c>
      <c r="L307" s="2" t="s">
        <v>25</v>
      </c>
    </row>
    <row r="308" spans="1:12" x14ac:dyDescent="0.25">
      <c r="A308" s="1" t="s">
        <v>12</v>
      </c>
      <c r="B308" s="1" t="s">
        <v>42</v>
      </c>
      <c r="C308" s="1" t="s">
        <v>14</v>
      </c>
      <c r="D308" s="1" t="s">
        <v>15</v>
      </c>
      <c r="E308" s="1" t="s">
        <v>22</v>
      </c>
      <c r="F308" s="1">
        <v>64</v>
      </c>
      <c r="G308" s="2">
        <v>37962</v>
      </c>
      <c r="H308" s="3">
        <v>125807</v>
      </c>
      <c r="I308" s="4">
        <v>0.15</v>
      </c>
      <c r="J308" s="1" t="s">
        <v>17</v>
      </c>
      <c r="K308" s="1" t="s">
        <v>30</v>
      </c>
      <c r="L308" s="2" t="s">
        <v>25</v>
      </c>
    </row>
    <row r="309" spans="1:12" x14ac:dyDescent="0.25">
      <c r="A309" s="1" t="s">
        <v>38</v>
      </c>
      <c r="B309" s="1" t="s">
        <v>35</v>
      </c>
      <c r="C309" s="1" t="s">
        <v>28</v>
      </c>
      <c r="D309" s="1" t="s">
        <v>21</v>
      </c>
      <c r="E309" s="1" t="s">
        <v>22</v>
      </c>
      <c r="F309" s="1">
        <v>25</v>
      </c>
      <c r="G309" s="2">
        <v>44405</v>
      </c>
      <c r="H309" s="3">
        <v>46845</v>
      </c>
      <c r="I309" s="4">
        <v>0</v>
      </c>
      <c r="J309" s="1" t="s">
        <v>17</v>
      </c>
      <c r="K309" s="1" t="s">
        <v>39</v>
      </c>
      <c r="L309" s="2" t="s">
        <v>25</v>
      </c>
    </row>
    <row r="310" spans="1:12" x14ac:dyDescent="0.25">
      <c r="A310" s="1" t="s">
        <v>12</v>
      </c>
      <c r="B310" s="1" t="s">
        <v>47</v>
      </c>
      <c r="C310" s="1" t="s">
        <v>36</v>
      </c>
      <c r="D310" s="1" t="s">
        <v>15</v>
      </c>
      <c r="E310" s="1" t="s">
        <v>22</v>
      </c>
      <c r="F310" s="1">
        <v>59</v>
      </c>
      <c r="G310" s="2">
        <v>39689</v>
      </c>
      <c r="H310" s="3">
        <v>157969</v>
      </c>
      <c r="I310" s="4">
        <v>0.1</v>
      </c>
      <c r="J310" s="1" t="s">
        <v>23</v>
      </c>
      <c r="K310" s="1" t="s">
        <v>24</v>
      </c>
      <c r="L310" s="2" t="s">
        <v>25</v>
      </c>
    </row>
    <row r="311" spans="1:12" x14ac:dyDescent="0.25">
      <c r="A311" s="1" t="s">
        <v>75</v>
      </c>
      <c r="B311" s="1" t="s">
        <v>13</v>
      </c>
      <c r="C311" s="1" t="s">
        <v>36</v>
      </c>
      <c r="D311" s="1" t="s">
        <v>15</v>
      </c>
      <c r="E311" s="1" t="s">
        <v>29</v>
      </c>
      <c r="F311" s="1">
        <v>40</v>
      </c>
      <c r="G311" s="2">
        <v>40522</v>
      </c>
      <c r="H311" s="3">
        <v>97807</v>
      </c>
      <c r="I311" s="4">
        <v>0</v>
      </c>
      <c r="J311" s="1" t="s">
        <v>17</v>
      </c>
      <c r="K311" s="1" t="s">
        <v>30</v>
      </c>
      <c r="L311" s="2" t="s">
        <v>25</v>
      </c>
    </row>
    <row r="312" spans="1:12" x14ac:dyDescent="0.25">
      <c r="A312" s="1" t="s">
        <v>61</v>
      </c>
      <c r="B312" s="1" t="s">
        <v>42</v>
      </c>
      <c r="C312" s="1" t="s">
        <v>20</v>
      </c>
      <c r="D312" s="1" t="s">
        <v>21</v>
      </c>
      <c r="E312" s="1" t="s">
        <v>48</v>
      </c>
      <c r="F312" s="1">
        <v>31</v>
      </c>
      <c r="G312" s="2">
        <v>42347</v>
      </c>
      <c r="H312" s="3">
        <v>73854</v>
      </c>
      <c r="I312" s="4">
        <v>0</v>
      </c>
      <c r="J312" s="1" t="s">
        <v>17</v>
      </c>
      <c r="K312" s="1" t="s">
        <v>18</v>
      </c>
      <c r="L312" s="2" t="s">
        <v>25</v>
      </c>
    </row>
    <row r="313" spans="1:12" x14ac:dyDescent="0.25">
      <c r="A313" s="1" t="s">
        <v>12</v>
      </c>
      <c r="B313" s="1" t="s">
        <v>40</v>
      </c>
      <c r="C313" s="1" t="s">
        <v>20</v>
      </c>
      <c r="D313" s="1" t="s">
        <v>21</v>
      </c>
      <c r="E313" s="1" t="s">
        <v>22</v>
      </c>
      <c r="F313" s="1">
        <v>45</v>
      </c>
      <c r="G313" s="2">
        <v>39063</v>
      </c>
      <c r="H313" s="3">
        <v>149537</v>
      </c>
      <c r="I313" s="4">
        <v>0.14000000000000001</v>
      </c>
      <c r="J313" s="1" t="s">
        <v>17</v>
      </c>
      <c r="K313" s="1" t="s">
        <v>18</v>
      </c>
      <c r="L313" s="2" t="s">
        <v>25</v>
      </c>
    </row>
    <row r="314" spans="1:12" x14ac:dyDescent="0.25">
      <c r="A314" s="1" t="s">
        <v>12</v>
      </c>
      <c r="B314" s="1" t="s">
        <v>35</v>
      </c>
      <c r="C314" s="1" t="s">
        <v>20</v>
      </c>
      <c r="D314" s="1" t="s">
        <v>15</v>
      </c>
      <c r="E314" s="1" t="s">
        <v>29</v>
      </c>
      <c r="F314" s="1">
        <v>49</v>
      </c>
      <c r="G314" s="2">
        <v>41379</v>
      </c>
      <c r="H314" s="3">
        <v>128303</v>
      </c>
      <c r="I314" s="4">
        <v>0.15</v>
      </c>
      <c r="J314" s="1" t="s">
        <v>17</v>
      </c>
      <c r="K314" s="1" t="s">
        <v>33</v>
      </c>
      <c r="L314" s="2" t="s">
        <v>25</v>
      </c>
    </row>
    <row r="315" spans="1:12" x14ac:dyDescent="0.25">
      <c r="A315" s="1" t="s">
        <v>69</v>
      </c>
      <c r="B315" s="1" t="s">
        <v>13</v>
      </c>
      <c r="C315" s="1" t="s">
        <v>28</v>
      </c>
      <c r="D315" s="1" t="s">
        <v>21</v>
      </c>
      <c r="E315" s="1" t="s">
        <v>16</v>
      </c>
      <c r="F315" s="1">
        <v>46</v>
      </c>
      <c r="G315" s="2">
        <v>38513</v>
      </c>
      <c r="H315" s="3">
        <v>67374</v>
      </c>
      <c r="I315" s="4">
        <v>0</v>
      </c>
      <c r="J315" s="1" t="s">
        <v>17</v>
      </c>
      <c r="K315" s="1" t="s">
        <v>41</v>
      </c>
      <c r="L315" s="2" t="s">
        <v>25</v>
      </c>
    </row>
    <row r="316" spans="1:12" x14ac:dyDescent="0.25">
      <c r="A316" s="1" t="s">
        <v>37</v>
      </c>
      <c r="B316" s="1" t="s">
        <v>42</v>
      </c>
      <c r="C316" s="1" t="s">
        <v>36</v>
      </c>
      <c r="D316" s="1" t="s">
        <v>21</v>
      </c>
      <c r="E316" s="1" t="s">
        <v>48</v>
      </c>
      <c r="F316" s="1">
        <v>46</v>
      </c>
      <c r="G316" s="2">
        <v>40810</v>
      </c>
      <c r="H316" s="3">
        <v>102167</v>
      </c>
      <c r="I316" s="4">
        <v>0.06</v>
      </c>
      <c r="J316" s="1" t="s">
        <v>50</v>
      </c>
      <c r="K316" s="1" t="s">
        <v>52</v>
      </c>
      <c r="L316" s="2" t="s">
        <v>25</v>
      </c>
    </row>
    <row r="317" spans="1:12" x14ac:dyDescent="0.25">
      <c r="A317" s="1" t="s">
        <v>12</v>
      </c>
      <c r="B317" s="1" t="s">
        <v>35</v>
      </c>
      <c r="C317" s="1" t="s">
        <v>20</v>
      </c>
      <c r="D317" s="1" t="s">
        <v>21</v>
      </c>
      <c r="E317" s="1" t="s">
        <v>22</v>
      </c>
      <c r="F317" s="1">
        <v>45</v>
      </c>
      <c r="G317" s="2">
        <v>39332</v>
      </c>
      <c r="H317" s="3">
        <v>151027</v>
      </c>
      <c r="I317" s="4">
        <v>0.1</v>
      </c>
      <c r="J317" s="1" t="s">
        <v>23</v>
      </c>
      <c r="K317" s="1" t="s">
        <v>45</v>
      </c>
      <c r="L317" s="2" t="s">
        <v>25</v>
      </c>
    </row>
    <row r="318" spans="1:12" x14ac:dyDescent="0.25">
      <c r="A318" s="1" t="s">
        <v>37</v>
      </c>
      <c r="B318" s="1" t="s">
        <v>40</v>
      </c>
      <c r="C318" s="1" t="s">
        <v>28</v>
      </c>
      <c r="D318" s="1" t="s">
        <v>21</v>
      </c>
      <c r="E318" s="1" t="s">
        <v>22</v>
      </c>
      <c r="F318" s="1">
        <v>40</v>
      </c>
      <c r="G318" s="2">
        <v>43147</v>
      </c>
      <c r="H318" s="3">
        <v>120905</v>
      </c>
      <c r="I318" s="4">
        <v>0.05</v>
      </c>
      <c r="J318" s="1" t="s">
        <v>17</v>
      </c>
      <c r="K318" s="1" t="s">
        <v>18</v>
      </c>
      <c r="L318" s="2" t="s">
        <v>25</v>
      </c>
    </row>
    <row r="319" spans="1:12" x14ac:dyDescent="0.25">
      <c r="A319" s="1" t="s">
        <v>46</v>
      </c>
      <c r="B319" s="1" t="s">
        <v>27</v>
      </c>
      <c r="C319" s="1" t="s">
        <v>20</v>
      </c>
      <c r="D319" s="1" t="s">
        <v>15</v>
      </c>
      <c r="E319" s="1" t="s">
        <v>29</v>
      </c>
      <c r="F319" s="1">
        <v>48</v>
      </c>
      <c r="G319" s="2">
        <v>43253</v>
      </c>
      <c r="H319" s="3">
        <v>231567</v>
      </c>
      <c r="I319" s="4">
        <v>0.36</v>
      </c>
      <c r="J319" s="1" t="s">
        <v>17</v>
      </c>
      <c r="K319" s="1" t="s">
        <v>18</v>
      </c>
      <c r="L319" s="2" t="s">
        <v>25</v>
      </c>
    </row>
    <row r="320" spans="1:12" x14ac:dyDescent="0.25">
      <c r="A320" s="1" t="s">
        <v>46</v>
      </c>
      <c r="B320" s="1" t="s">
        <v>13</v>
      </c>
      <c r="C320" s="1" t="s">
        <v>14</v>
      </c>
      <c r="D320" s="1" t="s">
        <v>21</v>
      </c>
      <c r="E320" s="1" t="s">
        <v>22</v>
      </c>
      <c r="F320" s="1">
        <v>31</v>
      </c>
      <c r="G320" s="2">
        <v>42197</v>
      </c>
      <c r="H320" s="3">
        <v>215388</v>
      </c>
      <c r="I320" s="4">
        <v>0.33</v>
      </c>
      <c r="J320" s="1" t="s">
        <v>17</v>
      </c>
      <c r="K320" s="1" t="s">
        <v>39</v>
      </c>
      <c r="L320" s="2" t="s">
        <v>25</v>
      </c>
    </row>
    <row r="321" spans="1:12" x14ac:dyDescent="0.25">
      <c r="A321" s="1" t="s">
        <v>12</v>
      </c>
      <c r="B321" s="1" t="s">
        <v>35</v>
      </c>
      <c r="C321" s="1" t="s">
        <v>28</v>
      </c>
      <c r="D321" s="1" t="s">
        <v>15</v>
      </c>
      <c r="E321" s="1" t="s">
        <v>22</v>
      </c>
      <c r="F321" s="1">
        <v>30</v>
      </c>
      <c r="G321" s="2">
        <v>42168</v>
      </c>
      <c r="H321" s="3">
        <v>127972</v>
      </c>
      <c r="I321" s="4">
        <v>0.11</v>
      </c>
      <c r="J321" s="1" t="s">
        <v>17</v>
      </c>
      <c r="K321" s="1" t="s">
        <v>18</v>
      </c>
      <c r="L321" s="2" t="s">
        <v>25</v>
      </c>
    </row>
    <row r="322" spans="1:12" x14ac:dyDescent="0.25">
      <c r="A322" s="1" t="s">
        <v>64</v>
      </c>
      <c r="B322" s="1" t="s">
        <v>44</v>
      </c>
      <c r="C322" s="1" t="s">
        <v>36</v>
      </c>
      <c r="D322" s="1" t="s">
        <v>15</v>
      </c>
      <c r="E322" s="1" t="s">
        <v>22</v>
      </c>
      <c r="F322" s="1">
        <v>55</v>
      </c>
      <c r="G322" s="2">
        <v>34915</v>
      </c>
      <c r="H322" s="3">
        <v>80701</v>
      </c>
      <c r="I322" s="4">
        <v>0</v>
      </c>
      <c r="J322" s="1" t="s">
        <v>17</v>
      </c>
      <c r="K322" s="1" t="s">
        <v>30</v>
      </c>
      <c r="L322" s="2">
        <v>38456</v>
      </c>
    </row>
    <row r="323" spans="1:12" x14ac:dyDescent="0.25">
      <c r="A323" s="1" t="s">
        <v>37</v>
      </c>
      <c r="B323" s="1" t="s">
        <v>47</v>
      </c>
      <c r="C323" s="1" t="s">
        <v>36</v>
      </c>
      <c r="D323" s="1" t="s">
        <v>21</v>
      </c>
      <c r="E323" s="1" t="s">
        <v>22</v>
      </c>
      <c r="F323" s="1">
        <v>28</v>
      </c>
      <c r="G323" s="2">
        <v>43863</v>
      </c>
      <c r="H323" s="3">
        <v>115417</v>
      </c>
      <c r="I323" s="4">
        <v>0.06</v>
      </c>
      <c r="J323" s="1" t="s">
        <v>23</v>
      </c>
      <c r="K323" s="1" t="s">
        <v>45</v>
      </c>
      <c r="L323" s="2" t="s">
        <v>25</v>
      </c>
    </row>
    <row r="324" spans="1:12" x14ac:dyDescent="0.25">
      <c r="A324" s="1" t="s">
        <v>53</v>
      </c>
      <c r="B324" s="1" t="s">
        <v>44</v>
      </c>
      <c r="C324" s="1" t="s">
        <v>36</v>
      </c>
      <c r="D324" s="1" t="s">
        <v>15</v>
      </c>
      <c r="E324" s="1" t="s">
        <v>29</v>
      </c>
      <c r="F324" s="1">
        <v>45</v>
      </c>
      <c r="G324" s="2">
        <v>43635</v>
      </c>
      <c r="H324" s="3">
        <v>88045</v>
      </c>
      <c r="I324" s="4">
        <v>0</v>
      </c>
      <c r="J324" s="1" t="s">
        <v>17</v>
      </c>
      <c r="K324" s="1" t="s">
        <v>30</v>
      </c>
      <c r="L324" s="2" t="s">
        <v>25</v>
      </c>
    </row>
    <row r="325" spans="1:12" x14ac:dyDescent="0.25">
      <c r="A325" s="1" t="s">
        <v>31</v>
      </c>
      <c r="B325" s="1" t="s">
        <v>13</v>
      </c>
      <c r="C325" s="1" t="s">
        <v>28</v>
      </c>
      <c r="D325" s="1" t="s">
        <v>15</v>
      </c>
      <c r="E325" s="1" t="s">
        <v>16</v>
      </c>
      <c r="F325" s="1">
        <v>45</v>
      </c>
      <c r="G325" s="2">
        <v>43185</v>
      </c>
      <c r="H325" s="3">
        <v>86478</v>
      </c>
      <c r="I325" s="4">
        <v>0.06</v>
      </c>
      <c r="J325" s="1" t="s">
        <v>17</v>
      </c>
      <c r="K325" s="1" t="s">
        <v>41</v>
      </c>
      <c r="L325" s="2" t="s">
        <v>25</v>
      </c>
    </row>
    <row r="326" spans="1:12" x14ac:dyDescent="0.25">
      <c r="A326" s="1" t="s">
        <v>46</v>
      </c>
      <c r="B326" s="1" t="s">
        <v>44</v>
      </c>
      <c r="C326" s="1" t="s">
        <v>20</v>
      </c>
      <c r="D326" s="1" t="s">
        <v>21</v>
      </c>
      <c r="E326" s="1" t="s">
        <v>29</v>
      </c>
      <c r="F326" s="1">
        <v>63</v>
      </c>
      <c r="G326" s="2">
        <v>42387</v>
      </c>
      <c r="H326" s="3">
        <v>180994</v>
      </c>
      <c r="I326" s="4">
        <v>0.39</v>
      </c>
      <c r="J326" s="1" t="s">
        <v>17</v>
      </c>
      <c r="K326" s="1" t="s">
        <v>18</v>
      </c>
      <c r="L326" s="2" t="s">
        <v>25</v>
      </c>
    </row>
    <row r="327" spans="1:12" x14ac:dyDescent="0.25">
      <c r="A327" s="1" t="s">
        <v>57</v>
      </c>
      <c r="B327" s="1" t="s">
        <v>27</v>
      </c>
      <c r="C327" s="1" t="s">
        <v>14</v>
      </c>
      <c r="D327" s="1" t="s">
        <v>15</v>
      </c>
      <c r="E327" s="1" t="s">
        <v>22</v>
      </c>
      <c r="F327" s="1">
        <v>55</v>
      </c>
      <c r="G327" s="2">
        <v>39418</v>
      </c>
      <c r="H327" s="3">
        <v>64494</v>
      </c>
      <c r="I327" s="4">
        <v>0</v>
      </c>
      <c r="J327" s="1" t="s">
        <v>17</v>
      </c>
      <c r="K327" s="1" t="s">
        <v>49</v>
      </c>
      <c r="L327" s="2" t="s">
        <v>25</v>
      </c>
    </row>
    <row r="328" spans="1:12" x14ac:dyDescent="0.25">
      <c r="A328" s="1" t="s">
        <v>34</v>
      </c>
      <c r="B328" s="1" t="s">
        <v>35</v>
      </c>
      <c r="C328" s="1" t="s">
        <v>20</v>
      </c>
      <c r="D328" s="1" t="s">
        <v>21</v>
      </c>
      <c r="E328" s="1" t="s">
        <v>16</v>
      </c>
      <c r="F328" s="1">
        <v>47</v>
      </c>
      <c r="G328" s="2">
        <v>37550</v>
      </c>
      <c r="H328" s="3">
        <v>70122</v>
      </c>
      <c r="I328" s="4">
        <v>0</v>
      </c>
      <c r="J328" s="1" t="s">
        <v>17</v>
      </c>
      <c r="K328" s="1" t="s">
        <v>49</v>
      </c>
      <c r="L328" s="2" t="s">
        <v>25</v>
      </c>
    </row>
    <row r="329" spans="1:12" x14ac:dyDescent="0.25">
      <c r="A329" s="1" t="s">
        <v>26</v>
      </c>
      <c r="B329" s="1" t="s">
        <v>40</v>
      </c>
      <c r="C329" s="1" t="s">
        <v>20</v>
      </c>
      <c r="D329" s="1" t="s">
        <v>21</v>
      </c>
      <c r="E329" s="1" t="s">
        <v>29</v>
      </c>
      <c r="F329" s="1">
        <v>29</v>
      </c>
      <c r="G329" s="2">
        <v>42785</v>
      </c>
      <c r="H329" s="3">
        <v>181854</v>
      </c>
      <c r="I329" s="4">
        <v>0.28999999999999998</v>
      </c>
      <c r="J329" s="1" t="s">
        <v>17</v>
      </c>
      <c r="K329" s="1" t="s">
        <v>18</v>
      </c>
      <c r="L329" s="2">
        <v>43945</v>
      </c>
    </row>
    <row r="330" spans="1:12" x14ac:dyDescent="0.25">
      <c r="A330" s="1" t="s">
        <v>65</v>
      </c>
      <c r="B330" s="1" t="s">
        <v>42</v>
      </c>
      <c r="C330" s="1" t="s">
        <v>28</v>
      </c>
      <c r="D330" s="1" t="s">
        <v>15</v>
      </c>
      <c r="E330" s="1" t="s">
        <v>48</v>
      </c>
      <c r="F330" s="1">
        <v>34</v>
      </c>
      <c r="G330" s="2">
        <v>42664</v>
      </c>
      <c r="H330" s="3">
        <v>52811</v>
      </c>
      <c r="I330" s="4">
        <v>0</v>
      </c>
      <c r="J330" s="1" t="s">
        <v>17</v>
      </c>
      <c r="K330" s="1" t="s">
        <v>39</v>
      </c>
      <c r="L330" s="2" t="s">
        <v>25</v>
      </c>
    </row>
    <row r="331" spans="1:12" x14ac:dyDescent="0.25">
      <c r="A331" s="1" t="s">
        <v>74</v>
      </c>
      <c r="B331" s="1" t="s">
        <v>13</v>
      </c>
      <c r="C331" s="1" t="s">
        <v>14</v>
      </c>
      <c r="D331" s="1" t="s">
        <v>15</v>
      </c>
      <c r="E331" s="1" t="s">
        <v>22</v>
      </c>
      <c r="F331" s="1">
        <v>28</v>
      </c>
      <c r="G331" s="2">
        <v>43763</v>
      </c>
      <c r="H331" s="3">
        <v>50111</v>
      </c>
      <c r="I331" s="4">
        <v>0</v>
      </c>
      <c r="J331" s="1" t="s">
        <v>23</v>
      </c>
      <c r="K331" s="1" t="s">
        <v>59</v>
      </c>
      <c r="L331" s="2" t="s">
        <v>25</v>
      </c>
    </row>
    <row r="332" spans="1:12" x14ac:dyDescent="0.25">
      <c r="A332" s="1" t="s">
        <v>78</v>
      </c>
      <c r="B332" s="1" t="s">
        <v>13</v>
      </c>
      <c r="C332" s="1" t="s">
        <v>20</v>
      </c>
      <c r="D332" s="1" t="s">
        <v>21</v>
      </c>
      <c r="E332" s="1" t="s">
        <v>16</v>
      </c>
      <c r="F332" s="1">
        <v>31</v>
      </c>
      <c r="G332" s="2">
        <v>42497</v>
      </c>
      <c r="H332" s="3">
        <v>71192</v>
      </c>
      <c r="I332" s="4">
        <v>0</v>
      </c>
      <c r="J332" s="1" t="s">
        <v>17</v>
      </c>
      <c r="K332" s="1" t="s">
        <v>41</v>
      </c>
      <c r="L332" s="2" t="s">
        <v>25</v>
      </c>
    </row>
    <row r="333" spans="1:12" x14ac:dyDescent="0.25">
      <c r="A333" s="1" t="s">
        <v>26</v>
      </c>
      <c r="B333" s="1" t="s">
        <v>35</v>
      </c>
      <c r="C333" s="1" t="s">
        <v>20</v>
      </c>
      <c r="D333" s="1" t="s">
        <v>15</v>
      </c>
      <c r="E333" s="1" t="s">
        <v>48</v>
      </c>
      <c r="F333" s="1">
        <v>50</v>
      </c>
      <c r="G333" s="2">
        <v>43452</v>
      </c>
      <c r="H333" s="3">
        <v>155351</v>
      </c>
      <c r="I333" s="4">
        <v>0.2</v>
      </c>
      <c r="J333" s="1" t="s">
        <v>17</v>
      </c>
      <c r="K333" s="1" t="s">
        <v>18</v>
      </c>
      <c r="L333" s="2" t="s">
        <v>25</v>
      </c>
    </row>
    <row r="334" spans="1:12" x14ac:dyDescent="0.25">
      <c r="A334" s="1" t="s">
        <v>26</v>
      </c>
      <c r="B334" s="1" t="s">
        <v>42</v>
      </c>
      <c r="C334" s="1" t="s">
        <v>28</v>
      </c>
      <c r="D334" s="1" t="s">
        <v>21</v>
      </c>
      <c r="E334" s="1" t="s">
        <v>22</v>
      </c>
      <c r="F334" s="1">
        <v>39</v>
      </c>
      <c r="G334" s="2">
        <v>39049</v>
      </c>
      <c r="H334" s="3">
        <v>161690</v>
      </c>
      <c r="I334" s="4">
        <v>0.28999999999999998</v>
      </c>
      <c r="J334" s="1" t="s">
        <v>23</v>
      </c>
      <c r="K334" s="1" t="s">
        <v>55</v>
      </c>
      <c r="L334" s="2" t="s">
        <v>25</v>
      </c>
    </row>
    <row r="335" spans="1:12" x14ac:dyDescent="0.25">
      <c r="A335" s="1" t="s">
        <v>71</v>
      </c>
      <c r="B335" s="1" t="s">
        <v>44</v>
      </c>
      <c r="C335" s="1" t="s">
        <v>28</v>
      </c>
      <c r="D335" s="1" t="s">
        <v>15</v>
      </c>
      <c r="E335" s="1" t="s">
        <v>22</v>
      </c>
      <c r="F335" s="1">
        <v>35</v>
      </c>
      <c r="G335" s="2">
        <v>42776</v>
      </c>
      <c r="H335" s="3">
        <v>60132</v>
      </c>
      <c r="I335" s="4">
        <v>0</v>
      </c>
      <c r="J335" s="1" t="s">
        <v>23</v>
      </c>
      <c r="K335" s="1" t="s">
        <v>24</v>
      </c>
      <c r="L335" s="2" t="s">
        <v>25</v>
      </c>
    </row>
    <row r="336" spans="1:12" x14ac:dyDescent="0.25">
      <c r="A336" s="1" t="s">
        <v>69</v>
      </c>
      <c r="B336" s="1" t="s">
        <v>13</v>
      </c>
      <c r="C336" s="1" t="s">
        <v>20</v>
      </c>
      <c r="D336" s="1" t="s">
        <v>21</v>
      </c>
      <c r="E336" s="1" t="s">
        <v>29</v>
      </c>
      <c r="F336" s="1">
        <v>54</v>
      </c>
      <c r="G336" s="2">
        <v>34631</v>
      </c>
      <c r="H336" s="3">
        <v>87216</v>
      </c>
      <c r="I336" s="4">
        <v>0</v>
      </c>
      <c r="J336" s="1" t="s">
        <v>17</v>
      </c>
      <c r="K336" s="1" t="s">
        <v>39</v>
      </c>
      <c r="L336" s="2" t="s">
        <v>25</v>
      </c>
    </row>
    <row r="337" spans="1:12" x14ac:dyDescent="0.25">
      <c r="A337" s="1" t="s">
        <v>74</v>
      </c>
      <c r="B337" s="1" t="s">
        <v>13</v>
      </c>
      <c r="C337" s="1" t="s">
        <v>36</v>
      </c>
      <c r="D337" s="1" t="s">
        <v>21</v>
      </c>
      <c r="E337" s="1" t="s">
        <v>29</v>
      </c>
      <c r="F337" s="1">
        <v>47</v>
      </c>
      <c r="G337" s="2">
        <v>43944</v>
      </c>
      <c r="H337" s="3">
        <v>50069</v>
      </c>
      <c r="I337" s="4">
        <v>0</v>
      </c>
      <c r="J337" s="1" t="s">
        <v>17</v>
      </c>
      <c r="K337" s="1" t="s">
        <v>18</v>
      </c>
      <c r="L337" s="2" t="s">
        <v>25</v>
      </c>
    </row>
    <row r="338" spans="1:12" x14ac:dyDescent="0.25">
      <c r="A338" s="1" t="s">
        <v>26</v>
      </c>
      <c r="B338" s="1" t="s">
        <v>13</v>
      </c>
      <c r="C338" s="1" t="s">
        <v>28</v>
      </c>
      <c r="D338" s="1" t="s">
        <v>15</v>
      </c>
      <c r="E338" s="1" t="s">
        <v>29</v>
      </c>
      <c r="F338" s="1">
        <v>26</v>
      </c>
      <c r="G338" s="2">
        <v>44403</v>
      </c>
      <c r="H338" s="3">
        <v>151108</v>
      </c>
      <c r="I338" s="4">
        <v>0.22</v>
      </c>
      <c r="J338" s="1" t="s">
        <v>17</v>
      </c>
      <c r="K338" s="1" t="s">
        <v>33</v>
      </c>
      <c r="L338" s="2" t="s">
        <v>25</v>
      </c>
    </row>
    <row r="339" spans="1:12" x14ac:dyDescent="0.25">
      <c r="A339" s="1" t="s">
        <v>31</v>
      </c>
      <c r="B339" s="1" t="s">
        <v>13</v>
      </c>
      <c r="C339" s="1" t="s">
        <v>20</v>
      </c>
      <c r="D339" s="1" t="s">
        <v>15</v>
      </c>
      <c r="E339" s="1" t="s">
        <v>22</v>
      </c>
      <c r="F339" s="1">
        <v>42</v>
      </c>
      <c r="G339" s="2">
        <v>38640</v>
      </c>
      <c r="H339" s="3">
        <v>67398</v>
      </c>
      <c r="I339" s="4">
        <v>7.0000000000000007E-2</v>
      </c>
      <c r="J339" s="1" t="s">
        <v>17</v>
      </c>
      <c r="K339" s="1" t="s">
        <v>33</v>
      </c>
      <c r="L339" s="2" t="s">
        <v>25</v>
      </c>
    </row>
    <row r="340" spans="1:12" x14ac:dyDescent="0.25">
      <c r="A340" s="1" t="s">
        <v>71</v>
      </c>
      <c r="B340" s="1" t="s">
        <v>44</v>
      </c>
      <c r="C340" s="1" t="s">
        <v>14</v>
      </c>
      <c r="D340" s="1" t="s">
        <v>15</v>
      </c>
      <c r="E340" s="1" t="s">
        <v>48</v>
      </c>
      <c r="F340" s="1">
        <v>47</v>
      </c>
      <c r="G340" s="2">
        <v>42245</v>
      </c>
      <c r="H340" s="3">
        <v>68488</v>
      </c>
      <c r="I340" s="4">
        <v>0</v>
      </c>
      <c r="J340" s="1" t="s">
        <v>17</v>
      </c>
      <c r="K340" s="1" t="s">
        <v>18</v>
      </c>
      <c r="L340" s="2" t="s">
        <v>25</v>
      </c>
    </row>
    <row r="341" spans="1:12" x14ac:dyDescent="0.25">
      <c r="A341" s="1" t="s">
        <v>53</v>
      </c>
      <c r="B341" s="1" t="s">
        <v>44</v>
      </c>
      <c r="C341" s="1" t="s">
        <v>20</v>
      </c>
      <c r="D341" s="1" t="s">
        <v>15</v>
      </c>
      <c r="E341" s="1" t="s">
        <v>48</v>
      </c>
      <c r="F341" s="1">
        <v>60</v>
      </c>
      <c r="G341" s="2">
        <v>35992</v>
      </c>
      <c r="H341" s="3">
        <v>92932</v>
      </c>
      <c r="I341" s="4">
        <v>0</v>
      </c>
      <c r="J341" s="1" t="s">
        <v>17</v>
      </c>
      <c r="K341" s="1" t="s">
        <v>49</v>
      </c>
      <c r="L341" s="2" t="s">
        <v>25</v>
      </c>
    </row>
    <row r="342" spans="1:12" x14ac:dyDescent="0.25">
      <c r="A342" s="1" t="s">
        <v>38</v>
      </c>
      <c r="B342" s="1" t="s">
        <v>27</v>
      </c>
      <c r="C342" s="1" t="s">
        <v>36</v>
      </c>
      <c r="D342" s="1" t="s">
        <v>15</v>
      </c>
      <c r="E342" s="1" t="s">
        <v>48</v>
      </c>
      <c r="F342" s="1">
        <v>36</v>
      </c>
      <c r="G342" s="2">
        <v>39994</v>
      </c>
      <c r="H342" s="3">
        <v>43363</v>
      </c>
      <c r="I342" s="4">
        <v>0</v>
      </c>
      <c r="J342" s="1" t="s">
        <v>17</v>
      </c>
      <c r="K342" s="1" t="s">
        <v>41</v>
      </c>
      <c r="L342" s="2" t="s">
        <v>25</v>
      </c>
    </row>
    <row r="343" spans="1:12" x14ac:dyDescent="0.25">
      <c r="A343" s="1" t="s">
        <v>77</v>
      </c>
      <c r="B343" s="1" t="s">
        <v>13</v>
      </c>
      <c r="C343" s="1" t="s">
        <v>28</v>
      </c>
      <c r="D343" s="1" t="s">
        <v>21</v>
      </c>
      <c r="E343" s="1" t="s">
        <v>22</v>
      </c>
      <c r="F343" s="1">
        <v>31</v>
      </c>
      <c r="G343" s="2">
        <v>42780</v>
      </c>
      <c r="H343" s="3">
        <v>95963</v>
      </c>
      <c r="I343" s="4">
        <v>0</v>
      </c>
      <c r="J343" s="1" t="s">
        <v>23</v>
      </c>
      <c r="K343" s="1" t="s">
        <v>59</v>
      </c>
      <c r="L343" s="2" t="s">
        <v>25</v>
      </c>
    </row>
    <row r="344" spans="1:12" x14ac:dyDescent="0.25">
      <c r="A344" s="1" t="s">
        <v>37</v>
      </c>
      <c r="B344" s="1" t="s">
        <v>27</v>
      </c>
      <c r="C344" s="1" t="s">
        <v>28</v>
      </c>
      <c r="D344" s="1" t="s">
        <v>15</v>
      </c>
      <c r="E344" s="1" t="s">
        <v>48</v>
      </c>
      <c r="F344" s="1">
        <v>55</v>
      </c>
      <c r="G344" s="2">
        <v>40297</v>
      </c>
      <c r="H344" s="3">
        <v>111038</v>
      </c>
      <c r="I344" s="4">
        <v>0.05</v>
      </c>
      <c r="J344" s="1" t="s">
        <v>50</v>
      </c>
      <c r="K344" s="1" t="s">
        <v>67</v>
      </c>
      <c r="L344" s="2" t="s">
        <v>25</v>
      </c>
    </row>
    <row r="345" spans="1:12" x14ac:dyDescent="0.25">
      <c r="A345" s="1" t="s">
        <v>46</v>
      </c>
      <c r="B345" s="1" t="s">
        <v>44</v>
      </c>
      <c r="C345" s="1" t="s">
        <v>14</v>
      </c>
      <c r="D345" s="1" t="s">
        <v>15</v>
      </c>
      <c r="E345" s="1" t="s">
        <v>29</v>
      </c>
      <c r="F345" s="1">
        <v>51</v>
      </c>
      <c r="G345" s="2">
        <v>35230</v>
      </c>
      <c r="H345" s="3">
        <v>200246</v>
      </c>
      <c r="I345" s="4">
        <v>0.34</v>
      </c>
      <c r="J345" s="1" t="s">
        <v>17</v>
      </c>
      <c r="K345" s="1" t="s">
        <v>49</v>
      </c>
      <c r="L345" s="2" t="s">
        <v>25</v>
      </c>
    </row>
    <row r="346" spans="1:12" x14ac:dyDescent="0.25">
      <c r="A346" s="1" t="s">
        <v>46</v>
      </c>
      <c r="B346" s="1" t="s">
        <v>13</v>
      </c>
      <c r="C346" s="1" t="s">
        <v>36</v>
      </c>
      <c r="D346" s="1" t="s">
        <v>15</v>
      </c>
      <c r="E346" s="1" t="s">
        <v>29</v>
      </c>
      <c r="F346" s="1">
        <v>48</v>
      </c>
      <c r="G346" s="2">
        <v>42053</v>
      </c>
      <c r="H346" s="3">
        <v>194871</v>
      </c>
      <c r="I346" s="4">
        <v>0.35</v>
      </c>
      <c r="J346" s="1" t="s">
        <v>17</v>
      </c>
      <c r="K346" s="1" t="s">
        <v>49</v>
      </c>
      <c r="L346" s="2" t="s">
        <v>25</v>
      </c>
    </row>
    <row r="347" spans="1:12" x14ac:dyDescent="0.25">
      <c r="A347" s="1" t="s">
        <v>32</v>
      </c>
      <c r="B347" s="1" t="s">
        <v>40</v>
      </c>
      <c r="C347" s="1" t="s">
        <v>14</v>
      </c>
      <c r="D347" s="1" t="s">
        <v>21</v>
      </c>
      <c r="E347" s="1" t="s">
        <v>48</v>
      </c>
      <c r="F347" s="1">
        <v>58</v>
      </c>
      <c r="G347" s="2">
        <v>34592</v>
      </c>
      <c r="H347" s="3">
        <v>98769</v>
      </c>
      <c r="I347" s="4">
        <v>0</v>
      </c>
      <c r="J347" s="1" t="s">
        <v>50</v>
      </c>
      <c r="K347" s="1" t="s">
        <v>52</v>
      </c>
      <c r="L347" s="2">
        <v>42646</v>
      </c>
    </row>
    <row r="348" spans="1:12" x14ac:dyDescent="0.25">
      <c r="A348" s="1" t="s">
        <v>34</v>
      </c>
      <c r="B348" s="1" t="s">
        <v>35</v>
      </c>
      <c r="C348" s="1" t="s">
        <v>14</v>
      </c>
      <c r="D348" s="1" t="s">
        <v>15</v>
      </c>
      <c r="E348" s="1" t="s">
        <v>48</v>
      </c>
      <c r="F348" s="1">
        <v>29</v>
      </c>
      <c r="G348" s="2">
        <v>43239</v>
      </c>
      <c r="H348" s="3">
        <v>65334</v>
      </c>
      <c r="I348" s="4">
        <v>0</v>
      </c>
      <c r="J348" s="1" t="s">
        <v>50</v>
      </c>
      <c r="K348" s="1" t="s">
        <v>52</v>
      </c>
      <c r="L348" s="2" t="s">
        <v>25</v>
      </c>
    </row>
    <row r="349" spans="1:12" x14ac:dyDescent="0.25">
      <c r="A349" s="1" t="s">
        <v>19</v>
      </c>
      <c r="B349" s="1" t="s">
        <v>13</v>
      </c>
      <c r="C349" s="1" t="s">
        <v>20</v>
      </c>
      <c r="D349" s="1" t="s">
        <v>15</v>
      </c>
      <c r="E349" s="1" t="s">
        <v>48</v>
      </c>
      <c r="F349" s="1">
        <v>25</v>
      </c>
      <c r="G349" s="2">
        <v>44327</v>
      </c>
      <c r="H349" s="3">
        <v>83934</v>
      </c>
      <c r="I349" s="4">
        <v>0</v>
      </c>
      <c r="J349" s="1" t="s">
        <v>17</v>
      </c>
      <c r="K349" s="1" t="s">
        <v>39</v>
      </c>
      <c r="L349" s="2" t="s">
        <v>25</v>
      </c>
    </row>
    <row r="350" spans="1:12" x14ac:dyDescent="0.25">
      <c r="A350" s="1" t="s">
        <v>26</v>
      </c>
      <c r="B350" s="1" t="s">
        <v>40</v>
      </c>
      <c r="C350" s="1" t="s">
        <v>14</v>
      </c>
      <c r="D350" s="1" t="s">
        <v>21</v>
      </c>
      <c r="E350" s="1" t="s">
        <v>29</v>
      </c>
      <c r="F350" s="1">
        <v>36</v>
      </c>
      <c r="G350" s="2">
        <v>42616</v>
      </c>
      <c r="H350" s="3">
        <v>150399</v>
      </c>
      <c r="I350" s="4">
        <v>0.28000000000000003</v>
      </c>
      <c r="J350" s="1" t="s">
        <v>17</v>
      </c>
      <c r="K350" s="1" t="s">
        <v>30</v>
      </c>
      <c r="L350" s="2" t="s">
        <v>25</v>
      </c>
    </row>
    <row r="351" spans="1:12" x14ac:dyDescent="0.25">
      <c r="A351" s="1" t="s">
        <v>26</v>
      </c>
      <c r="B351" s="1" t="s">
        <v>42</v>
      </c>
      <c r="C351" s="1" t="s">
        <v>14</v>
      </c>
      <c r="D351" s="1" t="s">
        <v>21</v>
      </c>
      <c r="E351" s="1" t="s">
        <v>22</v>
      </c>
      <c r="F351" s="1">
        <v>37</v>
      </c>
      <c r="G351" s="2">
        <v>41048</v>
      </c>
      <c r="H351" s="3">
        <v>160280</v>
      </c>
      <c r="I351" s="4">
        <v>0.19</v>
      </c>
      <c r="J351" s="1" t="s">
        <v>23</v>
      </c>
      <c r="K351" s="1" t="s">
        <v>55</v>
      </c>
      <c r="L351" s="2" t="s">
        <v>25</v>
      </c>
    </row>
    <row r="352" spans="1:12" x14ac:dyDescent="0.25">
      <c r="A352" s="1" t="s">
        <v>65</v>
      </c>
      <c r="B352" s="1" t="s">
        <v>42</v>
      </c>
      <c r="C352" s="1" t="s">
        <v>28</v>
      </c>
      <c r="D352" s="1" t="s">
        <v>21</v>
      </c>
      <c r="E352" s="1" t="s">
        <v>22</v>
      </c>
      <c r="F352" s="1">
        <v>57</v>
      </c>
      <c r="G352" s="2">
        <v>35548</v>
      </c>
      <c r="H352" s="3">
        <v>54051</v>
      </c>
      <c r="I352" s="4">
        <v>0</v>
      </c>
      <c r="J352" s="1" t="s">
        <v>17</v>
      </c>
      <c r="K352" s="1" t="s">
        <v>39</v>
      </c>
      <c r="L352" s="2">
        <v>36079</v>
      </c>
    </row>
    <row r="353" spans="1:12" x14ac:dyDescent="0.25">
      <c r="A353" s="1" t="s">
        <v>26</v>
      </c>
      <c r="B353" s="1" t="s">
        <v>44</v>
      </c>
      <c r="C353" s="1" t="s">
        <v>14</v>
      </c>
      <c r="D353" s="1" t="s">
        <v>15</v>
      </c>
      <c r="E353" s="1" t="s">
        <v>48</v>
      </c>
      <c r="F353" s="1">
        <v>59</v>
      </c>
      <c r="G353" s="2">
        <v>37726</v>
      </c>
      <c r="H353" s="3">
        <v>150699</v>
      </c>
      <c r="I353" s="4">
        <v>0.28999999999999998</v>
      </c>
      <c r="J353" s="1" t="s">
        <v>50</v>
      </c>
      <c r="K353" s="1" t="s">
        <v>67</v>
      </c>
      <c r="L353" s="2" t="s">
        <v>25</v>
      </c>
    </row>
    <row r="354" spans="1:12" x14ac:dyDescent="0.25">
      <c r="A354" s="1" t="s">
        <v>57</v>
      </c>
      <c r="B354" s="1" t="s">
        <v>47</v>
      </c>
      <c r="C354" s="1" t="s">
        <v>28</v>
      </c>
      <c r="D354" s="1" t="s">
        <v>21</v>
      </c>
      <c r="E354" s="1" t="s">
        <v>48</v>
      </c>
      <c r="F354" s="1">
        <v>37</v>
      </c>
      <c r="G354" s="2">
        <v>41363</v>
      </c>
      <c r="H354" s="3">
        <v>69570</v>
      </c>
      <c r="I354" s="4">
        <v>0</v>
      </c>
      <c r="J354" s="1" t="s">
        <v>17</v>
      </c>
      <c r="K354" s="1" t="s">
        <v>39</v>
      </c>
      <c r="L354" s="2" t="s">
        <v>25</v>
      </c>
    </row>
    <row r="355" spans="1:12" x14ac:dyDescent="0.25">
      <c r="A355" s="1" t="s">
        <v>77</v>
      </c>
      <c r="B355" s="1" t="s">
        <v>13</v>
      </c>
      <c r="C355" s="1" t="s">
        <v>20</v>
      </c>
      <c r="D355" s="1" t="s">
        <v>15</v>
      </c>
      <c r="E355" s="1" t="s">
        <v>22</v>
      </c>
      <c r="F355" s="1">
        <v>30</v>
      </c>
      <c r="G355" s="2">
        <v>43553</v>
      </c>
      <c r="H355" s="3">
        <v>86774</v>
      </c>
      <c r="I355" s="4">
        <v>0</v>
      </c>
      <c r="J355" s="1" t="s">
        <v>23</v>
      </c>
      <c r="K355" s="1" t="s">
        <v>59</v>
      </c>
      <c r="L355" s="2" t="s">
        <v>25</v>
      </c>
    </row>
    <row r="356" spans="1:12" x14ac:dyDescent="0.25">
      <c r="A356" s="1" t="s">
        <v>61</v>
      </c>
      <c r="B356" s="1" t="s">
        <v>42</v>
      </c>
      <c r="C356" s="1" t="s">
        <v>20</v>
      </c>
      <c r="D356" s="1" t="s">
        <v>21</v>
      </c>
      <c r="E356" s="1" t="s">
        <v>29</v>
      </c>
      <c r="F356" s="1">
        <v>49</v>
      </c>
      <c r="G356" s="2">
        <v>36979</v>
      </c>
      <c r="H356" s="3">
        <v>57606</v>
      </c>
      <c r="I356" s="4">
        <v>0</v>
      </c>
      <c r="J356" s="1" t="s">
        <v>17</v>
      </c>
      <c r="K356" s="1" t="s">
        <v>39</v>
      </c>
      <c r="L356" s="2" t="s">
        <v>25</v>
      </c>
    </row>
    <row r="357" spans="1:12" x14ac:dyDescent="0.25">
      <c r="A357" s="1" t="s">
        <v>12</v>
      </c>
      <c r="B357" s="1" t="s">
        <v>27</v>
      </c>
      <c r="C357" s="1" t="s">
        <v>36</v>
      </c>
      <c r="D357" s="1" t="s">
        <v>15</v>
      </c>
      <c r="E357" s="1" t="s">
        <v>22</v>
      </c>
      <c r="F357" s="1">
        <v>48</v>
      </c>
      <c r="G357" s="2">
        <v>37144</v>
      </c>
      <c r="H357" s="3">
        <v>125730</v>
      </c>
      <c r="I357" s="4">
        <v>0.11</v>
      </c>
      <c r="J357" s="1" t="s">
        <v>23</v>
      </c>
      <c r="K357" s="1" t="s">
        <v>24</v>
      </c>
      <c r="L357" s="2" t="s">
        <v>25</v>
      </c>
    </row>
    <row r="358" spans="1:12" x14ac:dyDescent="0.25">
      <c r="A358" s="1" t="s">
        <v>73</v>
      </c>
      <c r="B358" s="1" t="s">
        <v>13</v>
      </c>
      <c r="C358" s="1" t="s">
        <v>14</v>
      </c>
      <c r="D358" s="1" t="s">
        <v>15</v>
      </c>
      <c r="E358" s="1" t="s">
        <v>22</v>
      </c>
      <c r="F358" s="1">
        <v>51</v>
      </c>
      <c r="G358" s="2">
        <v>40964</v>
      </c>
      <c r="H358" s="3">
        <v>64170</v>
      </c>
      <c r="I358" s="4">
        <v>0</v>
      </c>
      <c r="J358" s="1" t="s">
        <v>17</v>
      </c>
      <c r="K358" s="1" t="s">
        <v>49</v>
      </c>
      <c r="L358" s="2" t="s">
        <v>25</v>
      </c>
    </row>
    <row r="359" spans="1:12" x14ac:dyDescent="0.25">
      <c r="A359" s="1" t="s">
        <v>60</v>
      </c>
      <c r="B359" s="1" t="s">
        <v>42</v>
      </c>
      <c r="C359" s="1" t="s">
        <v>28</v>
      </c>
      <c r="D359" s="1" t="s">
        <v>21</v>
      </c>
      <c r="E359" s="1" t="s">
        <v>48</v>
      </c>
      <c r="F359" s="1">
        <v>56</v>
      </c>
      <c r="G359" s="2">
        <v>35816</v>
      </c>
      <c r="H359" s="3">
        <v>72303</v>
      </c>
      <c r="I359" s="4">
        <v>0</v>
      </c>
      <c r="J359" s="1" t="s">
        <v>17</v>
      </c>
      <c r="K359" s="1" t="s">
        <v>33</v>
      </c>
      <c r="L359" s="2" t="s">
        <v>25</v>
      </c>
    </row>
    <row r="360" spans="1:12" x14ac:dyDescent="0.25">
      <c r="A360" s="1" t="s">
        <v>37</v>
      </c>
      <c r="B360" s="1" t="s">
        <v>35</v>
      </c>
      <c r="C360" s="1" t="s">
        <v>14</v>
      </c>
      <c r="D360" s="1" t="s">
        <v>21</v>
      </c>
      <c r="E360" s="1" t="s">
        <v>48</v>
      </c>
      <c r="F360" s="1">
        <v>36</v>
      </c>
      <c r="G360" s="2">
        <v>41116</v>
      </c>
      <c r="H360" s="3">
        <v>105891</v>
      </c>
      <c r="I360" s="4">
        <v>7.0000000000000007E-2</v>
      </c>
      <c r="J360" s="1" t="s">
        <v>17</v>
      </c>
      <c r="K360" s="1" t="s">
        <v>18</v>
      </c>
      <c r="L360" s="2" t="s">
        <v>25</v>
      </c>
    </row>
    <row r="361" spans="1:12" x14ac:dyDescent="0.25">
      <c r="A361" s="1" t="s">
        <v>46</v>
      </c>
      <c r="B361" s="1" t="s">
        <v>47</v>
      </c>
      <c r="C361" s="1" t="s">
        <v>28</v>
      </c>
      <c r="D361" s="1" t="s">
        <v>21</v>
      </c>
      <c r="E361" s="1" t="s">
        <v>22</v>
      </c>
      <c r="F361" s="1">
        <v>38</v>
      </c>
      <c r="G361" s="2">
        <v>44433</v>
      </c>
      <c r="H361" s="3">
        <v>255230</v>
      </c>
      <c r="I361" s="4">
        <v>0.36</v>
      </c>
      <c r="J361" s="1" t="s">
        <v>17</v>
      </c>
      <c r="K361" s="1" t="s">
        <v>41</v>
      </c>
      <c r="L361" s="2" t="s">
        <v>25</v>
      </c>
    </row>
    <row r="362" spans="1:12" x14ac:dyDescent="0.25">
      <c r="A362" s="1" t="s">
        <v>57</v>
      </c>
      <c r="B362" s="1" t="s">
        <v>35</v>
      </c>
      <c r="C362" s="1" t="s">
        <v>20</v>
      </c>
      <c r="D362" s="1" t="s">
        <v>15</v>
      </c>
      <c r="E362" s="1" t="s">
        <v>48</v>
      </c>
      <c r="F362" s="1">
        <v>56</v>
      </c>
      <c r="G362" s="2">
        <v>33770</v>
      </c>
      <c r="H362" s="3">
        <v>59591</v>
      </c>
      <c r="I362" s="4">
        <v>0</v>
      </c>
      <c r="J362" s="1" t="s">
        <v>50</v>
      </c>
      <c r="K362" s="1" t="s">
        <v>67</v>
      </c>
      <c r="L362" s="2" t="s">
        <v>25</v>
      </c>
    </row>
    <row r="363" spans="1:12" x14ac:dyDescent="0.25">
      <c r="A363" s="1" t="s">
        <v>46</v>
      </c>
      <c r="B363" s="1" t="s">
        <v>42</v>
      </c>
      <c r="C363" s="1" t="s">
        <v>20</v>
      </c>
      <c r="D363" s="1" t="s">
        <v>15</v>
      </c>
      <c r="E363" s="1" t="s">
        <v>22</v>
      </c>
      <c r="F363" s="1">
        <v>52</v>
      </c>
      <c r="G363" s="2">
        <v>41113</v>
      </c>
      <c r="H363" s="3">
        <v>187048</v>
      </c>
      <c r="I363" s="4">
        <v>0.32</v>
      </c>
      <c r="J363" s="1" t="s">
        <v>23</v>
      </c>
      <c r="K363" s="1" t="s">
        <v>59</v>
      </c>
      <c r="L363" s="2" t="s">
        <v>25</v>
      </c>
    </row>
    <row r="364" spans="1:12" x14ac:dyDescent="0.25">
      <c r="A364" s="1" t="s">
        <v>57</v>
      </c>
      <c r="B364" s="1" t="s">
        <v>27</v>
      </c>
      <c r="C364" s="1" t="s">
        <v>28</v>
      </c>
      <c r="D364" s="1" t="s">
        <v>15</v>
      </c>
      <c r="E364" s="1" t="s">
        <v>48</v>
      </c>
      <c r="F364" s="1">
        <v>53</v>
      </c>
      <c r="G364" s="2">
        <v>37296</v>
      </c>
      <c r="H364" s="3">
        <v>58605</v>
      </c>
      <c r="I364" s="4">
        <v>0</v>
      </c>
      <c r="J364" s="1" t="s">
        <v>17</v>
      </c>
      <c r="K364" s="1" t="s">
        <v>33</v>
      </c>
      <c r="L364" s="2" t="s">
        <v>25</v>
      </c>
    </row>
    <row r="365" spans="1:12" x14ac:dyDescent="0.25">
      <c r="A365" s="1" t="s">
        <v>26</v>
      </c>
      <c r="B365" s="1" t="s">
        <v>44</v>
      </c>
      <c r="C365" s="1" t="s">
        <v>36</v>
      </c>
      <c r="D365" s="1" t="s">
        <v>15</v>
      </c>
      <c r="E365" s="1" t="s">
        <v>48</v>
      </c>
      <c r="F365" s="1">
        <v>60</v>
      </c>
      <c r="G365" s="2">
        <v>42739</v>
      </c>
      <c r="H365" s="3">
        <v>178502</v>
      </c>
      <c r="I365" s="4">
        <v>0.2</v>
      </c>
      <c r="J365" s="1" t="s">
        <v>17</v>
      </c>
      <c r="K365" s="1" t="s">
        <v>41</v>
      </c>
      <c r="L365" s="2" t="s">
        <v>25</v>
      </c>
    </row>
    <row r="366" spans="1:12" x14ac:dyDescent="0.25">
      <c r="A366" s="1" t="s">
        <v>37</v>
      </c>
      <c r="B366" s="1" t="s">
        <v>40</v>
      </c>
      <c r="C366" s="1" t="s">
        <v>28</v>
      </c>
      <c r="D366" s="1" t="s">
        <v>21</v>
      </c>
      <c r="E366" s="1" t="s">
        <v>22</v>
      </c>
      <c r="F366" s="1">
        <v>63</v>
      </c>
      <c r="G366" s="2">
        <v>42214</v>
      </c>
      <c r="H366" s="3">
        <v>103724</v>
      </c>
      <c r="I366" s="4">
        <v>0.05</v>
      </c>
      <c r="J366" s="1" t="s">
        <v>23</v>
      </c>
      <c r="K366" s="1" t="s">
        <v>45</v>
      </c>
      <c r="L366" s="2" t="s">
        <v>25</v>
      </c>
    </row>
    <row r="367" spans="1:12" x14ac:dyDescent="0.25">
      <c r="A367" s="1" t="s">
        <v>26</v>
      </c>
      <c r="B367" s="1" t="s">
        <v>44</v>
      </c>
      <c r="C367" s="1" t="s">
        <v>14</v>
      </c>
      <c r="D367" s="1" t="s">
        <v>15</v>
      </c>
      <c r="E367" s="1" t="s">
        <v>48</v>
      </c>
      <c r="F367" s="1">
        <v>37</v>
      </c>
      <c r="G367" s="2">
        <v>39528</v>
      </c>
      <c r="H367" s="3">
        <v>156277</v>
      </c>
      <c r="I367" s="4">
        <v>0.22</v>
      </c>
      <c r="J367" s="1" t="s">
        <v>50</v>
      </c>
      <c r="K367" s="1" t="s">
        <v>51</v>
      </c>
      <c r="L367" s="2" t="s">
        <v>25</v>
      </c>
    </row>
    <row r="368" spans="1:12" x14ac:dyDescent="0.25">
      <c r="A368" s="1" t="s">
        <v>62</v>
      </c>
      <c r="B368" s="1" t="s">
        <v>44</v>
      </c>
      <c r="C368" s="1" t="s">
        <v>14</v>
      </c>
      <c r="D368" s="1" t="s">
        <v>15</v>
      </c>
      <c r="E368" s="1" t="s">
        <v>48</v>
      </c>
      <c r="F368" s="1">
        <v>30</v>
      </c>
      <c r="G368" s="2">
        <v>43086</v>
      </c>
      <c r="H368" s="3">
        <v>87744</v>
      </c>
      <c r="I368" s="4">
        <v>0</v>
      </c>
      <c r="J368" s="1" t="s">
        <v>50</v>
      </c>
      <c r="K368" s="1" t="s">
        <v>67</v>
      </c>
      <c r="L368" s="2" t="s">
        <v>25</v>
      </c>
    </row>
    <row r="369" spans="1:12" x14ac:dyDescent="0.25">
      <c r="A369" s="1" t="s">
        <v>57</v>
      </c>
      <c r="B369" s="1" t="s">
        <v>27</v>
      </c>
      <c r="C369" s="1" t="s">
        <v>20</v>
      </c>
      <c r="D369" s="1" t="s">
        <v>21</v>
      </c>
      <c r="E369" s="1" t="s">
        <v>29</v>
      </c>
      <c r="F369" s="1">
        <v>30</v>
      </c>
      <c r="G369" s="2">
        <v>43542</v>
      </c>
      <c r="H369" s="3">
        <v>54714</v>
      </c>
      <c r="I369" s="4">
        <v>0</v>
      </c>
      <c r="J369" s="1" t="s">
        <v>17</v>
      </c>
      <c r="K369" s="1" t="s">
        <v>49</v>
      </c>
      <c r="L369" s="2" t="s">
        <v>25</v>
      </c>
    </row>
    <row r="370" spans="1:12" x14ac:dyDescent="0.25">
      <c r="A370" s="1" t="s">
        <v>58</v>
      </c>
      <c r="B370" s="1" t="s">
        <v>13</v>
      </c>
      <c r="C370" s="1" t="s">
        <v>36</v>
      </c>
      <c r="D370" s="1" t="s">
        <v>15</v>
      </c>
      <c r="E370" s="1" t="s">
        <v>22</v>
      </c>
      <c r="F370" s="1">
        <v>45</v>
      </c>
      <c r="G370" s="2">
        <v>41511</v>
      </c>
      <c r="H370" s="3">
        <v>99169</v>
      </c>
      <c r="I370" s="4">
        <v>0</v>
      </c>
      <c r="J370" s="1" t="s">
        <v>23</v>
      </c>
      <c r="K370" s="1" t="s">
        <v>55</v>
      </c>
      <c r="L370" s="2" t="s">
        <v>25</v>
      </c>
    </row>
    <row r="371" spans="1:12" x14ac:dyDescent="0.25">
      <c r="A371" s="1" t="s">
        <v>12</v>
      </c>
      <c r="B371" s="1" t="s">
        <v>40</v>
      </c>
      <c r="C371" s="1" t="s">
        <v>14</v>
      </c>
      <c r="D371" s="1" t="s">
        <v>15</v>
      </c>
      <c r="E371" s="1" t="s">
        <v>22</v>
      </c>
      <c r="F371" s="1">
        <v>55</v>
      </c>
      <c r="G371" s="2">
        <v>38888</v>
      </c>
      <c r="H371" s="3">
        <v>142628</v>
      </c>
      <c r="I371" s="4">
        <v>0.12</v>
      </c>
      <c r="J371" s="1" t="s">
        <v>23</v>
      </c>
      <c r="K371" s="1" t="s">
        <v>24</v>
      </c>
      <c r="L371" s="2" t="s">
        <v>25</v>
      </c>
    </row>
    <row r="372" spans="1:12" x14ac:dyDescent="0.25">
      <c r="A372" s="1" t="s">
        <v>32</v>
      </c>
      <c r="B372" s="1" t="s">
        <v>47</v>
      </c>
      <c r="C372" s="1" t="s">
        <v>20</v>
      </c>
      <c r="D372" s="1" t="s">
        <v>15</v>
      </c>
      <c r="E372" s="1" t="s">
        <v>48</v>
      </c>
      <c r="F372" s="1">
        <v>33</v>
      </c>
      <c r="G372" s="2">
        <v>41756</v>
      </c>
      <c r="H372" s="3">
        <v>75869</v>
      </c>
      <c r="I372" s="4">
        <v>0</v>
      </c>
      <c r="J372" s="1" t="s">
        <v>50</v>
      </c>
      <c r="K372" s="1" t="s">
        <v>67</v>
      </c>
      <c r="L372" s="2" t="s">
        <v>25</v>
      </c>
    </row>
    <row r="373" spans="1:12" x14ac:dyDescent="0.25">
      <c r="A373" s="1" t="s">
        <v>69</v>
      </c>
      <c r="B373" s="1" t="s">
        <v>13</v>
      </c>
      <c r="C373" s="1" t="s">
        <v>20</v>
      </c>
      <c r="D373" s="1" t="s">
        <v>15</v>
      </c>
      <c r="E373" s="1" t="s">
        <v>29</v>
      </c>
      <c r="F373" s="1">
        <v>65</v>
      </c>
      <c r="G373" s="2">
        <v>43234</v>
      </c>
      <c r="H373" s="3">
        <v>60985</v>
      </c>
      <c r="I373" s="4">
        <v>0</v>
      </c>
      <c r="J373" s="1" t="s">
        <v>17</v>
      </c>
      <c r="K373" s="1" t="s">
        <v>18</v>
      </c>
      <c r="L373" s="2" t="s">
        <v>25</v>
      </c>
    </row>
    <row r="374" spans="1:12" x14ac:dyDescent="0.25">
      <c r="A374" s="1" t="s">
        <v>12</v>
      </c>
      <c r="B374" s="1" t="s">
        <v>13</v>
      </c>
      <c r="C374" s="1" t="s">
        <v>14</v>
      </c>
      <c r="D374" s="1" t="s">
        <v>15</v>
      </c>
      <c r="E374" s="1" t="s">
        <v>22</v>
      </c>
      <c r="F374" s="1">
        <v>60</v>
      </c>
      <c r="G374" s="2">
        <v>40383</v>
      </c>
      <c r="H374" s="3">
        <v>126911</v>
      </c>
      <c r="I374" s="4">
        <v>0.1</v>
      </c>
      <c r="J374" s="1" t="s">
        <v>23</v>
      </c>
      <c r="K374" s="1" t="s">
        <v>45</v>
      </c>
      <c r="L374" s="2" t="s">
        <v>25</v>
      </c>
    </row>
    <row r="375" spans="1:12" x14ac:dyDescent="0.25">
      <c r="A375" s="1" t="s">
        <v>46</v>
      </c>
      <c r="B375" s="1" t="s">
        <v>35</v>
      </c>
      <c r="C375" s="1" t="s">
        <v>14</v>
      </c>
      <c r="D375" s="1" t="s">
        <v>21</v>
      </c>
      <c r="E375" s="1" t="s">
        <v>22</v>
      </c>
      <c r="F375" s="1">
        <v>56</v>
      </c>
      <c r="G375" s="2">
        <v>38042</v>
      </c>
      <c r="H375" s="3">
        <v>216949</v>
      </c>
      <c r="I375" s="4">
        <v>0.32</v>
      </c>
      <c r="J375" s="1" t="s">
        <v>23</v>
      </c>
      <c r="K375" s="1" t="s">
        <v>45</v>
      </c>
      <c r="L375" s="2" t="s">
        <v>25</v>
      </c>
    </row>
    <row r="376" spans="1:12" x14ac:dyDescent="0.25">
      <c r="A376" s="1" t="s">
        <v>26</v>
      </c>
      <c r="B376" s="1" t="s">
        <v>44</v>
      </c>
      <c r="C376" s="1" t="s">
        <v>20</v>
      </c>
      <c r="D376" s="1" t="s">
        <v>21</v>
      </c>
      <c r="E376" s="1" t="s">
        <v>22</v>
      </c>
      <c r="F376" s="1">
        <v>53</v>
      </c>
      <c r="G376" s="2">
        <v>41204</v>
      </c>
      <c r="H376" s="3">
        <v>168510</v>
      </c>
      <c r="I376" s="4">
        <v>0.28999999999999998</v>
      </c>
      <c r="J376" s="1" t="s">
        <v>17</v>
      </c>
      <c r="K376" s="1" t="s">
        <v>18</v>
      </c>
      <c r="L376" s="2" t="s">
        <v>25</v>
      </c>
    </row>
    <row r="377" spans="1:12" x14ac:dyDescent="0.25">
      <c r="A377" s="1" t="s">
        <v>62</v>
      </c>
      <c r="B377" s="1" t="s">
        <v>44</v>
      </c>
      <c r="C377" s="1" t="s">
        <v>28</v>
      </c>
      <c r="D377" s="1" t="s">
        <v>15</v>
      </c>
      <c r="E377" s="1" t="s">
        <v>48</v>
      </c>
      <c r="F377" s="1">
        <v>36</v>
      </c>
      <c r="G377" s="2">
        <v>42443</v>
      </c>
      <c r="H377" s="3">
        <v>85870</v>
      </c>
      <c r="I377" s="4">
        <v>0</v>
      </c>
      <c r="J377" s="1" t="s">
        <v>50</v>
      </c>
      <c r="K377" s="1" t="s">
        <v>67</v>
      </c>
      <c r="L377" s="2" t="s">
        <v>25</v>
      </c>
    </row>
    <row r="378" spans="1:12" x14ac:dyDescent="0.25">
      <c r="A378" s="1" t="s">
        <v>32</v>
      </c>
      <c r="B378" s="1" t="s">
        <v>47</v>
      </c>
      <c r="C378" s="1" t="s">
        <v>36</v>
      </c>
      <c r="D378" s="1" t="s">
        <v>15</v>
      </c>
      <c r="E378" s="1" t="s">
        <v>22</v>
      </c>
      <c r="F378" s="1">
        <v>46</v>
      </c>
      <c r="G378" s="2">
        <v>37271</v>
      </c>
      <c r="H378" s="3">
        <v>86510</v>
      </c>
      <c r="I378" s="4">
        <v>0</v>
      </c>
      <c r="J378" s="1" t="s">
        <v>23</v>
      </c>
      <c r="K378" s="1" t="s">
        <v>55</v>
      </c>
      <c r="L378" s="2">
        <v>37623</v>
      </c>
    </row>
    <row r="379" spans="1:12" x14ac:dyDescent="0.25">
      <c r="A379" s="1" t="s">
        <v>37</v>
      </c>
      <c r="B379" s="1" t="s">
        <v>35</v>
      </c>
      <c r="C379" s="1" t="s">
        <v>28</v>
      </c>
      <c r="D379" s="1" t="s">
        <v>15</v>
      </c>
      <c r="E379" s="1" t="s">
        <v>48</v>
      </c>
      <c r="F379" s="1">
        <v>38</v>
      </c>
      <c r="G379" s="2">
        <v>42999</v>
      </c>
      <c r="H379" s="3">
        <v>119647</v>
      </c>
      <c r="I379" s="4">
        <v>0.09</v>
      </c>
      <c r="J379" s="1" t="s">
        <v>50</v>
      </c>
      <c r="K379" s="1" t="s">
        <v>67</v>
      </c>
      <c r="L379" s="2" t="s">
        <v>25</v>
      </c>
    </row>
    <row r="380" spans="1:12" x14ac:dyDescent="0.25">
      <c r="A380" s="1" t="s">
        <v>58</v>
      </c>
      <c r="B380" s="1" t="s">
        <v>13</v>
      </c>
      <c r="C380" s="1" t="s">
        <v>14</v>
      </c>
      <c r="D380" s="1" t="s">
        <v>21</v>
      </c>
      <c r="E380" s="1" t="s">
        <v>29</v>
      </c>
      <c r="F380" s="1">
        <v>62</v>
      </c>
      <c r="G380" s="2">
        <v>36996</v>
      </c>
      <c r="H380" s="3">
        <v>80921</v>
      </c>
      <c r="I380" s="4">
        <v>0</v>
      </c>
      <c r="J380" s="1" t="s">
        <v>17</v>
      </c>
      <c r="K380" s="1" t="s">
        <v>49</v>
      </c>
      <c r="L380" s="2" t="s">
        <v>25</v>
      </c>
    </row>
    <row r="381" spans="1:12" x14ac:dyDescent="0.25">
      <c r="A381" s="1" t="s">
        <v>54</v>
      </c>
      <c r="B381" s="1" t="s">
        <v>44</v>
      </c>
      <c r="C381" s="1" t="s">
        <v>14</v>
      </c>
      <c r="D381" s="1" t="s">
        <v>15</v>
      </c>
      <c r="E381" s="1" t="s">
        <v>29</v>
      </c>
      <c r="F381" s="1">
        <v>61</v>
      </c>
      <c r="G381" s="2">
        <v>40193</v>
      </c>
      <c r="H381" s="3">
        <v>98110</v>
      </c>
      <c r="I381" s="4">
        <v>0.13</v>
      </c>
      <c r="J381" s="1" t="s">
        <v>17</v>
      </c>
      <c r="K381" s="1" t="s">
        <v>30</v>
      </c>
      <c r="L381" s="2" t="s">
        <v>25</v>
      </c>
    </row>
    <row r="382" spans="1:12" x14ac:dyDescent="0.25">
      <c r="A382" s="1" t="s">
        <v>69</v>
      </c>
      <c r="B382" s="1" t="s">
        <v>13</v>
      </c>
      <c r="C382" s="1" t="s">
        <v>28</v>
      </c>
      <c r="D382" s="1" t="s">
        <v>15</v>
      </c>
      <c r="E382" s="1" t="s">
        <v>29</v>
      </c>
      <c r="F382" s="1">
        <v>59</v>
      </c>
      <c r="G382" s="2">
        <v>43028</v>
      </c>
      <c r="H382" s="3">
        <v>86831</v>
      </c>
      <c r="I382" s="4">
        <v>0</v>
      </c>
      <c r="J382" s="1" t="s">
        <v>17</v>
      </c>
      <c r="K382" s="1" t="s">
        <v>33</v>
      </c>
      <c r="L382" s="2" t="s">
        <v>25</v>
      </c>
    </row>
    <row r="383" spans="1:12" x14ac:dyDescent="0.25">
      <c r="A383" s="1" t="s">
        <v>19</v>
      </c>
      <c r="B383" s="1" t="s">
        <v>13</v>
      </c>
      <c r="C383" s="1" t="s">
        <v>28</v>
      </c>
      <c r="D383" s="1" t="s">
        <v>15</v>
      </c>
      <c r="E383" s="1" t="s">
        <v>22</v>
      </c>
      <c r="F383" s="1">
        <v>49</v>
      </c>
      <c r="G383" s="2">
        <v>40431</v>
      </c>
      <c r="H383" s="3">
        <v>72826</v>
      </c>
      <c r="I383" s="4">
        <v>0</v>
      </c>
      <c r="J383" s="1" t="s">
        <v>23</v>
      </c>
      <c r="K383" s="1" t="s">
        <v>55</v>
      </c>
      <c r="L383" s="2" t="s">
        <v>25</v>
      </c>
    </row>
    <row r="384" spans="1:12" x14ac:dyDescent="0.25">
      <c r="A384" s="1" t="s">
        <v>26</v>
      </c>
      <c r="B384" s="1" t="s">
        <v>47</v>
      </c>
      <c r="C384" s="1" t="s">
        <v>20</v>
      </c>
      <c r="D384" s="1" t="s">
        <v>15</v>
      </c>
      <c r="E384" s="1" t="s">
        <v>22</v>
      </c>
      <c r="F384" s="1">
        <v>64</v>
      </c>
      <c r="G384" s="2">
        <v>40588</v>
      </c>
      <c r="H384" s="3">
        <v>171217</v>
      </c>
      <c r="I384" s="4">
        <v>0.19</v>
      </c>
      <c r="J384" s="1" t="s">
        <v>17</v>
      </c>
      <c r="K384" s="1" t="s">
        <v>18</v>
      </c>
      <c r="L384" s="2" t="s">
        <v>25</v>
      </c>
    </row>
    <row r="385" spans="1:12" x14ac:dyDescent="0.25">
      <c r="A385" s="1" t="s">
        <v>37</v>
      </c>
      <c r="B385" s="1" t="s">
        <v>13</v>
      </c>
      <c r="C385" s="1" t="s">
        <v>14</v>
      </c>
      <c r="D385" s="1" t="s">
        <v>15</v>
      </c>
      <c r="E385" s="1" t="s">
        <v>29</v>
      </c>
      <c r="F385" s="1">
        <v>57</v>
      </c>
      <c r="G385" s="2">
        <v>43948</v>
      </c>
      <c r="H385" s="3">
        <v>103058</v>
      </c>
      <c r="I385" s="4">
        <v>7.0000000000000007E-2</v>
      </c>
      <c r="J385" s="1" t="s">
        <v>17</v>
      </c>
      <c r="K385" s="1" t="s">
        <v>49</v>
      </c>
      <c r="L385" s="2" t="s">
        <v>25</v>
      </c>
    </row>
    <row r="386" spans="1:12" x14ac:dyDescent="0.25">
      <c r="A386" s="1" t="s">
        <v>37</v>
      </c>
      <c r="B386" s="1" t="s">
        <v>35</v>
      </c>
      <c r="C386" s="1" t="s">
        <v>28</v>
      </c>
      <c r="D386" s="1" t="s">
        <v>21</v>
      </c>
      <c r="E386" s="1" t="s">
        <v>22</v>
      </c>
      <c r="F386" s="1">
        <v>52</v>
      </c>
      <c r="G386" s="2">
        <v>41858</v>
      </c>
      <c r="H386" s="3">
        <v>117062</v>
      </c>
      <c r="I386" s="4">
        <v>7.0000000000000007E-2</v>
      </c>
      <c r="J386" s="1" t="s">
        <v>17</v>
      </c>
      <c r="K386" s="1" t="s">
        <v>33</v>
      </c>
      <c r="L386" s="2" t="s">
        <v>25</v>
      </c>
    </row>
    <row r="387" spans="1:12" x14ac:dyDescent="0.25">
      <c r="A387" s="1" t="s">
        <v>12</v>
      </c>
      <c r="B387" s="1" t="s">
        <v>40</v>
      </c>
      <c r="C387" s="1" t="s">
        <v>28</v>
      </c>
      <c r="D387" s="1" t="s">
        <v>21</v>
      </c>
      <c r="E387" s="1" t="s">
        <v>48</v>
      </c>
      <c r="F387" s="1">
        <v>40</v>
      </c>
      <c r="G387" s="2">
        <v>43488</v>
      </c>
      <c r="H387" s="3">
        <v>159031</v>
      </c>
      <c r="I387" s="4">
        <v>0.1</v>
      </c>
      <c r="J387" s="1" t="s">
        <v>17</v>
      </c>
      <c r="K387" s="1" t="s">
        <v>39</v>
      </c>
      <c r="L387" s="2" t="s">
        <v>25</v>
      </c>
    </row>
    <row r="388" spans="1:12" x14ac:dyDescent="0.25">
      <c r="A388" s="1" t="s">
        <v>12</v>
      </c>
      <c r="B388" s="1" t="s">
        <v>13</v>
      </c>
      <c r="C388" s="1" t="s">
        <v>14</v>
      </c>
      <c r="D388" s="1" t="s">
        <v>15</v>
      </c>
      <c r="E388" s="1" t="s">
        <v>48</v>
      </c>
      <c r="F388" s="1">
        <v>49</v>
      </c>
      <c r="G388" s="2">
        <v>38000</v>
      </c>
      <c r="H388" s="3">
        <v>125086</v>
      </c>
      <c r="I388" s="4">
        <v>0.1</v>
      </c>
      <c r="J388" s="1" t="s">
        <v>50</v>
      </c>
      <c r="K388" s="1" t="s">
        <v>67</v>
      </c>
      <c r="L388" s="2" t="s">
        <v>25</v>
      </c>
    </row>
    <row r="389" spans="1:12" x14ac:dyDescent="0.25">
      <c r="A389" s="1" t="s">
        <v>73</v>
      </c>
      <c r="B389" s="1" t="s">
        <v>13</v>
      </c>
      <c r="C389" s="1" t="s">
        <v>28</v>
      </c>
      <c r="D389" s="1" t="s">
        <v>21</v>
      </c>
      <c r="E389" s="1" t="s">
        <v>29</v>
      </c>
      <c r="F389" s="1">
        <v>43</v>
      </c>
      <c r="G389" s="2">
        <v>42467</v>
      </c>
      <c r="H389" s="3">
        <v>67976</v>
      </c>
      <c r="I389" s="4">
        <v>0</v>
      </c>
      <c r="J389" s="1" t="s">
        <v>17</v>
      </c>
      <c r="K389" s="1" t="s">
        <v>18</v>
      </c>
      <c r="L389" s="2" t="s">
        <v>25</v>
      </c>
    </row>
    <row r="390" spans="1:12" x14ac:dyDescent="0.25">
      <c r="A390" s="1" t="s">
        <v>57</v>
      </c>
      <c r="B390" s="1" t="s">
        <v>27</v>
      </c>
      <c r="C390" s="1" t="s">
        <v>28</v>
      </c>
      <c r="D390" s="1" t="s">
        <v>21</v>
      </c>
      <c r="E390" s="1" t="s">
        <v>29</v>
      </c>
      <c r="F390" s="1">
        <v>31</v>
      </c>
      <c r="G390" s="2">
        <v>44308</v>
      </c>
      <c r="H390" s="3">
        <v>74215</v>
      </c>
      <c r="I390" s="4">
        <v>0</v>
      </c>
      <c r="J390" s="1" t="s">
        <v>17</v>
      </c>
      <c r="K390" s="1" t="s">
        <v>33</v>
      </c>
      <c r="L390" s="2" t="s">
        <v>25</v>
      </c>
    </row>
    <row r="391" spans="1:12" x14ac:dyDescent="0.25">
      <c r="A391" s="1" t="s">
        <v>26</v>
      </c>
      <c r="B391" s="1" t="s">
        <v>40</v>
      </c>
      <c r="C391" s="1" t="s">
        <v>20</v>
      </c>
      <c r="D391" s="1" t="s">
        <v>21</v>
      </c>
      <c r="E391" s="1" t="s">
        <v>22</v>
      </c>
      <c r="F391" s="1">
        <v>55</v>
      </c>
      <c r="G391" s="2">
        <v>40340</v>
      </c>
      <c r="H391" s="3">
        <v>187389</v>
      </c>
      <c r="I391" s="4">
        <v>0.25</v>
      </c>
      <c r="J391" s="1" t="s">
        <v>23</v>
      </c>
      <c r="K391" s="1" t="s">
        <v>59</v>
      </c>
      <c r="L391" s="2" t="s">
        <v>25</v>
      </c>
    </row>
    <row r="392" spans="1:12" x14ac:dyDescent="0.25">
      <c r="A392" s="1" t="s">
        <v>12</v>
      </c>
      <c r="B392" s="1" t="s">
        <v>42</v>
      </c>
      <c r="C392" s="1" t="s">
        <v>28</v>
      </c>
      <c r="D392" s="1" t="s">
        <v>15</v>
      </c>
      <c r="E392" s="1" t="s">
        <v>29</v>
      </c>
      <c r="F392" s="1">
        <v>41</v>
      </c>
      <c r="G392" s="2">
        <v>39747</v>
      </c>
      <c r="H392" s="3">
        <v>131841</v>
      </c>
      <c r="I392" s="4">
        <v>0.13</v>
      </c>
      <c r="J392" s="1" t="s">
        <v>17</v>
      </c>
      <c r="K392" s="1" t="s">
        <v>49</v>
      </c>
      <c r="L392" s="2" t="s">
        <v>25</v>
      </c>
    </row>
    <row r="393" spans="1:12" x14ac:dyDescent="0.25">
      <c r="A393" s="1" t="s">
        <v>32</v>
      </c>
      <c r="B393" s="1" t="s">
        <v>40</v>
      </c>
      <c r="C393" s="1" t="s">
        <v>14</v>
      </c>
      <c r="D393" s="1" t="s">
        <v>21</v>
      </c>
      <c r="E393" s="1" t="s">
        <v>22</v>
      </c>
      <c r="F393" s="1">
        <v>34</v>
      </c>
      <c r="G393" s="2">
        <v>40750</v>
      </c>
      <c r="H393" s="3">
        <v>97231</v>
      </c>
      <c r="I393" s="4">
        <v>0</v>
      </c>
      <c r="J393" s="1" t="s">
        <v>23</v>
      </c>
      <c r="K393" s="1" t="s">
        <v>55</v>
      </c>
      <c r="L393" s="2" t="s">
        <v>25</v>
      </c>
    </row>
    <row r="394" spans="1:12" x14ac:dyDescent="0.25">
      <c r="A394" s="1" t="s">
        <v>12</v>
      </c>
      <c r="B394" s="1" t="s">
        <v>27</v>
      </c>
      <c r="C394" s="1" t="s">
        <v>36</v>
      </c>
      <c r="D394" s="1" t="s">
        <v>15</v>
      </c>
      <c r="E394" s="1" t="s">
        <v>22</v>
      </c>
      <c r="F394" s="1">
        <v>41</v>
      </c>
      <c r="G394" s="2">
        <v>38060</v>
      </c>
      <c r="H394" s="3">
        <v>155004</v>
      </c>
      <c r="I394" s="4">
        <v>0.12</v>
      </c>
      <c r="J394" s="1" t="s">
        <v>17</v>
      </c>
      <c r="K394" s="1" t="s">
        <v>41</v>
      </c>
      <c r="L394" s="2" t="s">
        <v>25</v>
      </c>
    </row>
    <row r="395" spans="1:12" x14ac:dyDescent="0.25">
      <c r="A395" s="1" t="s">
        <v>74</v>
      </c>
      <c r="B395" s="1" t="s">
        <v>13</v>
      </c>
      <c r="C395" s="1" t="s">
        <v>20</v>
      </c>
      <c r="D395" s="1" t="s">
        <v>21</v>
      </c>
      <c r="E395" s="1" t="s">
        <v>22</v>
      </c>
      <c r="F395" s="1">
        <v>40</v>
      </c>
      <c r="G395" s="2">
        <v>39293</v>
      </c>
      <c r="H395" s="3">
        <v>41859</v>
      </c>
      <c r="I395" s="4">
        <v>0</v>
      </c>
      <c r="J395" s="1" t="s">
        <v>17</v>
      </c>
      <c r="K395" s="1" t="s">
        <v>18</v>
      </c>
      <c r="L395" s="2" t="s">
        <v>25</v>
      </c>
    </row>
    <row r="396" spans="1:12" x14ac:dyDescent="0.25">
      <c r="A396" s="1" t="s">
        <v>56</v>
      </c>
      <c r="B396" s="1" t="s">
        <v>13</v>
      </c>
      <c r="C396" s="1" t="s">
        <v>20</v>
      </c>
      <c r="D396" s="1" t="s">
        <v>21</v>
      </c>
      <c r="E396" s="1" t="s">
        <v>16</v>
      </c>
      <c r="F396" s="1">
        <v>42</v>
      </c>
      <c r="G396" s="2">
        <v>38984</v>
      </c>
      <c r="H396" s="3">
        <v>52733</v>
      </c>
      <c r="I396" s="4">
        <v>0</v>
      </c>
      <c r="J396" s="1" t="s">
        <v>17</v>
      </c>
      <c r="K396" s="1" t="s">
        <v>30</v>
      </c>
      <c r="L396" s="2" t="s">
        <v>25</v>
      </c>
    </row>
    <row r="397" spans="1:12" x14ac:dyDescent="0.25">
      <c r="A397" s="1" t="s">
        <v>46</v>
      </c>
      <c r="B397" s="1" t="s">
        <v>42</v>
      </c>
      <c r="C397" s="1" t="s">
        <v>36</v>
      </c>
      <c r="D397" s="1" t="s">
        <v>21</v>
      </c>
      <c r="E397" s="1" t="s">
        <v>22</v>
      </c>
      <c r="F397" s="1">
        <v>31</v>
      </c>
      <c r="G397" s="2">
        <v>42250</v>
      </c>
      <c r="H397" s="3">
        <v>250953</v>
      </c>
      <c r="I397" s="4">
        <v>0.34</v>
      </c>
      <c r="J397" s="1" t="s">
        <v>17</v>
      </c>
      <c r="K397" s="1" t="s">
        <v>49</v>
      </c>
      <c r="L397" s="2" t="s">
        <v>25</v>
      </c>
    </row>
    <row r="398" spans="1:12" x14ac:dyDescent="0.25">
      <c r="A398" s="1" t="s">
        <v>26</v>
      </c>
      <c r="B398" s="1" t="s">
        <v>47</v>
      </c>
      <c r="C398" s="1" t="s">
        <v>14</v>
      </c>
      <c r="D398" s="1" t="s">
        <v>21</v>
      </c>
      <c r="E398" s="1" t="s">
        <v>22</v>
      </c>
      <c r="F398" s="1">
        <v>49</v>
      </c>
      <c r="G398" s="2">
        <v>36210</v>
      </c>
      <c r="H398" s="3">
        <v>191807</v>
      </c>
      <c r="I398" s="4">
        <v>0.21</v>
      </c>
      <c r="J398" s="1" t="s">
        <v>23</v>
      </c>
      <c r="K398" s="1" t="s">
        <v>24</v>
      </c>
      <c r="L398" s="2" t="s">
        <v>25</v>
      </c>
    </row>
    <row r="399" spans="1:12" x14ac:dyDescent="0.25">
      <c r="A399" s="1" t="s">
        <v>19</v>
      </c>
      <c r="B399" s="1" t="s">
        <v>13</v>
      </c>
      <c r="C399" s="1" t="s">
        <v>28</v>
      </c>
      <c r="D399" s="1" t="s">
        <v>21</v>
      </c>
      <c r="E399" s="1" t="s">
        <v>22</v>
      </c>
      <c r="F399" s="1">
        <v>42</v>
      </c>
      <c r="G399" s="2">
        <v>41813</v>
      </c>
      <c r="H399" s="3">
        <v>64677</v>
      </c>
      <c r="I399" s="4">
        <v>0</v>
      </c>
      <c r="J399" s="1" t="s">
        <v>23</v>
      </c>
      <c r="K399" s="1" t="s">
        <v>24</v>
      </c>
      <c r="L399" s="2" t="s">
        <v>25</v>
      </c>
    </row>
    <row r="400" spans="1:12" x14ac:dyDescent="0.25">
      <c r="A400" s="1" t="s">
        <v>12</v>
      </c>
      <c r="B400" s="1" t="s">
        <v>13</v>
      </c>
      <c r="C400" s="1" t="s">
        <v>36</v>
      </c>
      <c r="D400" s="1" t="s">
        <v>21</v>
      </c>
      <c r="E400" s="1" t="s">
        <v>29</v>
      </c>
      <c r="F400" s="1">
        <v>46</v>
      </c>
      <c r="G400" s="2">
        <v>38244</v>
      </c>
      <c r="H400" s="3">
        <v>130274</v>
      </c>
      <c r="I400" s="4">
        <v>0.11</v>
      </c>
      <c r="J400" s="1" t="s">
        <v>17</v>
      </c>
      <c r="K400" s="1" t="s">
        <v>30</v>
      </c>
      <c r="L400" s="2" t="s">
        <v>25</v>
      </c>
    </row>
    <row r="401" spans="1:12" x14ac:dyDescent="0.25">
      <c r="A401" s="1" t="s">
        <v>69</v>
      </c>
      <c r="B401" s="1" t="s">
        <v>13</v>
      </c>
      <c r="C401" s="1" t="s">
        <v>14</v>
      </c>
      <c r="D401" s="1" t="s">
        <v>21</v>
      </c>
      <c r="E401" s="1" t="s">
        <v>22</v>
      </c>
      <c r="F401" s="1">
        <v>37</v>
      </c>
      <c r="G401" s="2">
        <v>42922</v>
      </c>
      <c r="H401" s="3">
        <v>96331</v>
      </c>
      <c r="I401" s="4">
        <v>0</v>
      </c>
      <c r="J401" s="1" t="s">
        <v>23</v>
      </c>
      <c r="K401" s="1" t="s">
        <v>45</v>
      </c>
      <c r="L401" s="2" t="s">
        <v>25</v>
      </c>
    </row>
    <row r="402" spans="1:12" x14ac:dyDescent="0.25">
      <c r="A402" s="1" t="s">
        <v>12</v>
      </c>
      <c r="B402" s="1" t="s">
        <v>27</v>
      </c>
      <c r="C402" s="1" t="s">
        <v>14</v>
      </c>
      <c r="D402" s="1" t="s">
        <v>15</v>
      </c>
      <c r="E402" s="1" t="s">
        <v>29</v>
      </c>
      <c r="F402" s="1">
        <v>51</v>
      </c>
      <c r="G402" s="2">
        <v>38835</v>
      </c>
      <c r="H402" s="3">
        <v>150758</v>
      </c>
      <c r="I402" s="4">
        <v>0.13</v>
      </c>
      <c r="J402" s="1" t="s">
        <v>17</v>
      </c>
      <c r="K402" s="1" t="s">
        <v>30</v>
      </c>
      <c r="L402" s="2">
        <v>39310</v>
      </c>
    </row>
    <row r="403" spans="1:12" x14ac:dyDescent="0.25">
      <c r="A403" s="1" t="s">
        <v>26</v>
      </c>
      <c r="B403" s="1" t="s">
        <v>44</v>
      </c>
      <c r="C403" s="1" t="s">
        <v>36</v>
      </c>
      <c r="D403" s="1" t="s">
        <v>21</v>
      </c>
      <c r="E403" s="1" t="s">
        <v>48</v>
      </c>
      <c r="F403" s="1">
        <v>46</v>
      </c>
      <c r="G403" s="2">
        <v>41839</v>
      </c>
      <c r="H403" s="3">
        <v>173629</v>
      </c>
      <c r="I403" s="4">
        <v>0.21</v>
      </c>
      <c r="J403" s="1" t="s">
        <v>50</v>
      </c>
      <c r="K403" s="1" t="s">
        <v>67</v>
      </c>
      <c r="L403" s="2" t="s">
        <v>25</v>
      </c>
    </row>
    <row r="404" spans="1:12" x14ac:dyDescent="0.25">
      <c r="A404" s="1" t="s">
        <v>75</v>
      </c>
      <c r="B404" s="1" t="s">
        <v>13</v>
      </c>
      <c r="C404" s="1" t="s">
        <v>36</v>
      </c>
      <c r="D404" s="1" t="s">
        <v>21</v>
      </c>
      <c r="E404" s="1" t="s">
        <v>16</v>
      </c>
      <c r="F404" s="1">
        <v>55</v>
      </c>
      <c r="G404" s="2">
        <v>35919</v>
      </c>
      <c r="H404" s="3">
        <v>62174</v>
      </c>
      <c r="I404" s="4">
        <v>0</v>
      </c>
      <c r="J404" s="1" t="s">
        <v>17</v>
      </c>
      <c r="K404" s="1" t="s">
        <v>30</v>
      </c>
      <c r="L404" s="2" t="s">
        <v>25</v>
      </c>
    </row>
    <row r="405" spans="1:12" x14ac:dyDescent="0.25">
      <c r="A405" s="1" t="s">
        <v>57</v>
      </c>
      <c r="B405" s="1" t="s">
        <v>40</v>
      </c>
      <c r="C405" s="1" t="s">
        <v>20</v>
      </c>
      <c r="D405" s="1" t="s">
        <v>21</v>
      </c>
      <c r="E405" s="1" t="s">
        <v>29</v>
      </c>
      <c r="F405" s="1">
        <v>43</v>
      </c>
      <c r="G405" s="2">
        <v>43028</v>
      </c>
      <c r="H405" s="3">
        <v>56555</v>
      </c>
      <c r="I405" s="4">
        <v>0</v>
      </c>
      <c r="J405" s="1" t="s">
        <v>17</v>
      </c>
      <c r="K405" s="1" t="s">
        <v>33</v>
      </c>
      <c r="L405" s="2" t="s">
        <v>25</v>
      </c>
    </row>
    <row r="406" spans="1:12" x14ac:dyDescent="0.25">
      <c r="A406" s="1" t="s">
        <v>57</v>
      </c>
      <c r="B406" s="1" t="s">
        <v>47</v>
      </c>
      <c r="C406" s="1" t="s">
        <v>20</v>
      </c>
      <c r="D406" s="1" t="s">
        <v>21</v>
      </c>
      <c r="E406" s="1" t="s">
        <v>29</v>
      </c>
      <c r="F406" s="1">
        <v>48</v>
      </c>
      <c r="G406" s="2">
        <v>38623</v>
      </c>
      <c r="H406" s="3">
        <v>74655</v>
      </c>
      <c r="I406" s="4">
        <v>0</v>
      </c>
      <c r="J406" s="1" t="s">
        <v>17</v>
      </c>
      <c r="K406" s="1" t="s">
        <v>41</v>
      </c>
      <c r="L406" s="2" t="s">
        <v>25</v>
      </c>
    </row>
    <row r="407" spans="1:12" x14ac:dyDescent="0.25">
      <c r="A407" s="1" t="s">
        <v>73</v>
      </c>
      <c r="B407" s="1" t="s">
        <v>13</v>
      </c>
      <c r="C407" s="1" t="s">
        <v>36</v>
      </c>
      <c r="D407" s="1" t="s">
        <v>21</v>
      </c>
      <c r="E407" s="1" t="s">
        <v>29</v>
      </c>
      <c r="F407" s="1">
        <v>48</v>
      </c>
      <c r="G407" s="2">
        <v>37844</v>
      </c>
      <c r="H407" s="3">
        <v>93017</v>
      </c>
      <c r="I407" s="4">
        <v>0</v>
      </c>
      <c r="J407" s="1" t="s">
        <v>17</v>
      </c>
      <c r="K407" s="1" t="s">
        <v>18</v>
      </c>
      <c r="L407" s="2" t="s">
        <v>25</v>
      </c>
    </row>
    <row r="408" spans="1:12" x14ac:dyDescent="0.25">
      <c r="A408" s="1" t="s">
        <v>32</v>
      </c>
      <c r="B408" s="1" t="s">
        <v>47</v>
      </c>
      <c r="C408" s="1" t="s">
        <v>20</v>
      </c>
      <c r="D408" s="1" t="s">
        <v>21</v>
      </c>
      <c r="E408" s="1" t="s">
        <v>22</v>
      </c>
      <c r="F408" s="1">
        <v>51</v>
      </c>
      <c r="G408" s="2">
        <v>41013</v>
      </c>
      <c r="H408" s="3">
        <v>82300</v>
      </c>
      <c r="I408" s="4">
        <v>0</v>
      </c>
      <c r="J408" s="1" t="s">
        <v>23</v>
      </c>
      <c r="K408" s="1" t="s">
        <v>59</v>
      </c>
      <c r="L408" s="2" t="s">
        <v>25</v>
      </c>
    </row>
    <row r="409" spans="1:12" x14ac:dyDescent="0.25">
      <c r="A409" s="1" t="s">
        <v>63</v>
      </c>
      <c r="B409" s="1" t="s">
        <v>44</v>
      </c>
      <c r="C409" s="1" t="s">
        <v>14</v>
      </c>
      <c r="D409" s="1" t="s">
        <v>15</v>
      </c>
      <c r="E409" s="1" t="s">
        <v>29</v>
      </c>
      <c r="F409" s="1">
        <v>46</v>
      </c>
      <c r="G409" s="2">
        <v>39471</v>
      </c>
      <c r="H409" s="3">
        <v>91621</v>
      </c>
      <c r="I409" s="4">
        <v>0</v>
      </c>
      <c r="J409" s="1" t="s">
        <v>17</v>
      </c>
      <c r="K409" s="1" t="s">
        <v>30</v>
      </c>
      <c r="L409" s="2" t="s">
        <v>25</v>
      </c>
    </row>
    <row r="410" spans="1:12" x14ac:dyDescent="0.25">
      <c r="A410" s="1" t="s">
        <v>32</v>
      </c>
      <c r="B410" s="1" t="s">
        <v>47</v>
      </c>
      <c r="C410" s="1" t="s">
        <v>14</v>
      </c>
      <c r="D410" s="1" t="s">
        <v>21</v>
      </c>
      <c r="E410" s="1" t="s">
        <v>48</v>
      </c>
      <c r="F410" s="1">
        <v>33</v>
      </c>
      <c r="G410" s="2">
        <v>41973</v>
      </c>
      <c r="H410" s="3">
        <v>91280</v>
      </c>
      <c r="I410" s="4">
        <v>0</v>
      </c>
      <c r="J410" s="1" t="s">
        <v>17</v>
      </c>
      <c r="K410" s="1" t="s">
        <v>39</v>
      </c>
      <c r="L410" s="2" t="s">
        <v>25</v>
      </c>
    </row>
    <row r="411" spans="1:12" x14ac:dyDescent="0.25">
      <c r="A411" s="1" t="s">
        <v>65</v>
      </c>
      <c r="B411" s="1" t="s">
        <v>42</v>
      </c>
      <c r="C411" s="1" t="s">
        <v>20</v>
      </c>
      <c r="D411" s="1" t="s">
        <v>15</v>
      </c>
      <c r="E411" s="1" t="s">
        <v>16</v>
      </c>
      <c r="F411" s="1">
        <v>42</v>
      </c>
      <c r="G411" s="2">
        <v>44092</v>
      </c>
      <c r="H411" s="3">
        <v>47071</v>
      </c>
      <c r="I411" s="4">
        <v>0</v>
      </c>
      <c r="J411" s="1" t="s">
        <v>17</v>
      </c>
      <c r="K411" s="1" t="s">
        <v>49</v>
      </c>
      <c r="L411" s="2" t="s">
        <v>25</v>
      </c>
    </row>
    <row r="412" spans="1:12" x14ac:dyDescent="0.25">
      <c r="A412" s="1" t="s">
        <v>76</v>
      </c>
      <c r="B412" s="1" t="s">
        <v>13</v>
      </c>
      <c r="C412" s="1" t="s">
        <v>20</v>
      </c>
      <c r="D412" s="1" t="s">
        <v>15</v>
      </c>
      <c r="E412" s="1" t="s">
        <v>29</v>
      </c>
      <c r="F412" s="1">
        <v>55</v>
      </c>
      <c r="G412" s="2">
        <v>40868</v>
      </c>
      <c r="H412" s="3">
        <v>81218</v>
      </c>
      <c r="I412" s="4">
        <v>0</v>
      </c>
      <c r="J412" s="1" t="s">
        <v>17</v>
      </c>
      <c r="K412" s="1" t="s">
        <v>30</v>
      </c>
      <c r="L412" s="2" t="s">
        <v>25</v>
      </c>
    </row>
    <row r="413" spans="1:12" x14ac:dyDescent="0.25">
      <c r="A413" s="1" t="s">
        <v>46</v>
      </c>
      <c r="B413" s="1" t="s">
        <v>44</v>
      </c>
      <c r="C413" s="1" t="s">
        <v>20</v>
      </c>
      <c r="D413" s="1" t="s">
        <v>15</v>
      </c>
      <c r="E413" s="1" t="s">
        <v>22</v>
      </c>
      <c r="F413" s="1">
        <v>50</v>
      </c>
      <c r="G413" s="2">
        <v>39734</v>
      </c>
      <c r="H413" s="3">
        <v>181801</v>
      </c>
      <c r="I413" s="4">
        <v>0.4</v>
      </c>
      <c r="J413" s="1" t="s">
        <v>23</v>
      </c>
      <c r="K413" s="1" t="s">
        <v>24</v>
      </c>
      <c r="L413" s="2">
        <v>43810</v>
      </c>
    </row>
    <row r="414" spans="1:12" x14ac:dyDescent="0.25">
      <c r="A414" s="1" t="s">
        <v>34</v>
      </c>
      <c r="B414" s="1" t="s">
        <v>35</v>
      </c>
      <c r="C414" s="1" t="s">
        <v>20</v>
      </c>
      <c r="D414" s="1" t="s">
        <v>15</v>
      </c>
      <c r="E414" s="1" t="s">
        <v>29</v>
      </c>
      <c r="F414" s="1">
        <v>26</v>
      </c>
      <c r="G414" s="2">
        <v>44521</v>
      </c>
      <c r="H414" s="3">
        <v>63137</v>
      </c>
      <c r="I414" s="4">
        <v>0</v>
      </c>
      <c r="J414" s="1" t="s">
        <v>17</v>
      </c>
      <c r="K414" s="1" t="s">
        <v>30</v>
      </c>
      <c r="L414" s="2" t="s">
        <v>25</v>
      </c>
    </row>
    <row r="415" spans="1:12" x14ac:dyDescent="0.25">
      <c r="A415" s="1" t="s">
        <v>46</v>
      </c>
      <c r="B415" s="1" t="s">
        <v>44</v>
      </c>
      <c r="C415" s="1" t="s">
        <v>20</v>
      </c>
      <c r="D415" s="1" t="s">
        <v>15</v>
      </c>
      <c r="E415" s="1" t="s">
        <v>22</v>
      </c>
      <c r="F415" s="1">
        <v>55</v>
      </c>
      <c r="G415" s="2">
        <v>43345</v>
      </c>
      <c r="H415" s="3">
        <v>221465</v>
      </c>
      <c r="I415" s="4">
        <v>0.34</v>
      </c>
      <c r="J415" s="1" t="s">
        <v>23</v>
      </c>
      <c r="K415" s="1" t="s">
        <v>59</v>
      </c>
      <c r="L415" s="2" t="s">
        <v>25</v>
      </c>
    </row>
    <row r="416" spans="1:12" x14ac:dyDescent="0.25">
      <c r="A416" s="1" t="s">
        <v>53</v>
      </c>
      <c r="B416" s="1" t="s">
        <v>44</v>
      </c>
      <c r="C416" s="1" t="s">
        <v>14</v>
      </c>
      <c r="D416" s="1" t="s">
        <v>15</v>
      </c>
      <c r="E416" s="1" t="s">
        <v>22</v>
      </c>
      <c r="F416" s="1">
        <v>50</v>
      </c>
      <c r="G416" s="2">
        <v>41404</v>
      </c>
      <c r="H416" s="3">
        <v>79388</v>
      </c>
      <c r="I416" s="4">
        <v>0</v>
      </c>
      <c r="J416" s="1" t="s">
        <v>17</v>
      </c>
      <c r="K416" s="1" t="s">
        <v>41</v>
      </c>
      <c r="L416" s="2">
        <v>43681</v>
      </c>
    </row>
    <row r="417" spans="1:12" x14ac:dyDescent="0.25">
      <c r="A417" s="1" t="s">
        <v>75</v>
      </c>
      <c r="B417" s="1" t="s">
        <v>13</v>
      </c>
      <c r="C417" s="1" t="s">
        <v>20</v>
      </c>
      <c r="D417" s="1" t="s">
        <v>15</v>
      </c>
      <c r="E417" s="1" t="s">
        <v>29</v>
      </c>
      <c r="F417" s="1">
        <v>28</v>
      </c>
      <c r="G417" s="2">
        <v>43122</v>
      </c>
      <c r="H417" s="3">
        <v>68176</v>
      </c>
      <c r="I417" s="4">
        <v>0</v>
      </c>
      <c r="J417" s="1" t="s">
        <v>17</v>
      </c>
      <c r="K417" s="1" t="s">
        <v>18</v>
      </c>
      <c r="L417" s="2" t="s">
        <v>25</v>
      </c>
    </row>
    <row r="418" spans="1:12" x14ac:dyDescent="0.25">
      <c r="A418" s="1" t="s">
        <v>12</v>
      </c>
      <c r="B418" s="1" t="s">
        <v>27</v>
      </c>
      <c r="C418" s="1" t="s">
        <v>14</v>
      </c>
      <c r="D418" s="1" t="s">
        <v>15</v>
      </c>
      <c r="E418" s="1" t="s">
        <v>48</v>
      </c>
      <c r="F418" s="1">
        <v>39</v>
      </c>
      <c r="G418" s="2">
        <v>43756</v>
      </c>
      <c r="H418" s="3">
        <v>122829</v>
      </c>
      <c r="I418" s="4">
        <v>0.11</v>
      </c>
      <c r="J418" s="1" t="s">
        <v>17</v>
      </c>
      <c r="K418" s="1" t="s">
        <v>30</v>
      </c>
      <c r="L418" s="2" t="s">
        <v>25</v>
      </c>
    </row>
    <row r="419" spans="1:12" x14ac:dyDescent="0.25">
      <c r="A419" s="1" t="s">
        <v>12</v>
      </c>
      <c r="B419" s="1" t="s">
        <v>47</v>
      </c>
      <c r="C419" s="1" t="s">
        <v>28</v>
      </c>
      <c r="D419" s="1" t="s">
        <v>15</v>
      </c>
      <c r="E419" s="1" t="s">
        <v>22</v>
      </c>
      <c r="F419" s="1">
        <v>31</v>
      </c>
      <c r="G419" s="2">
        <v>43695</v>
      </c>
      <c r="H419" s="3">
        <v>126353</v>
      </c>
      <c r="I419" s="4">
        <v>0.12</v>
      </c>
      <c r="J419" s="1" t="s">
        <v>23</v>
      </c>
      <c r="K419" s="1" t="s">
        <v>45</v>
      </c>
      <c r="L419" s="2" t="s">
        <v>25</v>
      </c>
    </row>
    <row r="420" spans="1:12" x14ac:dyDescent="0.25">
      <c r="A420" s="1" t="s">
        <v>26</v>
      </c>
      <c r="B420" s="1" t="s">
        <v>40</v>
      </c>
      <c r="C420" s="1" t="s">
        <v>28</v>
      </c>
      <c r="D420" s="1" t="s">
        <v>15</v>
      </c>
      <c r="E420" s="1" t="s">
        <v>22</v>
      </c>
      <c r="F420" s="1">
        <v>55</v>
      </c>
      <c r="G420" s="2">
        <v>40468</v>
      </c>
      <c r="H420" s="3">
        <v>188727</v>
      </c>
      <c r="I420" s="4">
        <v>0.23</v>
      </c>
      <c r="J420" s="1" t="s">
        <v>23</v>
      </c>
      <c r="K420" s="1" t="s">
        <v>59</v>
      </c>
      <c r="L420" s="2" t="s">
        <v>25</v>
      </c>
    </row>
    <row r="421" spans="1:12" x14ac:dyDescent="0.25">
      <c r="A421" s="1" t="s">
        <v>32</v>
      </c>
      <c r="B421" s="1" t="s">
        <v>35</v>
      </c>
      <c r="C421" s="1" t="s">
        <v>14</v>
      </c>
      <c r="D421" s="1" t="s">
        <v>21</v>
      </c>
      <c r="E421" s="1" t="s">
        <v>22</v>
      </c>
      <c r="F421" s="1">
        <v>52</v>
      </c>
      <c r="G421" s="2">
        <v>34383</v>
      </c>
      <c r="H421" s="3">
        <v>99624</v>
      </c>
      <c r="I421" s="4">
        <v>0</v>
      </c>
      <c r="J421" s="1" t="s">
        <v>17</v>
      </c>
      <c r="K421" s="1" t="s">
        <v>18</v>
      </c>
      <c r="L421" s="2" t="s">
        <v>25</v>
      </c>
    </row>
    <row r="422" spans="1:12" x14ac:dyDescent="0.25">
      <c r="A422" s="1" t="s">
        <v>37</v>
      </c>
      <c r="B422" s="1" t="s">
        <v>35</v>
      </c>
      <c r="C422" s="1" t="s">
        <v>28</v>
      </c>
      <c r="D422" s="1" t="s">
        <v>15</v>
      </c>
      <c r="E422" s="1" t="s">
        <v>22</v>
      </c>
      <c r="F422" s="1">
        <v>55</v>
      </c>
      <c r="G422" s="2">
        <v>41202</v>
      </c>
      <c r="H422" s="3">
        <v>108686</v>
      </c>
      <c r="I422" s="4">
        <v>0.06</v>
      </c>
      <c r="J422" s="1" t="s">
        <v>17</v>
      </c>
      <c r="K422" s="1" t="s">
        <v>49</v>
      </c>
      <c r="L422" s="2" t="s">
        <v>25</v>
      </c>
    </row>
    <row r="423" spans="1:12" x14ac:dyDescent="0.25">
      <c r="A423" s="1" t="s">
        <v>38</v>
      </c>
      <c r="B423" s="1" t="s">
        <v>40</v>
      </c>
      <c r="C423" s="1" t="s">
        <v>36</v>
      </c>
      <c r="D423" s="1" t="s">
        <v>15</v>
      </c>
      <c r="E423" s="1" t="s">
        <v>48</v>
      </c>
      <c r="F423" s="1">
        <v>56</v>
      </c>
      <c r="G423" s="2">
        <v>34802</v>
      </c>
      <c r="H423" s="3">
        <v>50857</v>
      </c>
      <c r="I423" s="4">
        <v>0</v>
      </c>
      <c r="J423" s="1" t="s">
        <v>50</v>
      </c>
      <c r="K423" s="1" t="s">
        <v>51</v>
      </c>
      <c r="L423" s="2" t="s">
        <v>25</v>
      </c>
    </row>
    <row r="424" spans="1:12" x14ac:dyDescent="0.25">
      <c r="A424" s="1" t="s">
        <v>64</v>
      </c>
      <c r="B424" s="1" t="s">
        <v>44</v>
      </c>
      <c r="C424" s="1" t="s">
        <v>20</v>
      </c>
      <c r="D424" s="1" t="s">
        <v>21</v>
      </c>
      <c r="E424" s="1" t="s">
        <v>29</v>
      </c>
      <c r="F424" s="1">
        <v>47</v>
      </c>
      <c r="G424" s="2">
        <v>36893</v>
      </c>
      <c r="H424" s="3">
        <v>120628</v>
      </c>
      <c r="I424" s="4">
        <v>0</v>
      </c>
      <c r="J424" s="1" t="s">
        <v>17</v>
      </c>
      <c r="K424" s="1" t="s">
        <v>30</v>
      </c>
      <c r="L424" s="2" t="s">
        <v>25</v>
      </c>
    </row>
    <row r="425" spans="1:12" x14ac:dyDescent="0.25">
      <c r="A425" s="1" t="s">
        <v>26</v>
      </c>
      <c r="B425" s="1" t="s">
        <v>35</v>
      </c>
      <c r="C425" s="1" t="s">
        <v>28</v>
      </c>
      <c r="D425" s="1" t="s">
        <v>15</v>
      </c>
      <c r="E425" s="1" t="s">
        <v>29</v>
      </c>
      <c r="F425" s="1">
        <v>63</v>
      </c>
      <c r="G425" s="2">
        <v>43996</v>
      </c>
      <c r="H425" s="3">
        <v>181216</v>
      </c>
      <c r="I425" s="4">
        <v>0.27</v>
      </c>
      <c r="J425" s="1" t="s">
        <v>17</v>
      </c>
      <c r="K425" s="1" t="s">
        <v>49</v>
      </c>
      <c r="L425" s="2" t="s">
        <v>25</v>
      </c>
    </row>
    <row r="426" spans="1:12" x14ac:dyDescent="0.25">
      <c r="A426" s="1" t="s">
        <v>38</v>
      </c>
      <c r="B426" s="1" t="s">
        <v>27</v>
      </c>
      <c r="C426" s="1" t="s">
        <v>36</v>
      </c>
      <c r="D426" s="1" t="s">
        <v>15</v>
      </c>
      <c r="E426" s="1" t="s">
        <v>29</v>
      </c>
      <c r="F426" s="1">
        <v>63</v>
      </c>
      <c r="G426" s="2">
        <v>40984</v>
      </c>
      <c r="H426" s="3">
        <v>46081</v>
      </c>
      <c r="I426" s="4">
        <v>0</v>
      </c>
      <c r="J426" s="1" t="s">
        <v>17</v>
      </c>
      <c r="K426" s="1" t="s">
        <v>30</v>
      </c>
      <c r="L426" s="2" t="s">
        <v>25</v>
      </c>
    </row>
    <row r="427" spans="1:12" x14ac:dyDescent="0.25">
      <c r="A427" s="1" t="s">
        <v>12</v>
      </c>
      <c r="B427" s="1" t="s">
        <v>40</v>
      </c>
      <c r="C427" s="1" t="s">
        <v>36</v>
      </c>
      <c r="D427" s="1" t="s">
        <v>15</v>
      </c>
      <c r="E427" s="1" t="s">
        <v>29</v>
      </c>
      <c r="F427" s="1">
        <v>55</v>
      </c>
      <c r="G427" s="2">
        <v>38135</v>
      </c>
      <c r="H427" s="3">
        <v>159885</v>
      </c>
      <c r="I427" s="4">
        <v>0.12</v>
      </c>
      <c r="J427" s="1" t="s">
        <v>17</v>
      </c>
      <c r="K427" s="1" t="s">
        <v>49</v>
      </c>
      <c r="L427" s="2" t="s">
        <v>25</v>
      </c>
    </row>
    <row r="428" spans="1:12" x14ac:dyDescent="0.25">
      <c r="A428" s="1" t="s">
        <v>26</v>
      </c>
      <c r="B428" s="1" t="s">
        <v>35</v>
      </c>
      <c r="C428" s="1" t="s">
        <v>20</v>
      </c>
      <c r="D428" s="1" t="s">
        <v>15</v>
      </c>
      <c r="E428" s="1" t="s">
        <v>29</v>
      </c>
      <c r="F428" s="1">
        <v>55</v>
      </c>
      <c r="G428" s="2">
        <v>35001</v>
      </c>
      <c r="H428" s="3">
        <v>153271</v>
      </c>
      <c r="I428" s="4">
        <v>0.15</v>
      </c>
      <c r="J428" s="1" t="s">
        <v>17</v>
      </c>
      <c r="K428" s="1" t="s">
        <v>41</v>
      </c>
      <c r="L428" s="2" t="s">
        <v>25</v>
      </c>
    </row>
    <row r="429" spans="1:12" x14ac:dyDescent="0.25">
      <c r="A429" s="1" t="s">
        <v>37</v>
      </c>
      <c r="B429" s="1" t="s">
        <v>42</v>
      </c>
      <c r="C429" s="1" t="s">
        <v>20</v>
      </c>
      <c r="D429" s="1" t="s">
        <v>21</v>
      </c>
      <c r="E429" s="1" t="s">
        <v>22</v>
      </c>
      <c r="F429" s="1">
        <v>42</v>
      </c>
      <c r="G429" s="2">
        <v>40159</v>
      </c>
      <c r="H429" s="3">
        <v>114242</v>
      </c>
      <c r="I429" s="4">
        <v>0.08</v>
      </c>
      <c r="J429" s="1" t="s">
        <v>17</v>
      </c>
      <c r="K429" s="1" t="s">
        <v>33</v>
      </c>
      <c r="L429" s="2" t="s">
        <v>25</v>
      </c>
    </row>
    <row r="430" spans="1:12" x14ac:dyDescent="0.25">
      <c r="A430" s="1" t="s">
        <v>56</v>
      </c>
      <c r="B430" s="1" t="s">
        <v>13</v>
      </c>
      <c r="C430" s="1" t="s">
        <v>28</v>
      </c>
      <c r="D430" s="1" t="s">
        <v>15</v>
      </c>
      <c r="E430" s="1" t="s">
        <v>22</v>
      </c>
      <c r="F430" s="1">
        <v>39</v>
      </c>
      <c r="G430" s="2">
        <v>44153</v>
      </c>
      <c r="H430" s="3">
        <v>48415</v>
      </c>
      <c r="I430" s="4">
        <v>0</v>
      </c>
      <c r="J430" s="1" t="s">
        <v>23</v>
      </c>
      <c r="K430" s="1" t="s">
        <v>45</v>
      </c>
      <c r="L430" s="2" t="s">
        <v>25</v>
      </c>
    </row>
    <row r="431" spans="1:12" x14ac:dyDescent="0.25">
      <c r="A431" s="1" t="s">
        <v>71</v>
      </c>
      <c r="B431" s="1" t="s">
        <v>44</v>
      </c>
      <c r="C431" s="1" t="s">
        <v>20</v>
      </c>
      <c r="D431" s="1" t="s">
        <v>21</v>
      </c>
      <c r="E431" s="1" t="s">
        <v>48</v>
      </c>
      <c r="F431" s="1">
        <v>35</v>
      </c>
      <c r="G431" s="2">
        <v>42878</v>
      </c>
      <c r="H431" s="3">
        <v>65566</v>
      </c>
      <c r="I431" s="4">
        <v>0</v>
      </c>
      <c r="J431" s="1" t="s">
        <v>17</v>
      </c>
      <c r="K431" s="1" t="s">
        <v>18</v>
      </c>
      <c r="L431" s="2" t="s">
        <v>25</v>
      </c>
    </row>
    <row r="432" spans="1:12" x14ac:dyDescent="0.25">
      <c r="A432" s="1" t="s">
        <v>12</v>
      </c>
      <c r="B432" s="1" t="s">
        <v>47</v>
      </c>
      <c r="C432" s="1" t="s">
        <v>14</v>
      </c>
      <c r="D432" s="1" t="s">
        <v>21</v>
      </c>
      <c r="E432" s="1" t="s">
        <v>22</v>
      </c>
      <c r="F432" s="1">
        <v>45</v>
      </c>
      <c r="G432" s="2">
        <v>37014</v>
      </c>
      <c r="H432" s="3">
        <v>147752</v>
      </c>
      <c r="I432" s="4">
        <v>0.12</v>
      </c>
      <c r="J432" s="1" t="s">
        <v>23</v>
      </c>
      <c r="K432" s="1" t="s">
        <v>45</v>
      </c>
      <c r="L432" s="2">
        <v>40903</v>
      </c>
    </row>
    <row r="433" spans="1:12" x14ac:dyDescent="0.25">
      <c r="A433" s="1" t="s">
        <v>12</v>
      </c>
      <c r="B433" s="1" t="s">
        <v>47</v>
      </c>
      <c r="C433" s="1" t="s">
        <v>20</v>
      </c>
      <c r="D433" s="1" t="s">
        <v>15</v>
      </c>
      <c r="E433" s="1" t="s">
        <v>22</v>
      </c>
      <c r="F433" s="1">
        <v>25</v>
      </c>
      <c r="G433" s="2">
        <v>44453</v>
      </c>
      <c r="H433" s="3">
        <v>136810</v>
      </c>
      <c r="I433" s="4">
        <v>0.14000000000000001</v>
      </c>
      <c r="J433" s="1" t="s">
        <v>23</v>
      </c>
      <c r="K433" s="1" t="s">
        <v>24</v>
      </c>
      <c r="L433" s="2" t="s">
        <v>25</v>
      </c>
    </row>
    <row r="434" spans="1:12" x14ac:dyDescent="0.25">
      <c r="A434" s="1" t="s">
        <v>38</v>
      </c>
      <c r="B434" s="1" t="s">
        <v>35</v>
      </c>
      <c r="C434" s="1" t="s">
        <v>36</v>
      </c>
      <c r="D434" s="1" t="s">
        <v>21</v>
      </c>
      <c r="E434" s="1" t="s">
        <v>29</v>
      </c>
      <c r="F434" s="1">
        <v>47</v>
      </c>
      <c r="G434" s="2">
        <v>41333</v>
      </c>
      <c r="H434" s="3">
        <v>54635</v>
      </c>
      <c r="I434" s="4">
        <v>0</v>
      </c>
      <c r="J434" s="1" t="s">
        <v>17</v>
      </c>
      <c r="K434" s="1" t="s">
        <v>30</v>
      </c>
      <c r="L434" s="2" t="s">
        <v>25</v>
      </c>
    </row>
    <row r="435" spans="1:12" x14ac:dyDescent="0.25">
      <c r="A435" s="1" t="s">
        <v>66</v>
      </c>
      <c r="B435" s="1" t="s">
        <v>13</v>
      </c>
      <c r="C435" s="1" t="s">
        <v>36</v>
      </c>
      <c r="D435" s="1" t="s">
        <v>15</v>
      </c>
      <c r="E435" s="1" t="s">
        <v>29</v>
      </c>
      <c r="F435" s="1">
        <v>42</v>
      </c>
      <c r="G435" s="2">
        <v>43866</v>
      </c>
      <c r="H435" s="3">
        <v>96636</v>
      </c>
      <c r="I435" s="4">
        <v>0</v>
      </c>
      <c r="J435" s="1" t="s">
        <v>17</v>
      </c>
      <c r="K435" s="1" t="s">
        <v>49</v>
      </c>
      <c r="L435" s="2" t="s">
        <v>25</v>
      </c>
    </row>
    <row r="436" spans="1:12" x14ac:dyDescent="0.25">
      <c r="A436" s="1" t="s">
        <v>73</v>
      </c>
      <c r="B436" s="1" t="s">
        <v>13</v>
      </c>
      <c r="C436" s="1" t="s">
        <v>20</v>
      </c>
      <c r="D436" s="1" t="s">
        <v>15</v>
      </c>
      <c r="E436" s="1" t="s">
        <v>16</v>
      </c>
      <c r="F436" s="1">
        <v>35</v>
      </c>
      <c r="G436" s="2">
        <v>41941</v>
      </c>
      <c r="H436" s="3">
        <v>91592</v>
      </c>
      <c r="I436" s="4">
        <v>0</v>
      </c>
      <c r="J436" s="1" t="s">
        <v>17</v>
      </c>
      <c r="K436" s="1" t="s">
        <v>30</v>
      </c>
      <c r="L436" s="2" t="s">
        <v>25</v>
      </c>
    </row>
    <row r="437" spans="1:12" x14ac:dyDescent="0.25">
      <c r="A437" s="1" t="s">
        <v>65</v>
      </c>
      <c r="B437" s="1" t="s">
        <v>42</v>
      </c>
      <c r="C437" s="1" t="s">
        <v>14</v>
      </c>
      <c r="D437" s="1" t="s">
        <v>15</v>
      </c>
      <c r="E437" s="1" t="s">
        <v>22</v>
      </c>
      <c r="F437" s="1">
        <v>45</v>
      </c>
      <c r="G437" s="2">
        <v>36755</v>
      </c>
      <c r="H437" s="3">
        <v>55563</v>
      </c>
      <c r="I437" s="4">
        <v>0</v>
      </c>
      <c r="J437" s="1" t="s">
        <v>23</v>
      </c>
      <c r="K437" s="1" t="s">
        <v>59</v>
      </c>
      <c r="L437" s="2" t="s">
        <v>25</v>
      </c>
    </row>
    <row r="438" spans="1:12" x14ac:dyDescent="0.25">
      <c r="A438" s="1" t="s">
        <v>26</v>
      </c>
      <c r="B438" s="1" t="s">
        <v>13</v>
      </c>
      <c r="C438" s="1" t="s">
        <v>14</v>
      </c>
      <c r="D438" s="1" t="s">
        <v>15</v>
      </c>
      <c r="E438" s="1" t="s">
        <v>22</v>
      </c>
      <c r="F438" s="1">
        <v>52</v>
      </c>
      <c r="G438" s="2">
        <v>35109</v>
      </c>
      <c r="H438" s="3">
        <v>159724</v>
      </c>
      <c r="I438" s="4">
        <v>0.23</v>
      </c>
      <c r="J438" s="1" t="s">
        <v>23</v>
      </c>
      <c r="K438" s="1" t="s">
        <v>55</v>
      </c>
      <c r="L438" s="2" t="s">
        <v>25</v>
      </c>
    </row>
    <row r="439" spans="1:12" x14ac:dyDescent="0.25">
      <c r="A439" s="1" t="s">
        <v>46</v>
      </c>
      <c r="B439" s="1" t="s">
        <v>47</v>
      </c>
      <c r="C439" s="1" t="s">
        <v>36</v>
      </c>
      <c r="D439" s="1" t="s">
        <v>21</v>
      </c>
      <c r="E439" s="1" t="s">
        <v>22</v>
      </c>
      <c r="F439" s="1">
        <v>57</v>
      </c>
      <c r="G439" s="2">
        <v>42951</v>
      </c>
      <c r="H439" s="3">
        <v>183190</v>
      </c>
      <c r="I439" s="4">
        <v>0.36</v>
      </c>
      <c r="J439" s="1" t="s">
        <v>17</v>
      </c>
      <c r="K439" s="1" t="s">
        <v>30</v>
      </c>
      <c r="L439" s="2" t="s">
        <v>25</v>
      </c>
    </row>
    <row r="440" spans="1:12" x14ac:dyDescent="0.25">
      <c r="A440" s="1" t="s">
        <v>38</v>
      </c>
      <c r="B440" s="1" t="s">
        <v>40</v>
      </c>
      <c r="C440" s="1" t="s">
        <v>28</v>
      </c>
      <c r="D440" s="1" t="s">
        <v>15</v>
      </c>
      <c r="E440" s="1" t="s">
        <v>29</v>
      </c>
      <c r="F440" s="1">
        <v>56</v>
      </c>
      <c r="G440" s="2">
        <v>43824</v>
      </c>
      <c r="H440" s="3">
        <v>54829</v>
      </c>
      <c r="I440" s="4">
        <v>0</v>
      </c>
      <c r="J440" s="1" t="s">
        <v>17</v>
      </c>
      <c r="K440" s="1" t="s">
        <v>33</v>
      </c>
      <c r="L440" s="2" t="s">
        <v>25</v>
      </c>
    </row>
    <row r="441" spans="1:12" x14ac:dyDescent="0.25">
      <c r="A441" s="1" t="s">
        <v>53</v>
      </c>
      <c r="B441" s="1" t="s">
        <v>44</v>
      </c>
      <c r="C441" s="1" t="s">
        <v>36</v>
      </c>
      <c r="D441" s="1" t="s">
        <v>21</v>
      </c>
      <c r="E441" s="1" t="s">
        <v>48</v>
      </c>
      <c r="F441" s="1">
        <v>46</v>
      </c>
      <c r="G441" s="2">
        <v>38464</v>
      </c>
      <c r="H441" s="3">
        <v>96639</v>
      </c>
      <c r="I441" s="4">
        <v>0</v>
      </c>
      <c r="J441" s="1" t="s">
        <v>50</v>
      </c>
      <c r="K441" s="1" t="s">
        <v>52</v>
      </c>
      <c r="L441" s="2" t="s">
        <v>25</v>
      </c>
    </row>
    <row r="442" spans="1:12" x14ac:dyDescent="0.25">
      <c r="A442" s="1" t="s">
        <v>37</v>
      </c>
      <c r="B442" s="1" t="s">
        <v>47</v>
      </c>
      <c r="C442" s="1" t="s">
        <v>28</v>
      </c>
      <c r="D442" s="1" t="s">
        <v>15</v>
      </c>
      <c r="E442" s="1" t="s">
        <v>22</v>
      </c>
      <c r="F442" s="1">
        <v>43</v>
      </c>
      <c r="G442" s="2">
        <v>38879</v>
      </c>
      <c r="H442" s="3">
        <v>117278</v>
      </c>
      <c r="I442" s="4">
        <v>0.09</v>
      </c>
      <c r="J442" s="1" t="s">
        <v>17</v>
      </c>
      <c r="K442" s="1" t="s">
        <v>39</v>
      </c>
      <c r="L442" s="2" t="s">
        <v>25</v>
      </c>
    </row>
    <row r="443" spans="1:12" x14ac:dyDescent="0.25">
      <c r="A443" s="1" t="s">
        <v>31</v>
      </c>
      <c r="B443" s="1" t="s">
        <v>13</v>
      </c>
      <c r="C443" s="1" t="s">
        <v>28</v>
      </c>
      <c r="D443" s="1" t="s">
        <v>21</v>
      </c>
      <c r="E443" s="1" t="s">
        <v>22</v>
      </c>
      <c r="F443" s="1">
        <v>53</v>
      </c>
      <c r="G443" s="2">
        <v>39487</v>
      </c>
      <c r="H443" s="3">
        <v>84193</v>
      </c>
      <c r="I443" s="4">
        <v>0.09</v>
      </c>
      <c r="J443" s="1" t="s">
        <v>23</v>
      </c>
      <c r="K443" s="1" t="s">
        <v>45</v>
      </c>
      <c r="L443" s="2" t="s">
        <v>25</v>
      </c>
    </row>
    <row r="444" spans="1:12" x14ac:dyDescent="0.25">
      <c r="A444" s="1" t="s">
        <v>78</v>
      </c>
      <c r="B444" s="1" t="s">
        <v>13</v>
      </c>
      <c r="C444" s="1" t="s">
        <v>20</v>
      </c>
      <c r="D444" s="1" t="s">
        <v>15</v>
      </c>
      <c r="E444" s="1" t="s">
        <v>29</v>
      </c>
      <c r="F444" s="1">
        <v>47</v>
      </c>
      <c r="G444" s="2">
        <v>43309</v>
      </c>
      <c r="H444" s="3">
        <v>87806</v>
      </c>
      <c r="I444" s="4">
        <v>0</v>
      </c>
      <c r="J444" s="1" t="s">
        <v>17</v>
      </c>
      <c r="K444" s="1" t="s">
        <v>18</v>
      </c>
      <c r="L444" s="2" t="s">
        <v>25</v>
      </c>
    </row>
    <row r="445" spans="1:12" x14ac:dyDescent="0.25">
      <c r="A445" s="1" t="s">
        <v>68</v>
      </c>
      <c r="B445" s="1" t="s">
        <v>44</v>
      </c>
      <c r="C445" s="1" t="s">
        <v>14</v>
      </c>
      <c r="D445" s="1" t="s">
        <v>21</v>
      </c>
      <c r="E445" s="1" t="s">
        <v>29</v>
      </c>
      <c r="F445" s="1">
        <v>62</v>
      </c>
      <c r="G445" s="2">
        <v>40820</v>
      </c>
      <c r="H445" s="3">
        <v>63959</v>
      </c>
      <c r="I445" s="4">
        <v>0</v>
      </c>
      <c r="J445" s="1" t="s">
        <v>17</v>
      </c>
      <c r="K445" s="1" t="s">
        <v>18</v>
      </c>
      <c r="L445" s="2" t="s">
        <v>25</v>
      </c>
    </row>
    <row r="446" spans="1:12" x14ac:dyDescent="0.25">
      <c r="A446" s="1" t="s">
        <v>46</v>
      </c>
      <c r="B446" s="1" t="s">
        <v>13</v>
      </c>
      <c r="C446" s="1" t="s">
        <v>14</v>
      </c>
      <c r="D446" s="1" t="s">
        <v>21</v>
      </c>
      <c r="E446" s="1" t="s">
        <v>22</v>
      </c>
      <c r="F446" s="1">
        <v>35</v>
      </c>
      <c r="G446" s="2">
        <v>42166</v>
      </c>
      <c r="H446" s="3">
        <v>234723</v>
      </c>
      <c r="I446" s="4">
        <v>0.36</v>
      </c>
      <c r="J446" s="1" t="s">
        <v>23</v>
      </c>
      <c r="K446" s="1" t="s">
        <v>45</v>
      </c>
      <c r="L446" s="2" t="s">
        <v>25</v>
      </c>
    </row>
    <row r="447" spans="1:12" x14ac:dyDescent="0.25">
      <c r="A447" s="1" t="s">
        <v>38</v>
      </c>
      <c r="B447" s="1" t="s">
        <v>40</v>
      </c>
      <c r="C447" s="1" t="s">
        <v>36</v>
      </c>
      <c r="D447" s="1" t="s">
        <v>15</v>
      </c>
      <c r="E447" s="1" t="s">
        <v>22</v>
      </c>
      <c r="F447" s="1">
        <v>27</v>
      </c>
      <c r="G447" s="2">
        <v>43701</v>
      </c>
      <c r="H447" s="3">
        <v>50809</v>
      </c>
      <c r="I447" s="4">
        <v>0</v>
      </c>
      <c r="J447" s="1" t="s">
        <v>23</v>
      </c>
      <c r="K447" s="1" t="s">
        <v>24</v>
      </c>
      <c r="L447" s="2" t="s">
        <v>25</v>
      </c>
    </row>
    <row r="448" spans="1:12" x14ac:dyDescent="0.25">
      <c r="A448" s="1" t="s">
        <v>32</v>
      </c>
      <c r="B448" s="1" t="s">
        <v>27</v>
      </c>
      <c r="C448" s="1" t="s">
        <v>20</v>
      </c>
      <c r="D448" s="1" t="s">
        <v>21</v>
      </c>
      <c r="E448" s="1" t="s">
        <v>29</v>
      </c>
      <c r="F448" s="1">
        <v>55</v>
      </c>
      <c r="G448" s="2">
        <v>37456</v>
      </c>
      <c r="H448" s="3">
        <v>77396</v>
      </c>
      <c r="I448" s="4">
        <v>0</v>
      </c>
      <c r="J448" s="1" t="s">
        <v>17</v>
      </c>
      <c r="K448" s="1" t="s">
        <v>39</v>
      </c>
      <c r="L448" s="2" t="s">
        <v>25</v>
      </c>
    </row>
    <row r="449" spans="1:12" x14ac:dyDescent="0.25">
      <c r="A449" s="1" t="s">
        <v>32</v>
      </c>
      <c r="B449" s="1" t="s">
        <v>27</v>
      </c>
      <c r="C449" s="1" t="s">
        <v>28</v>
      </c>
      <c r="D449" s="1" t="s">
        <v>15</v>
      </c>
      <c r="E449" s="1" t="s">
        <v>22</v>
      </c>
      <c r="F449" s="1">
        <v>63</v>
      </c>
      <c r="G449" s="2">
        <v>36525</v>
      </c>
      <c r="H449" s="3">
        <v>89523</v>
      </c>
      <c r="I449" s="4">
        <v>0</v>
      </c>
      <c r="J449" s="1" t="s">
        <v>17</v>
      </c>
      <c r="K449" s="1" t="s">
        <v>33</v>
      </c>
      <c r="L449" s="2" t="s">
        <v>25</v>
      </c>
    </row>
    <row r="450" spans="1:12" x14ac:dyDescent="0.25">
      <c r="A450" s="1" t="s">
        <v>66</v>
      </c>
      <c r="B450" s="1" t="s">
        <v>13</v>
      </c>
      <c r="C450" s="1" t="s">
        <v>36</v>
      </c>
      <c r="D450" s="1" t="s">
        <v>15</v>
      </c>
      <c r="E450" s="1" t="s">
        <v>22</v>
      </c>
      <c r="F450" s="1">
        <v>53</v>
      </c>
      <c r="G450" s="2">
        <v>40744</v>
      </c>
      <c r="H450" s="3">
        <v>86173</v>
      </c>
      <c r="I450" s="4">
        <v>0</v>
      </c>
      <c r="J450" s="1" t="s">
        <v>23</v>
      </c>
      <c r="K450" s="1" t="s">
        <v>24</v>
      </c>
      <c r="L450" s="2" t="s">
        <v>25</v>
      </c>
    </row>
    <row r="451" spans="1:12" x14ac:dyDescent="0.25">
      <c r="A451" s="1" t="s">
        <v>46</v>
      </c>
      <c r="B451" s="1" t="s">
        <v>35</v>
      </c>
      <c r="C451" s="1" t="s">
        <v>20</v>
      </c>
      <c r="D451" s="1" t="s">
        <v>15</v>
      </c>
      <c r="E451" s="1" t="s">
        <v>16</v>
      </c>
      <c r="F451" s="1">
        <v>54</v>
      </c>
      <c r="G451" s="2">
        <v>36757</v>
      </c>
      <c r="H451" s="3">
        <v>222224</v>
      </c>
      <c r="I451" s="4">
        <v>0.38</v>
      </c>
      <c r="J451" s="1" t="s">
        <v>17</v>
      </c>
      <c r="K451" s="1" t="s">
        <v>49</v>
      </c>
      <c r="L451" s="2" t="s">
        <v>25</v>
      </c>
    </row>
    <row r="452" spans="1:12" x14ac:dyDescent="0.25">
      <c r="A452" s="1" t="s">
        <v>12</v>
      </c>
      <c r="B452" s="1" t="s">
        <v>27</v>
      </c>
      <c r="C452" s="1" t="s">
        <v>14</v>
      </c>
      <c r="D452" s="1" t="s">
        <v>21</v>
      </c>
      <c r="E452" s="1" t="s">
        <v>22</v>
      </c>
      <c r="F452" s="1">
        <v>43</v>
      </c>
      <c r="G452" s="2">
        <v>44303</v>
      </c>
      <c r="H452" s="3">
        <v>146140</v>
      </c>
      <c r="I452" s="4">
        <v>0.15</v>
      </c>
      <c r="J452" s="1" t="s">
        <v>17</v>
      </c>
      <c r="K452" s="1" t="s">
        <v>18</v>
      </c>
      <c r="L452" s="2" t="s">
        <v>25</v>
      </c>
    </row>
    <row r="453" spans="1:12" x14ac:dyDescent="0.25">
      <c r="A453" s="1" t="s">
        <v>54</v>
      </c>
      <c r="B453" s="1" t="s">
        <v>44</v>
      </c>
      <c r="C453" s="1" t="s">
        <v>28</v>
      </c>
      <c r="D453" s="1" t="s">
        <v>15</v>
      </c>
      <c r="E453" s="1" t="s">
        <v>29</v>
      </c>
      <c r="F453" s="1">
        <v>64</v>
      </c>
      <c r="G453" s="2">
        <v>34505</v>
      </c>
      <c r="H453" s="3">
        <v>109456</v>
      </c>
      <c r="I453" s="4">
        <v>0.1</v>
      </c>
      <c r="J453" s="1" t="s">
        <v>17</v>
      </c>
      <c r="K453" s="1" t="s">
        <v>30</v>
      </c>
      <c r="L453" s="2" t="s">
        <v>25</v>
      </c>
    </row>
    <row r="454" spans="1:12" x14ac:dyDescent="0.25">
      <c r="A454" s="1" t="s">
        <v>26</v>
      </c>
      <c r="B454" s="1" t="s">
        <v>27</v>
      </c>
      <c r="C454" s="1" t="s">
        <v>14</v>
      </c>
      <c r="D454" s="1" t="s">
        <v>15</v>
      </c>
      <c r="E454" s="1" t="s">
        <v>48</v>
      </c>
      <c r="F454" s="1">
        <v>65</v>
      </c>
      <c r="G454" s="2">
        <v>39728</v>
      </c>
      <c r="H454" s="3">
        <v>170221</v>
      </c>
      <c r="I454" s="4">
        <v>0.15</v>
      </c>
      <c r="J454" s="1" t="s">
        <v>50</v>
      </c>
      <c r="K454" s="1" t="s">
        <v>51</v>
      </c>
      <c r="L454" s="2" t="s">
        <v>25</v>
      </c>
    </row>
    <row r="455" spans="1:12" x14ac:dyDescent="0.25">
      <c r="A455" s="1" t="s">
        <v>31</v>
      </c>
      <c r="B455" s="1" t="s">
        <v>13</v>
      </c>
      <c r="C455" s="1" t="s">
        <v>14</v>
      </c>
      <c r="D455" s="1" t="s">
        <v>15</v>
      </c>
      <c r="E455" s="1" t="s">
        <v>29</v>
      </c>
      <c r="F455" s="1">
        <v>42</v>
      </c>
      <c r="G455" s="2">
        <v>38777</v>
      </c>
      <c r="H455" s="3">
        <v>97433</v>
      </c>
      <c r="I455" s="4">
        <v>0.05</v>
      </c>
      <c r="J455" s="1" t="s">
        <v>17</v>
      </c>
      <c r="K455" s="1" t="s">
        <v>18</v>
      </c>
      <c r="L455" s="2">
        <v>42224</v>
      </c>
    </row>
    <row r="456" spans="1:12" x14ac:dyDescent="0.25">
      <c r="A456" s="1" t="s">
        <v>34</v>
      </c>
      <c r="B456" s="1" t="s">
        <v>35</v>
      </c>
      <c r="C456" s="1" t="s">
        <v>20</v>
      </c>
      <c r="D456" s="1" t="s">
        <v>21</v>
      </c>
      <c r="E456" s="1" t="s">
        <v>22</v>
      </c>
      <c r="F456" s="1">
        <v>35</v>
      </c>
      <c r="G456" s="2">
        <v>41516</v>
      </c>
      <c r="H456" s="3">
        <v>59646</v>
      </c>
      <c r="I456" s="4">
        <v>0</v>
      </c>
      <c r="J456" s="1" t="s">
        <v>23</v>
      </c>
      <c r="K456" s="1" t="s">
        <v>45</v>
      </c>
      <c r="L456" s="2" t="s">
        <v>25</v>
      </c>
    </row>
    <row r="457" spans="1:12" x14ac:dyDescent="0.25">
      <c r="A457" s="1" t="s">
        <v>26</v>
      </c>
      <c r="B457" s="1" t="s">
        <v>44</v>
      </c>
      <c r="C457" s="1" t="s">
        <v>28</v>
      </c>
      <c r="D457" s="1" t="s">
        <v>21</v>
      </c>
      <c r="E457" s="1" t="s">
        <v>22</v>
      </c>
      <c r="F457" s="1">
        <v>64</v>
      </c>
      <c r="G457" s="2">
        <v>34940</v>
      </c>
      <c r="H457" s="3">
        <v>158787</v>
      </c>
      <c r="I457" s="4">
        <v>0.18</v>
      </c>
      <c r="J457" s="1" t="s">
        <v>23</v>
      </c>
      <c r="K457" s="1" t="s">
        <v>59</v>
      </c>
      <c r="L457" s="2" t="s">
        <v>25</v>
      </c>
    </row>
    <row r="458" spans="1:12" x14ac:dyDescent="0.25">
      <c r="A458" s="1" t="s">
        <v>43</v>
      </c>
      <c r="B458" s="1" t="s">
        <v>44</v>
      </c>
      <c r="C458" s="1" t="s">
        <v>14</v>
      </c>
      <c r="D458" s="1" t="s">
        <v>21</v>
      </c>
      <c r="E458" s="1" t="s">
        <v>22</v>
      </c>
      <c r="F458" s="1">
        <v>55</v>
      </c>
      <c r="G458" s="2">
        <v>43219</v>
      </c>
      <c r="H458" s="3">
        <v>83378</v>
      </c>
      <c r="I458" s="4">
        <v>0</v>
      </c>
      <c r="J458" s="1" t="s">
        <v>23</v>
      </c>
      <c r="K458" s="1" t="s">
        <v>55</v>
      </c>
      <c r="L458" s="2" t="s">
        <v>25</v>
      </c>
    </row>
    <row r="459" spans="1:12" x14ac:dyDescent="0.25">
      <c r="A459" s="1" t="s">
        <v>32</v>
      </c>
      <c r="B459" s="1" t="s">
        <v>47</v>
      </c>
      <c r="C459" s="1" t="s">
        <v>36</v>
      </c>
      <c r="D459" s="1" t="s">
        <v>15</v>
      </c>
      <c r="E459" s="1" t="s">
        <v>48</v>
      </c>
      <c r="F459" s="1">
        <v>32</v>
      </c>
      <c r="G459" s="2">
        <v>41590</v>
      </c>
      <c r="H459" s="3">
        <v>88895</v>
      </c>
      <c r="I459" s="4">
        <v>0</v>
      </c>
      <c r="J459" s="1" t="s">
        <v>17</v>
      </c>
      <c r="K459" s="1" t="s">
        <v>30</v>
      </c>
      <c r="L459" s="2" t="s">
        <v>25</v>
      </c>
    </row>
    <row r="460" spans="1:12" x14ac:dyDescent="0.25">
      <c r="A460" s="1" t="s">
        <v>26</v>
      </c>
      <c r="B460" s="1" t="s">
        <v>47</v>
      </c>
      <c r="C460" s="1" t="s">
        <v>36</v>
      </c>
      <c r="D460" s="1" t="s">
        <v>21</v>
      </c>
      <c r="E460" s="1" t="s">
        <v>22</v>
      </c>
      <c r="F460" s="1">
        <v>45</v>
      </c>
      <c r="G460" s="2">
        <v>38332</v>
      </c>
      <c r="H460" s="3">
        <v>168846</v>
      </c>
      <c r="I460" s="4">
        <v>0.24</v>
      </c>
      <c r="J460" s="1" t="s">
        <v>23</v>
      </c>
      <c r="K460" s="1" t="s">
        <v>24</v>
      </c>
      <c r="L460" s="2" t="s">
        <v>25</v>
      </c>
    </row>
    <row r="461" spans="1:12" x14ac:dyDescent="0.25">
      <c r="A461" s="1" t="s">
        <v>65</v>
      </c>
      <c r="B461" s="1" t="s">
        <v>42</v>
      </c>
      <c r="C461" s="1" t="s">
        <v>14</v>
      </c>
      <c r="D461" s="1" t="s">
        <v>21</v>
      </c>
      <c r="E461" s="1" t="s">
        <v>22</v>
      </c>
      <c r="F461" s="1">
        <v>35</v>
      </c>
      <c r="G461" s="2">
        <v>40596</v>
      </c>
      <c r="H461" s="3">
        <v>43336</v>
      </c>
      <c r="I461" s="4">
        <v>0</v>
      </c>
      <c r="J461" s="1" t="s">
        <v>17</v>
      </c>
      <c r="K461" s="1" t="s">
        <v>41</v>
      </c>
      <c r="L461" s="2">
        <v>44024</v>
      </c>
    </row>
    <row r="462" spans="1:12" x14ac:dyDescent="0.25">
      <c r="A462" s="1" t="s">
        <v>12</v>
      </c>
      <c r="B462" s="1" t="s">
        <v>42</v>
      </c>
      <c r="C462" s="1" t="s">
        <v>36</v>
      </c>
      <c r="D462" s="1" t="s">
        <v>21</v>
      </c>
      <c r="E462" s="1" t="s">
        <v>48</v>
      </c>
      <c r="F462" s="1">
        <v>38</v>
      </c>
      <c r="G462" s="2">
        <v>40083</v>
      </c>
      <c r="H462" s="3">
        <v>127801</v>
      </c>
      <c r="I462" s="4">
        <v>0.15</v>
      </c>
      <c r="J462" s="1" t="s">
        <v>17</v>
      </c>
      <c r="K462" s="1" t="s">
        <v>33</v>
      </c>
      <c r="L462" s="2" t="s">
        <v>25</v>
      </c>
    </row>
    <row r="463" spans="1:12" x14ac:dyDescent="0.25">
      <c r="A463" s="1" t="s">
        <v>78</v>
      </c>
      <c r="B463" s="1" t="s">
        <v>13</v>
      </c>
      <c r="C463" s="1" t="s">
        <v>36</v>
      </c>
      <c r="D463" s="1" t="s">
        <v>21</v>
      </c>
      <c r="E463" s="1" t="s">
        <v>16</v>
      </c>
      <c r="F463" s="1">
        <v>54</v>
      </c>
      <c r="G463" s="2">
        <v>36617</v>
      </c>
      <c r="H463" s="3">
        <v>76352</v>
      </c>
      <c r="I463" s="4">
        <v>0</v>
      </c>
      <c r="J463" s="1" t="s">
        <v>17</v>
      </c>
      <c r="K463" s="1" t="s">
        <v>41</v>
      </c>
      <c r="L463" s="2" t="s">
        <v>25</v>
      </c>
    </row>
    <row r="464" spans="1:12" x14ac:dyDescent="0.25">
      <c r="A464" s="1" t="s">
        <v>46</v>
      </c>
      <c r="B464" s="1" t="s">
        <v>27</v>
      </c>
      <c r="C464" s="1" t="s">
        <v>36</v>
      </c>
      <c r="D464" s="1" t="s">
        <v>21</v>
      </c>
      <c r="E464" s="1" t="s">
        <v>29</v>
      </c>
      <c r="F464" s="1">
        <v>28</v>
      </c>
      <c r="G464" s="2">
        <v>43638</v>
      </c>
      <c r="H464" s="3">
        <v>250767</v>
      </c>
      <c r="I464" s="4">
        <v>0.38</v>
      </c>
      <c r="J464" s="1" t="s">
        <v>17</v>
      </c>
      <c r="K464" s="1" t="s">
        <v>18</v>
      </c>
      <c r="L464" s="2" t="s">
        <v>25</v>
      </c>
    </row>
    <row r="465" spans="1:12" x14ac:dyDescent="0.25">
      <c r="A465" s="1" t="s">
        <v>46</v>
      </c>
      <c r="B465" s="1" t="s">
        <v>47</v>
      </c>
      <c r="C465" s="1" t="s">
        <v>36</v>
      </c>
      <c r="D465" s="1" t="s">
        <v>21</v>
      </c>
      <c r="E465" s="1" t="s">
        <v>29</v>
      </c>
      <c r="F465" s="1">
        <v>26</v>
      </c>
      <c r="G465" s="2">
        <v>44101</v>
      </c>
      <c r="H465" s="3">
        <v>223055</v>
      </c>
      <c r="I465" s="4">
        <v>0.3</v>
      </c>
      <c r="J465" s="1" t="s">
        <v>17</v>
      </c>
      <c r="K465" s="1" t="s">
        <v>49</v>
      </c>
      <c r="L465" s="2" t="s">
        <v>25</v>
      </c>
    </row>
    <row r="466" spans="1:12" x14ac:dyDescent="0.25">
      <c r="A466" s="1" t="s">
        <v>26</v>
      </c>
      <c r="B466" s="1" t="s">
        <v>44</v>
      </c>
      <c r="C466" s="1" t="s">
        <v>36</v>
      </c>
      <c r="D466" s="1" t="s">
        <v>21</v>
      </c>
      <c r="E466" s="1" t="s">
        <v>48</v>
      </c>
      <c r="F466" s="1">
        <v>45</v>
      </c>
      <c r="G466" s="2">
        <v>39185</v>
      </c>
      <c r="H466" s="3">
        <v>189680</v>
      </c>
      <c r="I466" s="4">
        <v>0.23</v>
      </c>
      <c r="J466" s="1" t="s">
        <v>50</v>
      </c>
      <c r="K466" s="1" t="s">
        <v>67</v>
      </c>
      <c r="L466" s="2" t="s">
        <v>25</v>
      </c>
    </row>
    <row r="467" spans="1:12" x14ac:dyDescent="0.25">
      <c r="A467" s="1" t="s">
        <v>68</v>
      </c>
      <c r="B467" s="1" t="s">
        <v>44</v>
      </c>
      <c r="C467" s="1" t="s">
        <v>20</v>
      </c>
      <c r="D467" s="1" t="s">
        <v>21</v>
      </c>
      <c r="E467" s="1" t="s">
        <v>29</v>
      </c>
      <c r="F467" s="1">
        <v>57</v>
      </c>
      <c r="G467" s="2">
        <v>43299</v>
      </c>
      <c r="H467" s="3">
        <v>71167</v>
      </c>
      <c r="I467" s="4">
        <v>0</v>
      </c>
      <c r="J467" s="1" t="s">
        <v>17</v>
      </c>
      <c r="K467" s="1" t="s">
        <v>49</v>
      </c>
      <c r="L467" s="2" t="s">
        <v>25</v>
      </c>
    </row>
    <row r="468" spans="1:12" x14ac:dyDescent="0.25">
      <c r="A468" s="1" t="s">
        <v>19</v>
      </c>
      <c r="B468" s="1" t="s">
        <v>13</v>
      </c>
      <c r="C468" s="1" t="s">
        <v>28</v>
      </c>
      <c r="D468" s="1" t="s">
        <v>15</v>
      </c>
      <c r="E468" s="1" t="s">
        <v>29</v>
      </c>
      <c r="F468" s="1">
        <v>59</v>
      </c>
      <c r="G468" s="2">
        <v>40272</v>
      </c>
      <c r="H468" s="3">
        <v>76027</v>
      </c>
      <c r="I468" s="4">
        <v>0</v>
      </c>
      <c r="J468" s="1" t="s">
        <v>17</v>
      </c>
      <c r="K468" s="1" t="s">
        <v>18</v>
      </c>
      <c r="L468" s="2" t="s">
        <v>25</v>
      </c>
    </row>
    <row r="469" spans="1:12" x14ac:dyDescent="0.25">
      <c r="A469" s="1" t="s">
        <v>26</v>
      </c>
      <c r="B469" s="1" t="s">
        <v>44</v>
      </c>
      <c r="C469" s="1" t="s">
        <v>36</v>
      </c>
      <c r="D469" s="1" t="s">
        <v>21</v>
      </c>
      <c r="E469" s="1" t="s">
        <v>48</v>
      </c>
      <c r="F469" s="1">
        <v>48</v>
      </c>
      <c r="G469" s="2">
        <v>43809</v>
      </c>
      <c r="H469" s="3">
        <v>183113</v>
      </c>
      <c r="I469" s="4">
        <v>0.24</v>
      </c>
      <c r="J469" s="1" t="s">
        <v>50</v>
      </c>
      <c r="K469" s="1" t="s">
        <v>52</v>
      </c>
      <c r="L469" s="2" t="s">
        <v>25</v>
      </c>
    </row>
    <row r="470" spans="1:12" x14ac:dyDescent="0.25">
      <c r="A470" s="1" t="s">
        <v>57</v>
      </c>
      <c r="B470" s="1" t="s">
        <v>40</v>
      </c>
      <c r="C470" s="1" t="s">
        <v>20</v>
      </c>
      <c r="D470" s="1" t="s">
        <v>21</v>
      </c>
      <c r="E470" s="1" t="s">
        <v>16</v>
      </c>
      <c r="F470" s="1">
        <v>30</v>
      </c>
      <c r="G470" s="2">
        <v>44124</v>
      </c>
      <c r="H470" s="3">
        <v>67753</v>
      </c>
      <c r="I470" s="4">
        <v>0</v>
      </c>
      <c r="J470" s="1" t="s">
        <v>17</v>
      </c>
      <c r="K470" s="1" t="s">
        <v>33</v>
      </c>
      <c r="L470" s="2" t="s">
        <v>25</v>
      </c>
    </row>
    <row r="471" spans="1:12" x14ac:dyDescent="0.25">
      <c r="A471" s="1" t="s">
        <v>31</v>
      </c>
      <c r="B471" s="1" t="s">
        <v>13</v>
      </c>
      <c r="C471" s="1" t="s">
        <v>36</v>
      </c>
      <c r="D471" s="1" t="s">
        <v>21</v>
      </c>
      <c r="E471" s="1" t="s">
        <v>16</v>
      </c>
      <c r="F471" s="1">
        <v>31</v>
      </c>
      <c r="G471" s="2">
        <v>42656</v>
      </c>
      <c r="H471" s="3">
        <v>63744</v>
      </c>
      <c r="I471" s="4">
        <v>0.08</v>
      </c>
      <c r="J471" s="1" t="s">
        <v>17</v>
      </c>
      <c r="K471" s="1" t="s">
        <v>41</v>
      </c>
      <c r="L471" s="2" t="s">
        <v>25</v>
      </c>
    </row>
    <row r="472" spans="1:12" x14ac:dyDescent="0.25">
      <c r="A472" s="1" t="s">
        <v>53</v>
      </c>
      <c r="B472" s="1" t="s">
        <v>44</v>
      </c>
      <c r="C472" s="1" t="s">
        <v>20</v>
      </c>
      <c r="D472" s="1" t="s">
        <v>15</v>
      </c>
      <c r="E472" s="1" t="s">
        <v>22</v>
      </c>
      <c r="F472" s="1">
        <v>50</v>
      </c>
      <c r="G472" s="2">
        <v>37446</v>
      </c>
      <c r="H472" s="3">
        <v>92209</v>
      </c>
      <c r="I472" s="4">
        <v>0</v>
      </c>
      <c r="J472" s="1" t="s">
        <v>23</v>
      </c>
      <c r="K472" s="1" t="s">
        <v>45</v>
      </c>
      <c r="L472" s="2" t="s">
        <v>25</v>
      </c>
    </row>
    <row r="473" spans="1:12" x14ac:dyDescent="0.25">
      <c r="A473" s="1" t="s">
        <v>12</v>
      </c>
      <c r="B473" s="1" t="s">
        <v>35</v>
      </c>
      <c r="C473" s="1" t="s">
        <v>36</v>
      </c>
      <c r="D473" s="1" t="s">
        <v>21</v>
      </c>
      <c r="E473" s="1" t="s">
        <v>16</v>
      </c>
      <c r="F473" s="1">
        <v>51</v>
      </c>
      <c r="G473" s="2">
        <v>36770</v>
      </c>
      <c r="H473" s="3">
        <v>157487</v>
      </c>
      <c r="I473" s="4">
        <v>0.12</v>
      </c>
      <c r="J473" s="1" t="s">
        <v>17</v>
      </c>
      <c r="K473" s="1" t="s">
        <v>33</v>
      </c>
      <c r="L473" s="2" t="s">
        <v>25</v>
      </c>
    </row>
    <row r="474" spans="1:12" x14ac:dyDescent="0.25">
      <c r="A474" s="1" t="s">
        <v>32</v>
      </c>
      <c r="B474" s="1" t="s">
        <v>47</v>
      </c>
      <c r="C474" s="1" t="s">
        <v>14</v>
      </c>
      <c r="D474" s="1" t="s">
        <v>21</v>
      </c>
      <c r="E474" s="1" t="s">
        <v>48</v>
      </c>
      <c r="F474" s="1">
        <v>42</v>
      </c>
      <c r="G474" s="2">
        <v>42101</v>
      </c>
      <c r="H474" s="3">
        <v>99697</v>
      </c>
      <c r="I474" s="4">
        <v>0</v>
      </c>
      <c r="J474" s="1" t="s">
        <v>50</v>
      </c>
      <c r="K474" s="1" t="s">
        <v>52</v>
      </c>
      <c r="L474" s="2" t="s">
        <v>25</v>
      </c>
    </row>
    <row r="475" spans="1:12" x14ac:dyDescent="0.25">
      <c r="A475" s="1" t="s">
        <v>78</v>
      </c>
      <c r="B475" s="1" t="s">
        <v>13</v>
      </c>
      <c r="C475" s="1" t="s">
        <v>14</v>
      </c>
      <c r="D475" s="1" t="s">
        <v>21</v>
      </c>
      <c r="E475" s="1" t="s">
        <v>22</v>
      </c>
      <c r="F475" s="1">
        <v>45</v>
      </c>
      <c r="G475" s="2">
        <v>40235</v>
      </c>
      <c r="H475" s="3">
        <v>90770</v>
      </c>
      <c r="I475" s="4">
        <v>0</v>
      </c>
      <c r="J475" s="1" t="s">
        <v>17</v>
      </c>
      <c r="K475" s="1" t="s">
        <v>49</v>
      </c>
      <c r="L475" s="2" t="s">
        <v>25</v>
      </c>
    </row>
    <row r="476" spans="1:12" x14ac:dyDescent="0.25">
      <c r="A476" s="1" t="s">
        <v>38</v>
      </c>
      <c r="B476" s="1" t="s">
        <v>35</v>
      </c>
      <c r="C476" s="1" t="s">
        <v>28</v>
      </c>
      <c r="D476" s="1" t="s">
        <v>15</v>
      </c>
      <c r="E476" s="1" t="s">
        <v>22</v>
      </c>
      <c r="F476" s="1">
        <v>64</v>
      </c>
      <c r="G476" s="2">
        <v>38380</v>
      </c>
      <c r="H476" s="3">
        <v>55369</v>
      </c>
      <c r="I476" s="4">
        <v>0</v>
      </c>
      <c r="J476" s="1" t="s">
        <v>17</v>
      </c>
      <c r="K476" s="1" t="s">
        <v>33</v>
      </c>
      <c r="L476" s="2" t="s">
        <v>25</v>
      </c>
    </row>
    <row r="477" spans="1:12" x14ac:dyDescent="0.25">
      <c r="A477" s="1" t="s">
        <v>62</v>
      </c>
      <c r="B477" s="1" t="s">
        <v>44</v>
      </c>
      <c r="C477" s="1" t="s">
        <v>28</v>
      </c>
      <c r="D477" s="1" t="s">
        <v>15</v>
      </c>
      <c r="E477" s="1" t="s">
        <v>48</v>
      </c>
      <c r="F477" s="1">
        <v>59</v>
      </c>
      <c r="G477" s="2">
        <v>41898</v>
      </c>
      <c r="H477" s="3">
        <v>69578</v>
      </c>
      <c r="I477" s="4">
        <v>0</v>
      </c>
      <c r="J477" s="1" t="s">
        <v>50</v>
      </c>
      <c r="K477" s="1" t="s">
        <v>52</v>
      </c>
      <c r="L477" s="2" t="s">
        <v>25</v>
      </c>
    </row>
    <row r="478" spans="1:12" x14ac:dyDescent="0.25">
      <c r="A478" s="1" t="s">
        <v>26</v>
      </c>
      <c r="B478" s="1" t="s">
        <v>40</v>
      </c>
      <c r="C478" s="1" t="s">
        <v>28</v>
      </c>
      <c r="D478" s="1" t="s">
        <v>21</v>
      </c>
      <c r="E478" s="1" t="s">
        <v>29</v>
      </c>
      <c r="F478" s="1">
        <v>41</v>
      </c>
      <c r="G478" s="2">
        <v>41429</v>
      </c>
      <c r="H478" s="3">
        <v>167526</v>
      </c>
      <c r="I478" s="4">
        <v>0.26</v>
      </c>
      <c r="J478" s="1" t="s">
        <v>17</v>
      </c>
      <c r="K478" s="1" t="s">
        <v>39</v>
      </c>
      <c r="L478" s="2" t="s">
        <v>25</v>
      </c>
    </row>
    <row r="479" spans="1:12" x14ac:dyDescent="0.25">
      <c r="A479" s="1" t="s">
        <v>62</v>
      </c>
      <c r="B479" s="1" t="s">
        <v>44</v>
      </c>
      <c r="C479" s="1" t="s">
        <v>28</v>
      </c>
      <c r="D479" s="1" t="s">
        <v>15</v>
      </c>
      <c r="E479" s="1" t="s">
        <v>48</v>
      </c>
      <c r="F479" s="1">
        <v>42</v>
      </c>
      <c r="G479" s="2">
        <v>44232</v>
      </c>
      <c r="H479" s="3">
        <v>65507</v>
      </c>
      <c r="I479" s="4">
        <v>0</v>
      </c>
      <c r="J479" s="1" t="s">
        <v>50</v>
      </c>
      <c r="K479" s="1" t="s">
        <v>51</v>
      </c>
      <c r="L479" s="2" t="s">
        <v>25</v>
      </c>
    </row>
    <row r="480" spans="1:12" x14ac:dyDescent="0.25">
      <c r="A480" s="1" t="s">
        <v>37</v>
      </c>
      <c r="B480" s="1" t="s">
        <v>27</v>
      </c>
      <c r="C480" s="1" t="s">
        <v>14</v>
      </c>
      <c r="D480" s="1" t="s">
        <v>21</v>
      </c>
      <c r="E480" s="1" t="s">
        <v>48</v>
      </c>
      <c r="F480" s="1">
        <v>54</v>
      </c>
      <c r="G480" s="2">
        <v>35913</v>
      </c>
      <c r="H480" s="3">
        <v>108268</v>
      </c>
      <c r="I480" s="4">
        <v>0.09</v>
      </c>
      <c r="J480" s="1" t="s">
        <v>50</v>
      </c>
      <c r="K480" s="1" t="s">
        <v>67</v>
      </c>
      <c r="L480" s="2">
        <v>38122</v>
      </c>
    </row>
    <row r="481" spans="1:12" x14ac:dyDescent="0.25">
      <c r="A481" s="1" t="s">
        <v>19</v>
      </c>
      <c r="B481" s="1" t="s">
        <v>13</v>
      </c>
      <c r="C481" s="1" t="s">
        <v>14</v>
      </c>
      <c r="D481" s="1" t="s">
        <v>21</v>
      </c>
      <c r="E481" s="1" t="s">
        <v>22</v>
      </c>
      <c r="F481" s="1">
        <v>37</v>
      </c>
      <c r="G481" s="2">
        <v>42405</v>
      </c>
      <c r="H481" s="3">
        <v>80055</v>
      </c>
      <c r="I481" s="4">
        <v>0</v>
      </c>
      <c r="J481" s="1" t="s">
        <v>23</v>
      </c>
      <c r="K481" s="1" t="s">
        <v>55</v>
      </c>
      <c r="L481" s="2" t="s">
        <v>25</v>
      </c>
    </row>
    <row r="482" spans="1:12" x14ac:dyDescent="0.25">
      <c r="A482" s="1" t="s">
        <v>32</v>
      </c>
      <c r="B482" s="1" t="s">
        <v>35</v>
      </c>
      <c r="C482" s="1" t="s">
        <v>14</v>
      </c>
      <c r="D482" s="1" t="s">
        <v>21</v>
      </c>
      <c r="E482" s="1" t="s">
        <v>48</v>
      </c>
      <c r="F482" s="1">
        <v>58</v>
      </c>
      <c r="G482" s="2">
        <v>39930</v>
      </c>
      <c r="H482" s="3">
        <v>76802</v>
      </c>
      <c r="I482" s="4">
        <v>0</v>
      </c>
      <c r="J482" s="1" t="s">
        <v>50</v>
      </c>
      <c r="K482" s="1" t="s">
        <v>51</v>
      </c>
      <c r="L482" s="2" t="s">
        <v>25</v>
      </c>
    </row>
    <row r="483" spans="1:12" x14ac:dyDescent="0.25">
      <c r="A483" s="1" t="s">
        <v>46</v>
      </c>
      <c r="B483" s="1" t="s">
        <v>35</v>
      </c>
      <c r="C483" s="1" t="s">
        <v>28</v>
      </c>
      <c r="D483" s="1" t="s">
        <v>21</v>
      </c>
      <c r="E483" s="1" t="s">
        <v>22</v>
      </c>
      <c r="F483" s="1">
        <v>47</v>
      </c>
      <c r="G483" s="2">
        <v>42696</v>
      </c>
      <c r="H483" s="3">
        <v>253249</v>
      </c>
      <c r="I483" s="4">
        <v>0.31</v>
      </c>
      <c r="J483" s="1" t="s">
        <v>17</v>
      </c>
      <c r="K483" s="1" t="s">
        <v>41</v>
      </c>
      <c r="L483" s="2" t="s">
        <v>25</v>
      </c>
    </row>
    <row r="484" spans="1:12" x14ac:dyDescent="0.25">
      <c r="A484" s="1" t="s">
        <v>60</v>
      </c>
      <c r="B484" s="1" t="s">
        <v>42</v>
      </c>
      <c r="C484" s="1" t="s">
        <v>14</v>
      </c>
      <c r="D484" s="1" t="s">
        <v>15</v>
      </c>
      <c r="E484" s="1" t="s">
        <v>22</v>
      </c>
      <c r="F484" s="1">
        <v>60</v>
      </c>
      <c r="G484" s="2">
        <v>38667</v>
      </c>
      <c r="H484" s="3">
        <v>78388</v>
      </c>
      <c r="I484" s="4">
        <v>0</v>
      </c>
      <c r="J484" s="1" t="s">
        <v>23</v>
      </c>
      <c r="K484" s="1" t="s">
        <v>24</v>
      </c>
      <c r="L484" s="2" t="s">
        <v>25</v>
      </c>
    </row>
    <row r="485" spans="1:12" x14ac:dyDescent="0.25">
      <c r="A485" s="1" t="s">
        <v>46</v>
      </c>
      <c r="B485" s="1" t="s">
        <v>13</v>
      </c>
      <c r="C485" s="1" t="s">
        <v>36</v>
      </c>
      <c r="D485" s="1" t="s">
        <v>21</v>
      </c>
      <c r="E485" s="1" t="s">
        <v>29</v>
      </c>
      <c r="F485" s="1">
        <v>38</v>
      </c>
      <c r="G485" s="2">
        <v>42543</v>
      </c>
      <c r="H485" s="3">
        <v>249870</v>
      </c>
      <c r="I485" s="4">
        <v>0.34</v>
      </c>
      <c r="J485" s="1" t="s">
        <v>17</v>
      </c>
      <c r="K485" s="1" t="s">
        <v>30</v>
      </c>
      <c r="L485" s="2" t="s">
        <v>25</v>
      </c>
    </row>
    <row r="486" spans="1:12" x14ac:dyDescent="0.25">
      <c r="A486" s="1" t="s">
        <v>12</v>
      </c>
      <c r="B486" s="1" t="s">
        <v>47</v>
      </c>
      <c r="C486" s="1" t="s">
        <v>20</v>
      </c>
      <c r="D486" s="1" t="s">
        <v>21</v>
      </c>
      <c r="E486" s="1" t="s">
        <v>22</v>
      </c>
      <c r="F486" s="1">
        <v>63</v>
      </c>
      <c r="G486" s="2">
        <v>42064</v>
      </c>
      <c r="H486" s="3">
        <v>148321</v>
      </c>
      <c r="I486" s="4">
        <v>0.15</v>
      </c>
      <c r="J486" s="1" t="s">
        <v>23</v>
      </c>
      <c r="K486" s="1" t="s">
        <v>55</v>
      </c>
      <c r="L486" s="2" t="s">
        <v>25</v>
      </c>
    </row>
    <row r="487" spans="1:12" x14ac:dyDescent="0.25">
      <c r="A487" s="1" t="s">
        <v>77</v>
      </c>
      <c r="B487" s="1" t="s">
        <v>13</v>
      </c>
      <c r="C487" s="1" t="s">
        <v>36</v>
      </c>
      <c r="D487" s="1" t="s">
        <v>15</v>
      </c>
      <c r="E487" s="1" t="s">
        <v>22</v>
      </c>
      <c r="F487" s="1">
        <v>60</v>
      </c>
      <c r="G487" s="2">
        <v>38027</v>
      </c>
      <c r="H487" s="3">
        <v>90258</v>
      </c>
      <c r="I487" s="4">
        <v>0</v>
      </c>
      <c r="J487" s="1" t="s">
        <v>23</v>
      </c>
      <c r="K487" s="1" t="s">
        <v>24</v>
      </c>
      <c r="L487" s="2" t="s">
        <v>25</v>
      </c>
    </row>
    <row r="488" spans="1:12" x14ac:dyDescent="0.25">
      <c r="A488" s="1" t="s">
        <v>73</v>
      </c>
      <c r="B488" s="1" t="s">
        <v>13</v>
      </c>
      <c r="C488" s="1" t="s">
        <v>20</v>
      </c>
      <c r="D488" s="1" t="s">
        <v>15</v>
      </c>
      <c r="E488" s="1" t="s">
        <v>16</v>
      </c>
      <c r="F488" s="1">
        <v>42</v>
      </c>
      <c r="G488" s="2">
        <v>40593</v>
      </c>
      <c r="H488" s="3">
        <v>72486</v>
      </c>
      <c r="I488" s="4">
        <v>0</v>
      </c>
      <c r="J488" s="1" t="s">
        <v>17</v>
      </c>
      <c r="K488" s="1" t="s">
        <v>18</v>
      </c>
      <c r="L488" s="2" t="s">
        <v>25</v>
      </c>
    </row>
    <row r="489" spans="1:12" x14ac:dyDescent="0.25">
      <c r="A489" s="1" t="s">
        <v>32</v>
      </c>
      <c r="B489" s="1" t="s">
        <v>27</v>
      </c>
      <c r="C489" s="1" t="s">
        <v>36</v>
      </c>
      <c r="D489" s="1" t="s">
        <v>21</v>
      </c>
      <c r="E489" s="1" t="s">
        <v>48</v>
      </c>
      <c r="F489" s="1">
        <v>34</v>
      </c>
      <c r="G489" s="2">
        <v>41886</v>
      </c>
      <c r="H489" s="3">
        <v>95499</v>
      </c>
      <c r="I489" s="4">
        <v>0</v>
      </c>
      <c r="J489" s="1" t="s">
        <v>50</v>
      </c>
      <c r="K489" s="1" t="s">
        <v>67</v>
      </c>
      <c r="L489" s="2">
        <v>42958</v>
      </c>
    </row>
    <row r="490" spans="1:12" x14ac:dyDescent="0.25">
      <c r="A490" s="1" t="s">
        <v>32</v>
      </c>
      <c r="B490" s="1" t="s">
        <v>40</v>
      </c>
      <c r="C490" s="1" t="s">
        <v>14</v>
      </c>
      <c r="D490" s="1" t="s">
        <v>15</v>
      </c>
      <c r="E490" s="1" t="s">
        <v>48</v>
      </c>
      <c r="F490" s="1">
        <v>53</v>
      </c>
      <c r="G490" s="2">
        <v>38344</v>
      </c>
      <c r="H490" s="3">
        <v>90212</v>
      </c>
      <c r="I490" s="4">
        <v>0</v>
      </c>
      <c r="J490" s="1" t="s">
        <v>50</v>
      </c>
      <c r="K490" s="1" t="s">
        <v>67</v>
      </c>
      <c r="L490" s="2" t="s">
        <v>25</v>
      </c>
    </row>
    <row r="491" spans="1:12" x14ac:dyDescent="0.25">
      <c r="A491" s="1" t="s">
        <v>46</v>
      </c>
      <c r="B491" s="1" t="s">
        <v>47</v>
      </c>
      <c r="C491" s="1" t="s">
        <v>14</v>
      </c>
      <c r="D491" s="1" t="s">
        <v>21</v>
      </c>
      <c r="E491" s="1" t="s">
        <v>22</v>
      </c>
      <c r="F491" s="1">
        <v>39</v>
      </c>
      <c r="G491" s="2">
        <v>43804</v>
      </c>
      <c r="H491" s="3">
        <v>254057</v>
      </c>
      <c r="I491" s="4">
        <v>0.39</v>
      </c>
      <c r="J491" s="1" t="s">
        <v>23</v>
      </c>
      <c r="K491" s="1" t="s">
        <v>45</v>
      </c>
      <c r="L491" s="2" t="s">
        <v>25</v>
      </c>
    </row>
    <row r="492" spans="1:12" x14ac:dyDescent="0.25">
      <c r="A492" s="1" t="s">
        <v>65</v>
      </c>
      <c r="B492" s="1" t="s">
        <v>42</v>
      </c>
      <c r="C492" s="1" t="s">
        <v>20</v>
      </c>
      <c r="D492" s="1" t="s">
        <v>15</v>
      </c>
      <c r="E492" s="1" t="s">
        <v>48</v>
      </c>
      <c r="F492" s="1">
        <v>58</v>
      </c>
      <c r="G492" s="2">
        <v>40463</v>
      </c>
      <c r="H492" s="3">
        <v>43001</v>
      </c>
      <c r="I492" s="4">
        <v>0</v>
      </c>
      <c r="J492" s="1" t="s">
        <v>17</v>
      </c>
      <c r="K492" s="1" t="s">
        <v>41</v>
      </c>
      <c r="L492" s="2" t="s">
        <v>25</v>
      </c>
    </row>
    <row r="493" spans="1:12" x14ac:dyDescent="0.25">
      <c r="A493" s="1" t="s">
        <v>31</v>
      </c>
      <c r="B493" s="1" t="s">
        <v>13</v>
      </c>
      <c r="C493" s="1" t="s">
        <v>20</v>
      </c>
      <c r="D493" s="1" t="s">
        <v>21</v>
      </c>
      <c r="E493" s="1" t="s">
        <v>48</v>
      </c>
      <c r="F493" s="1">
        <v>60</v>
      </c>
      <c r="G493" s="2">
        <v>36010</v>
      </c>
      <c r="H493" s="3">
        <v>85120</v>
      </c>
      <c r="I493" s="4">
        <v>0.09</v>
      </c>
      <c r="J493" s="1" t="s">
        <v>17</v>
      </c>
      <c r="K493" s="1" t="s">
        <v>18</v>
      </c>
      <c r="L493" s="2" t="s">
        <v>25</v>
      </c>
    </row>
    <row r="494" spans="1:12" x14ac:dyDescent="0.25">
      <c r="A494" s="1" t="s">
        <v>65</v>
      </c>
      <c r="B494" s="1" t="s">
        <v>42</v>
      </c>
      <c r="C494" s="1" t="s">
        <v>20</v>
      </c>
      <c r="D494" s="1" t="s">
        <v>21</v>
      </c>
      <c r="E494" s="1" t="s">
        <v>48</v>
      </c>
      <c r="F494" s="1">
        <v>34</v>
      </c>
      <c r="G494" s="2">
        <v>42219</v>
      </c>
      <c r="H494" s="3">
        <v>52200</v>
      </c>
      <c r="I494" s="4">
        <v>0</v>
      </c>
      <c r="J494" s="1" t="s">
        <v>17</v>
      </c>
      <c r="K494" s="1" t="s">
        <v>49</v>
      </c>
      <c r="L494" s="2" t="s">
        <v>25</v>
      </c>
    </row>
    <row r="495" spans="1:12" x14ac:dyDescent="0.25">
      <c r="A495" s="1" t="s">
        <v>12</v>
      </c>
      <c r="B495" s="1" t="s">
        <v>42</v>
      </c>
      <c r="C495" s="1" t="s">
        <v>36</v>
      </c>
      <c r="D495" s="1" t="s">
        <v>15</v>
      </c>
      <c r="E495" s="1" t="s">
        <v>29</v>
      </c>
      <c r="F495" s="1">
        <v>60</v>
      </c>
      <c r="G495" s="2">
        <v>39739</v>
      </c>
      <c r="H495" s="3">
        <v>150855</v>
      </c>
      <c r="I495" s="4">
        <v>0.11</v>
      </c>
      <c r="J495" s="1" t="s">
        <v>17</v>
      </c>
      <c r="K495" s="1" t="s">
        <v>33</v>
      </c>
      <c r="L495" s="2" t="s">
        <v>25</v>
      </c>
    </row>
    <row r="496" spans="1:12" x14ac:dyDescent="0.25">
      <c r="A496" s="1" t="s">
        <v>58</v>
      </c>
      <c r="B496" s="1" t="s">
        <v>13</v>
      </c>
      <c r="C496" s="1" t="s">
        <v>20</v>
      </c>
      <c r="D496" s="1" t="s">
        <v>15</v>
      </c>
      <c r="E496" s="1" t="s">
        <v>48</v>
      </c>
      <c r="F496" s="1">
        <v>53</v>
      </c>
      <c r="G496" s="2">
        <v>38188</v>
      </c>
      <c r="H496" s="3">
        <v>65702</v>
      </c>
      <c r="I496" s="4">
        <v>0</v>
      </c>
      <c r="J496" s="1" t="s">
        <v>17</v>
      </c>
      <c r="K496" s="1" t="s">
        <v>49</v>
      </c>
      <c r="L496" s="2" t="s">
        <v>25</v>
      </c>
    </row>
    <row r="497" spans="1:12" x14ac:dyDescent="0.25">
      <c r="A497" s="1" t="s">
        <v>26</v>
      </c>
      <c r="B497" s="1" t="s">
        <v>27</v>
      </c>
      <c r="C497" s="1" t="s">
        <v>36</v>
      </c>
      <c r="D497" s="1" t="s">
        <v>21</v>
      </c>
      <c r="E497" s="1" t="s">
        <v>22</v>
      </c>
      <c r="F497" s="1">
        <v>58</v>
      </c>
      <c r="G497" s="2">
        <v>39367</v>
      </c>
      <c r="H497" s="3">
        <v>162038</v>
      </c>
      <c r="I497" s="4">
        <v>0.24</v>
      </c>
      <c r="J497" s="1" t="s">
        <v>23</v>
      </c>
      <c r="K497" s="1" t="s">
        <v>24</v>
      </c>
      <c r="L497" s="2" t="s">
        <v>25</v>
      </c>
    </row>
    <row r="498" spans="1:12" x14ac:dyDescent="0.25">
      <c r="A498" s="1" t="s">
        <v>12</v>
      </c>
      <c r="B498" s="1" t="s">
        <v>47</v>
      </c>
      <c r="C498" s="1" t="s">
        <v>14</v>
      </c>
      <c r="D498" s="1" t="s">
        <v>15</v>
      </c>
      <c r="E498" s="1" t="s">
        <v>22</v>
      </c>
      <c r="F498" s="1">
        <v>25</v>
      </c>
      <c r="G498" s="2">
        <v>43930</v>
      </c>
      <c r="H498" s="3">
        <v>157057</v>
      </c>
      <c r="I498" s="4">
        <v>0.1</v>
      </c>
      <c r="J498" s="1" t="s">
        <v>17</v>
      </c>
      <c r="K498" s="1" t="s">
        <v>49</v>
      </c>
      <c r="L498" s="2" t="s">
        <v>25</v>
      </c>
    </row>
    <row r="499" spans="1:12" x14ac:dyDescent="0.25">
      <c r="A499" s="1" t="s">
        <v>37</v>
      </c>
      <c r="B499" s="1" t="s">
        <v>13</v>
      </c>
      <c r="C499" s="1" t="s">
        <v>14</v>
      </c>
      <c r="D499" s="1" t="s">
        <v>21</v>
      </c>
      <c r="E499" s="1" t="s">
        <v>29</v>
      </c>
      <c r="F499" s="1">
        <v>46</v>
      </c>
      <c r="G499" s="2">
        <v>44419</v>
      </c>
      <c r="H499" s="3">
        <v>127559</v>
      </c>
      <c r="I499" s="4">
        <v>0.1</v>
      </c>
      <c r="J499" s="1" t="s">
        <v>17</v>
      </c>
      <c r="K499" s="1" t="s">
        <v>41</v>
      </c>
      <c r="L499" s="2" t="s">
        <v>25</v>
      </c>
    </row>
    <row r="500" spans="1:12" x14ac:dyDescent="0.25">
      <c r="A500" s="1" t="s">
        <v>62</v>
      </c>
      <c r="B500" s="1" t="s">
        <v>44</v>
      </c>
      <c r="C500" s="1" t="s">
        <v>36</v>
      </c>
      <c r="D500" s="1" t="s">
        <v>15</v>
      </c>
      <c r="E500" s="1" t="s">
        <v>29</v>
      </c>
      <c r="F500" s="1">
        <v>39</v>
      </c>
      <c r="G500" s="2">
        <v>43536</v>
      </c>
      <c r="H500" s="3">
        <v>62644</v>
      </c>
      <c r="I500" s="4">
        <v>0</v>
      </c>
      <c r="J500" s="1" t="s">
        <v>17</v>
      </c>
      <c r="K500" s="1" t="s">
        <v>18</v>
      </c>
      <c r="L500" s="2" t="s">
        <v>25</v>
      </c>
    </row>
    <row r="501" spans="1:12" x14ac:dyDescent="0.25">
      <c r="A501" s="1" t="s">
        <v>69</v>
      </c>
      <c r="B501" s="1" t="s">
        <v>13</v>
      </c>
      <c r="C501" s="1" t="s">
        <v>20</v>
      </c>
      <c r="D501" s="1" t="s">
        <v>21</v>
      </c>
      <c r="E501" s="1" t="s">
        <v>22</v>
      </c>
      <c r="F501" s="1">
        <v>50</v>
      </c>
      <c r="G501" s="2">
        <v>36956</v>
      </c>
      <c r="H501" s="3">
        <v>73907</v>
      </c>
      <c r="I501" s="4">
        <v>0</v>
      </c>
      <c r="J501" s="1" t="s">
        <v>23</v>
      </c>
      <c r="K501" s="1" t="s">
        <v>45</v>
      </c>
      <c r="L501" s="2" t="s">
        <v>25</v>
      </c>
    </row>
    <row r="502" spans="1:12" x14ac:dyDescent="0.25">
      <c r="A502" s="1" t="s">
        <v>32</v>
      </c>
      <c r="B502" s="1" t="s">
        <v>40</v>
      </c>
      <c r="C502" s="1" t="s">
        <v>20</v>
      </c>
      <c r="D502" s="1" t="s">
        <v>15</v>
      </c>
      <c r="E502" s="1" t="s">
        <v>29</v>
      </c>
      <c r="F502" s="1">
        <v>56</v>
      </c>
      <c r="G502" s="2">
        <v>43169</v>
      </c>
      <c r="H502" s="3">
        <v>90040</v>
      </c>
      <c r="I502" s="4">
        <v>0</v>
      </c>
      <c r="J502" s="1" t="s">
        <v>17</v>
      </c>
      <c r="K502" s="1" t="s">
        <v>30</v>
      </c>
      <c r="L502" s="2" t="s">
        <v>25</v>
      </c>
    </row>
    <row r="503" spans="1:12" x14ac:dyDescent="0.25">
      <c r="A503" s="1" t="s">
        <v>71</v>
      </c>
      <c r="B503" s="1" t="s">
        <v>44</v>
      </c>
      <c r="C503" s="1" t="s">
        <v>20</v>
      </c>
      <c r="D503" s="1" t="s">
        <v>15</v>
      </c>
      <c r="E503" s="1" t="s">
        <v>48</v>
      </c>
      <c r="F503" s="1">
        <v>30</v>
      </c>
      <c r="G503" s="2">
        <v>42516</v>
      </c>
      <c r="H503" s="3">
        <v>91134</v>
      </c>
      <c r="I503" s="4">
        <v>0</v>
      </c>
      <c r="J503" s="1" t="s">
        <v>50</v>
      </c>
      <c r="K503" s="1" t="s">
        <v>67</v>
      </c>
      <c r="L503" s="2" t="s">
        <v>25</v>
      </c>
    </row>
    <row r="504" spans="1:12" x14ac:dyDescent="0.25">
      <c r="A504" s="1" t="s">
        <v>46</v>
      </c>
      <c r="B504" s="1" t="s">
        <v>42</v>
      </c>
      <c r="C504" s="1" t="s">
        <v>28</v>
      </c>
      <c r="D504" s="1" t="s">
        <v>15</v>
      </c>
      <c r="E504" s="1" t="s">
        <v>22</v>
      </c>
      <c r="F504" s="1">
        <v>45</v>
      </c>
      <c r="G504" s="2">
        <v>44461</v>
      </c>
      <c r="H504" s="3">
        <v>201396</v>
      </c>
      <c r="I504" s="4">
        <v>0.32</v>
      </c>
      <c r="J504" s="1" t="s">
        <v>17</v>
      </c>
      <c r="K504" s="1" t="s">
        <v>39</v>
      </c>
      <c r="L504" s="2" t="s">
        <v>25</v>
      </c>
    </row>
    <row r="505" spans="1:12" x14ac:dyDescent="0.25">
      <c r="A505" s="1" t="s">
        <v>38</v>
      </c>
      <c r="B505" s="1" t="s">
        <v>40</v>
      </c>
      <c r="C505" s="1" t="s">
        <v>36</v>
      </c>
      <c r="D505" s="1" t="s">
        <v>15</v>
      </c>
      <c r="E505" s="1" t="s">
        <v>22</v>
      </c>
      <c r="F505" s="1">
        <v>55</v>
      </c>
      <c r="G505" s="2">
        <v>40899</v>
      </c>
      <c r="H505" s="3">
        <v>54733</v>
      </c>
      <c r="I505" s="4">
        <v>0</v>
      </c>
      <c r="J505" s="1" t="s">
        <v>23</v>
      </c>
      <c r="K505" s="1" t="s">
        <v>24</v>
      </c>
      <c r="L505" s="2" t="s">
        <v>25</v>
      </c>
    </row>
    <row r="506" spans="1:12" x14ac:dyDescent="0.25">
      <c r="A506" s="1" t="s">
        <v>73</v>
      </c>
      <c r="B506" s="1" t="s">
        <v>13</v>
      </c>
      <c r="C506" s="1" t="s">
        <v>36</v>
      </c>
      <c r="D506" s="1" t="s">
        <v>21</v>
      </c>
      <c r="E506" s="1" t="s">
        <v>16</v>
      </c>
      <c r="F506" s="1">
        <v>28</v>
      </c>
      <c r="G506" s="2">
        <v>43633</v>
      </c>
      <c r="H506" s="3">
        <v>65341</v>
      </c>
      <c r="I506" s="4">
        <v>0</v>
      </c>
      <c r="J506" s="1" t="s">
        <v>17</v>
      </c>
      <c r="K506" s="1" t="s">
        <v>39</v>
      </c>
      <c r="L506" s="2">
        <v>44662</v>
      </c>
    </row>
    <row r="507" spans="1:12" x14ac:dyDescent="0.25">
      <c r="A507" s="1" t="s">
        <v>12</v>
      </c>
      <c r="B507" s="1" t="s">
        <v>27</v>
      </c>
      <c r="C507" s="1" t="s">
        <v>36</v>
      </c>
      <c r="D507" s="1" t="s">
        <v>15</v>
      </c>
      <c r="E507" s="1" t="s">
        <v>16</v>
      </c>
      <c r="F507" s="1">
        <v>59</v>
      </c>
      <c r="G507" s="2">
        <v>43400</v>
      </c>
      <c r="H507" s="3">
        <v>139208</v>
      </c>
      <c r="I507" s="4">
        <v>0.11</v>
      </c>
      <c r="J507" s="1" t="s">
        <v>17</v>
      </c>
      <c r="K507" s="1" t="s">
        <v>41</v>
      </c>
      <c r="L507" s="2" t="s">
        <v>25</v>
      </c>
    </row>
    <row r="508" spans="1:12" x14ac:dyDescent="0.25">
      <c r="A508" s="1" t="s">
        <v>32</v>
      </c>
      <c r="B508" s="1" t="s">
        <v>35</v>
      </c>
      <c r="C508" s="1" t="s">
        <v>28</v>
      </c>
      <c r="D508" s="1" t="s">
        <v>21</v>
      </c>
      <c r="E508" s="1" t="s">
        <v>22</v>
      </c>
      <c r="F508" s="1">
        <v>63</v>
      </c>
      <c r="G508" s="2">
        <v>43171</v>
      </c>
      <c r="H508" s="3">
        <v>73200</v>
      </c>
      <c r="I508" s="4">
        <v>0</v>
      </c>
      <c r="J508" s="1" t="s">
        <v>23</v>
      </c>
      <c r="K508" s="1" t="s">
        <v>45</v>
      </c>
      <c r="L508" s="2" t="s">
        <v>25</v>
      </c>
    </row>
    <row r="509" spans="1:12" x14ac:dyDescent="0.25">
      <c r="A509" s="1" t="s">
        <v>37</v>
      </c>
      <c r="B509" s="1" t="s">
        <v>40</v>
      </c>
      <c r="C509" s="1" t="s">
        <v>28</v>
      </c>
      <c r="D509" s="1" t="s">
        <v>15</v>
      </c>
      <c r="E509" s="1" t="s">
        <v>48</v>
      </c>
      <c r="F509" s="1">
        <v>46</v>
      </c>
      <c r="G509" s="2">
        <v>40292</v>
      </c>
      <c r="H509" s="3">
        <v>102636</v>
      </c>
      <c r="I509" s="4">
        <v>0.06</v>
      </c>
      <c r="J509" s="1" t="s">
        <v>17</v>
      </c>
      <c r="K509" s="1" t="s">
        <v>18</v>
      </c>
      <c r="L509" s="2" t="s">
        <v>25</v>
      </c>
    </row>
    <row r="510" spans="1:12" x14ac:dyDescent="0.25">
      <c r="A510" s="1" t="s">
        <v>72</v>
      </c>
      <c r="B510" s="1" t="s">
        <v>35</v>
      </c>
      <c r="C510" s="1" t="s">
        <v>28</v>
      </c>
      <c r="D510" s="1" t="s">
        <v>15</v>
      </c>
      <c r="E510" s="1" t="s">
        <v>48</v>
      </c>
      <c r="F510" s="1">
        <v>26</v>
      </c>
      <c r="G510" s="2">
        <v>44236</v>
      </c>
      <c r="H510" s="3">
        <v>87427</v>
      </c>
      <c r="I510" s="4">
        <v>0</v>
      </c>
      <c r="J510" s="1" t="s">
        <v>50</v>
      </c>
      <c r="K510" s="1" t="s">
        <v>67</v>
      </c>
      <c r="L510" s="2" t="s">
        <v>25</v>
      </c>
    </row>
    <row r="511" spans="1:12" x14ac:dyDescent="0.25">
      <c r="A511" s="1" t="s">
        <v>56</v>
      </c>
      <c r="B511" s="1" t="s">
        <v>13</v>
      </c>
      <c r="C511" s="1" t="s">
        <v>14</v>
      </c>
      <c r="D511" s="1" t="s">
        <v>21</v>
      </c>
      <c r="E511" s="1" t="s">
        <v>29</v>
      </c>
      <c r="F511" s="1">
        <v>45</v>
      </c>
      <c r="G511" s="2">
        <v>43248</v>
      </c>
      <c r="H511" s="3">
        <v>49219</v>
      </c>
      <c r="I511" s="4">
        <v>0</v>
      </c>
      <c r="J511" s="1" t="s">
        <v>17</v>
      </c>
      <c r="K511" s="1" t="s">
        <v>49</v>
      </c>
      <c r="L511" s="2" t="s">
        <v>25</v>
      </c>
    </row>
    <row r="512" spans="1:12" x14ac:dyDescent="0.25">
      <c r="A512" s="1" t="s">
        <v>37</v>
      </c>
      <c r="B512" s="1" t="s">
        <v>27</v>
      </c>
      <c r="C512" s="1" t="s">
        <v>20</v>
      </c>
      <c r="D512" s="1" t="s">
        <v>21</v>
      </c>
      <c r="E512" s="1" t="s">
        <v>22</v>
      </c>
      <c r="F512" s="1">
        <v>50</v>
      </c>
      <c r="G512" s="2">
        <v>43239</v>
      </c>
      <c r="H512" s="3">
        <v>106437</v>
      </c>
      <c r="I512" s="4">
        <v>7.0000000000000007E-2</v>
      </c>
      <c r="J512" s="1" t="s">
        <v>23</v>
      </c>
      <c r="K512" s="1" t="s">
        <v>24</v>
      </c>
      <c r="L512" s="2" t="s">
        <v>25</v>
      </c>
    </row>
    <row r="513" spans="1:12" x14ac:dyDescent="0.25">
      <c r="A513" s="1" t="s">
        <v>57</v>
      </c>
      <c r="B513" s="1" t="s">
        <v>27</v>
      </c>
      <c r="C513" s="1" t="s">
        <v>20</v>
      </c>
      <c r="D513" s="1" t="s">
        <v>21</v>
      </c>
      <c r="E513" s="1" t="s">
        <v>48</v>
      </c>
      <c r="F513" s="1">
        <v>46</v>
      </c>
      <c r="G513" s="2">
        <v>42129</v>
      </c>
      <c r="H513" s="3">
        <v>64364</v>
      </c>
      <c r="I513" s="4">
        <v>0</v>
      </c>
      <c r="J513" s="1" t="s">
        <v>50</v>
      </c>
      <c r="K513" s="1" t="s">
        <v>67</v>
      </c>
      <c r="L513" s="2" t="s">
        <v>25</v>
      </c>
    </row>
    <row r="514" spans="1:12" x14ac:dyDescent="0.25">
      <c r="A514" s="1" t="s">
        <v>26</v>
      </c>
      <c r="B514" s="1" t="s">
        <v>42</v>
      </c>
      <c r="C514" s="1" t="s">
        <v>20</v>
      </c>
      <c r="D514" s="1" t="s">
        <v>21</v>
      </c>
      <c r="E514" s="1" t="s">
        <v>29</v>
      </c>
      <c r="F514" s="1">
        <v>50</v>
      </c>
      <c r="G514" s="2">
        <v>44486</v>
      </c>
      <c r="H514" s="3">
        <v>172180</v>
      </c>
      <c r="I514" s="4">
        <v>0.3</v>
      </c>
      <c r="J514" s="1" t="s">
        <v>17</v>
      </c>
      <c r="K514" s="1" t="s">
        <v>49</v>
      </c>
      <c r="L514" s="2" t="s">
        <v>25</v>
      </c>
    </row>
    <row r="515" spans="1:12" x14ac:dyDescent="0.25">
      <c r="A515" s="1" t="s">
        <v>32</v>
      </c>
      <c r="B515" s="1" t="s">
        <v>35</v>
      </c>
      <c r="C515" s="1" t="s">
        <v>20</v>
      </c>
      <c r="D515" s="1" t="s">
        <v>15</v>
      </c>
      <c r="E515" s="1" t="s">
        <v>48</v>
      </c>
      <c r="F515" s="1">
        <v>33</v>
      </c>
      <c r="G515" s="2">
        <v>41043</v>
      </c>
      <c r="H515" s="3">
        <v>88343</v>
      </c>
      <c r="I515" s="4">
        <v>0</v>
      </c>
      <c r="J515" s="1" t="s">
        <v>50</v>
      </c>
      <c r="K515" s="1" t="s">
        <v>52</v>
      </c>
      <c r="L515" s="2" t="s">
        <v>25</v>
      </c>
    </row>
    <row r="516" spans="1:12" x14ac:dyDescent="0.25">
      <c r="A516" s="1" t="s">
        <v>75</v>
      </c>
      <c r="B516" s="1" t="s">
        <v>13</v>
      </c>
      <c r="C516" s="1" t="s">
        <v>28</v>
      </c>
      <c r="D516" s="1" t="s">
        <v>21</v>
      </c>
      <c r="E516" s="1" t="s">
        <v>48</v>
      </c>
      <c r="F516" s="1">
        <v>57</v>
      </c>
      <c r="G516" s="2">
        <v>41830</v>
      </c>
      <c r="H516" s="3">
        <v>66649</v>
      </c>
      <c r="I516" s="4">
        <v>0</v>
      </c>
      <c r="J516" s="1" t="s">
        <v>50</v>
      </c>
      <c r="K516" s="1" t="s">
        <v>52</v>
      </c>
      <c r="L516" s="2" t="s">
        <v>25</v>
      </c>
    </row>
    <row r="517" spans="1:12" x14ac:dyDescent="0.25">
      <c r="A517" s="1" t="s">
        <v>37</v>
      </c>
      <c r="B517" s="1" t="s">
        <v>27</v>
      </c>
      <c r="C517" s="1" t="s">
        <v>36</v>
      </c>
      <c r="D517" s="1" t="s">
        <v>15</v>
      </c>
      <c r="E517" s="1" t="s">
        <v>29</v>
      </c>
      <c r="F517" s="1">
        <v>48</v>
      </c>
      <c r="G517" s="2">
        <v>36272</v>
      </c>
      <c r="H517" s="3">
        <v>102847</v>
      </c>
      <c r="I517" s="4">
        <v>0.05</v>
      </c>
      <c r="J517" s="1" t="s">
        <v>17</v>
      </c>
      <c r="K517" s="1" t="s">
        <v>30</v>
      </c>
      <c r="L517" s="2" t="s">
        <v>25</v>
      </c>
    </row>
    <row r="518" spans="1:12" x14ac:dyDescent="0.25">
      <c r="A518" s="1" t="s">
        <v>12</v>
      </c>
      <c r="B518" s="1" t="s">
        <v>27</v>
      </c>
      <c r="C518" s="1" t="s">
        <v>20</v>
      </c>
      <c r="D518" s="1" t="s">
        <v>21</v>
      </c>
      <c r="E518" s="1" t="s">
        <v>48</v>
      </c>
      <c r="F518" s="1">
        <v>46</v>
      </c>
      <c r="G518" s="2">
        <v>40378</v>
      </c>
      <c r="H518" s="3">
        <v>134881</v>
      </c>
      <c r="I518" s="4">
        <v>0.15</v>
      </c>
      <c r="J518" s="1" t="s">
        <v>50</v>
      </c>
      <c r="K518" s="1" t="s">
        <v>51</v>
      </c>
      <c r="L518" s="2" t="s">
        <v>25</v>
      </c>
    </row>
    <row r="519" spans="1:12" x14ac:dyDescent="0.25">
      <c r="A519" s="1" t="s">
        <v>57</v>
      </c>
      <c r="B519" s="1" t="s">
        <v>47</v>
      </c>
      <c r="C519" s="1" t="s">
        <v>20</v>
      </c>
      <c r="D519" s="1" t="s">
        <v>21</v>
      </c>
      <c r="E519" s="1" t="s">
        <v>22</v>
      </c>
      <c r="F519" s="1">
        <v>52</v>
      </c>
      <c r="G519" s="2">
        <v>36303</v>
      </c>
      <c r="H519" s="3">
        <v>68807</v>
      </c>
      <c r="I519" s="4">
        <v>0</v>
      </c>
      <c r="J519" s="1" t="s">
        <v>23</v>
      </c>
      <c r="K519" s="1" t="s">
        <v>59</v>
      </c>
      <c r="L519" s="2">
        <v>42338</v>
      </c>
    </row>
    <row r="520" spans="1:12" x14ac:dyDescent="0.25">
      <c r="A520" s="1" t="s">
        <v>46</v>
      </c>
      <c r="B520" s="1" t="s">
        <v>13</v>
      </c>
      <c r="C520" s="1" t="s">
        <v>20</v>
      </c>
      <c r="D520" s="1" t="s">
        <v>21</v>
      </c>
      <c r="E520" s="1" t="s">
        <v>29</v>
      </c>
      <c r="F520" s="1">
        <v>56</v>
      </c>
      <c r="G520" s="2">
        <v>38866</v>
      </c>
      <c r="H520" s="3">
        <v>228822</v>
      </c>
      <c r="I520" s="4">
        <v>0.36</v>
      </c>
      <c r="J520" s="1" t="s">
        <v>17</v>
      </c>
      <c r="K520" s="1" t="s">
        <v>39</v>
      </c>
      <c r="L520" s="2" t="s">
        <v>25</v>
      </c>
    </row>
    <row r="521" spans="1:12" x14ac:dyDescent="0.25">
      <c r="A521" s="1" t="s">
        <v>38</v>
      </c>
      <c r="B521" s="1" t="s">
        <v>47</v>
      </c>
      <c r="C521" s="1" t="s">
        <v>20</v>
      </c>
      <c r="D521" s="1" t="s">
        <v>21</v>
      </c>
      <c r="E521" s="1" t="s">
        <v>29</v>
      </c>
      <c r="F521" s="1">
        <v>28</v>
      </c>
      <c r="G521" s="2">
        <v>44395</v>
      </c>
      <c r="H521" s="3">
        <v>43391</v>
      </c>
      <c r="I521" s="4">
        <v>0</v>
      </c>
      <c r="J521" s="1" t="s">
        <v>17</v>
      </c>
      <c r="K521" s="1" t="s">
        <v>49</v>
      </c>
      <c r="L521" s="2" t="s">
        <v>25</v>
      </c>
    </row>
    <row r="522" spans="1:12" x14ac:dyDescent="0.25">
      <c r="A522" s="1" t="s">
        <v>53</v>
      </c>
      <c r="B522" s="1" t="s">
        <v>44</v>
      </c>
      <c r="C522" s="1" t="s">
        <v>28</v>
      </c>
      <c r="D522" s="1" t="s">
        <v>21</v>
      </c>
      <c r="E522" s="1" t="s">
        <v>22</v>
      </c>
      <c r="F522" s="1">
        <v>29</v>
      </c>
      <c r="G522" s="2">
        <v>44515</v>
      </c>
      <c r="H522" s="3">
        <v>91782</v>
      </c>
      <c r="I522" s="4">
        <v>0</v>
      </c>
      <c r="J522" s="1" t="s">
        <v>23</v>
      </c>
      <c r="K522" s="1" t="s">
        <v>24</v>
      </c>
      <c r="L522" s="2" t="s">
        <v>25</v>
      </c>
    </row>
    <row r="523" spans="1:12" x14ac:dyDescent="0.25">
      <c r="A523" s="1" t="s">
        <v>46</v>
      </c>
      <c r="B523" s="1" t="s">
        <v>47</v>
      </c>
      <c r="C523" s="1" t="s">
        <v>36</v>
      </c>
      <c r="D523" s="1" t="s">
        <v>15</v>
      </c>
      <c r="E523" s="1" t="s">
        <v>22</v>
      </c>
      <c r="F523" s="1">
        <v>45</v>
      </c>
      <c r="G523" s="2">
        <v>42428</v>
      </c>
      <c r="H523" s="3">
        <v>211637</v>
      </c>
      <c r="I523" s="4">
        <v>0.31</v>
      </c>
      <c r="J523" s="1" t="s">
        <v>17</v>
      </c>
      <c r="K523" s="1" t="s">
        <v>30</v>
      </c>
      <c r="L523" s="2" t="s">
        <v>25</v>
      </c>
    </row>
    <row r="524" spans="1:12" x14ac:dyDescent="0.25">
      <c r="A524" s="1" t="s">
        <v>31</v>
      </c>
      <c r="B524" s="1" t="s">
        <v>13</v>
      </c>
      <c r="C524" s="1" t="s">
        <v>20</v>
      </c>
      <c r="D524" s="1" t="s">
        <v>21</v>
      </c>
      <c r="E524" s="1" t="s">
        <v>29</v>
      </c>
      <c r="F524" s="1">
        <v>28</v>
      </c>
      <c r="G524" s="2">
        <v>44051</v>
      </c>
      <c r="H524" s="3">
        <v>73255</v>
      </c>
      <c r="I524" s="4">
        <v>0.09</v>
      </c>
      <c r="J524" s="1" t="s">
        <v>17</v>
      </c>
      <c r="K524" s="1" t="s">
        <v>33</v>
      </c>
      <c r="L524" s="2" t="s">
        <v>25</v>
      </c>
    </row>
    <row r="525" spans="1:12" x14ac:dyDescent="0.25">
      <c r="A525" s="1" t="s">
        <v>37</v>
      </c>
      <c r="B525" s="1" t="s">
        <v>35</v>
      </c>
      <c r="C525" s="1" t="s">
        <v>36</v>
      </c>
      <c r="D525" s="1" t="s">
        <v>21</v>
      </c>
      <c r="E525" s="1" t="s">
        <v>29</v>
      </c>
      <c r="F525" s="1">
        <v>28</v>
      </c>
      <c r="G525" s="2">
        <v>44204</v>
      </c>
      <c r="H525" s="3">
        <v>108826</v>
      </c>
      <c r="I525" s="4">
        <v>0.1</v>
      </c>
      <c r="J525" s="1" t="s">
        <v>17</v>
      </c>
      <c r="K525" s="1" t="s">
        <v>39</v>
      </c>
      <c r="L525" s="2" t="s">
        <v>25</v>
      </c>
    </row>
    <row r="526" spans="1:12" x14ac:dyDescent="0.25">
      <c r="A526" s="1" t="s">
        <v>75</v>
      </c>
      <c r="B526" s="1" t="s">
        <v>13</v>
      </c>
      <c r="C526" s="1" t="s">
        <v>28</v>
      </c>
      <c r="D526" s="1" t="s">
        <v>21</v>
      </c>
      <c r="E526" s="1" t="s">
        <v>29</v>
      </c>
      <c r="F526" s="1">
        <v>34</v>
      </c>
      <c r="G526" s="2">
        <v>42514</v>
      </c>
      <c r="H526" s="3">
        <v>94352</v>
      </c>
      <c r="I526" s="4">
        <v>0</v>
      </c>
      <c r="J526" s="1" t="s">
        <v>17</v>
      </c>
      <c r="K526" s="1" t="s">
        <v>39</v>
      </c>
      <c r="L526" s="2" t="s">
        <v>25</v>
      </c>
    </row>
    <row r="527" spans="1:12" x14ac:dyDescent="0.25">
      <c r="A527" s="1" t="s">
        <v>76</v>
      </c>
      <c r="B527" s="1" t="s">
        <v>13</v>
      </c>
      <c r="C527" s="1" t="s">
        <v>14</v>
      </c>
      <c r="D527" s="1" t="s">
        <v>15</v>
      </c>
      <c r="E527" s="1" t="s">
        <v>48</v>
      </c>
      <c r="F527" s="1">
        <v>55</v>
      </c>
      <c r="G527" s="2">
        <v>34576</v>
      </c>
      <c r="H527" s="3">
        <v>73955</v>
      </c>
      <c r="I527" s="4">
        <v>0</v>
      </c>
      <c r="J527" s="1" t="s">
        <v>17</v>
      </c>
      <c r="K527" s="1" t="s">
        <v>33</v>
      </c>
      <c r="L527" s="2" t="s">
        <v>25</v>
      </c>
    </row>
    <row r="528" spans="1:12" x14ac:dyDescent="0.25">
      <c r="A528" s="1" t="s">
        <v>37</v>
      </c>
      <c r="B528" s="1" t="s">
        <v>42</v>
      </c>
      <c r="C528" s="1" t="s">
        <v>20</v>
      </c>
      <c r="D528" s="1" t="s">
        <v>21</v>
      </c>
      <c r="E528" s="1" t="s">
        <v>48</v>
      </c>
      <c r="F528" s="1">
        <v>34</v>
      </c>
      <c r="G528" s="2">
        <v>41499</v>
      </c>
      <c r="H528" s="3">
        <v>113909</v>
      </c>
      <c r="I528" s="4">
        <v>0.06</v>
      </c>
      <c r="J528" s="1" t="s">
        <v>50</v>
      </c>
      <c r="K528" s="1" t="s">
        <v>52</v>
      </c>
      <c r="L528" s="2" t="s">
        <v>25</v>
      </c>
    </row>
    <row r="529" spans="1:12" x14ac:dyDescent="0.25">
      <c r="A529" s="1" t="s">
        <v>78</v>
      </c>
      <c r="B529" s="1" t="s">
        <v>13</v>
      </c>
      <c r="C529" s="1" t="s">
        <v>20</v>
      </c>
      <c r="D529" s="1" t="s">
        <v>21</v>
      </c>
      <c r="E529" s="1" t="s">
        <v>22</v>
      </c>
      <c r="F529" s="1">
        <v>27</v>
      </c>
      <c r="G529" s="2">
        <v>44189</v>
      </c>
      <c r="H529" s="3">
        <v>92321</v>
      </c>
      <c r="I529" s="4">
        <v>0</v>
      </c>
      <c r="J529" s="1" t="s">
        <v>17</v>
      </c>
      <c r="K529" s="1" t="s">
        <v>30</v>
      </c>
      <c r="L529" s="2" t="s">
        <v>25</v>
      </c>
    </row>
    <row r="530" spans="1:12" x14ac:dyDescent="0.25">
      <c r="A530" s="1" t="s">
        <v>31</v>
      </c>
      <c r="B530" s="1" t="s">
        <v>13</v>
      </c>
      <c r="C530" s="1" t="s">
        <v>14</v>
      </c>
      <c r="D530" s="1" t="s">
        <v>21</v>
      </c>
      <c r="E530" s="1" t="s">
        <v>29</v>
      </c>
      <c r="F530" s="1">
        <v>52</v>
      </c>
      <c r="G530" s="2">
        <v>41417</v>
      </c>
      <c r="H530" s="3">
        <v>99557</v>
      </c>
      <c r="I530" s="4">
        <v>0.09</v>
      </c>
      <c r="J530" s="1" t="s">
        <v>17</v>
      </c>
      <c r="K530" s="1" t="s">
        <v>18</v>
      </c>
      <c r="L530" s="2" t="s">
        <v>25</v>
      </c>
    </row>
    <row r="531" spans="1:12" x14ac:dyDescent="0.25">
      <c r="A531" s="1" t="s">
        <v>63</v>
      </c>
      <c r="B531" s="1" t="s">
        <v>44</v>
      </c>
      <c r="C531" s="1" t="s">
        <v>28</v>
      </c>
      <c r="D531" s="1" t="s">
        <v>15</v>
      </c>
      <c r="E531" s="1" t="s">
        <v>29</v>
      </c>
      <c r="F531" s="1">
        <v>28</v>
      </c>
      <c r="G531" s="2">
        <v>43418</v>
      </c>
      <c r="H531" s="3">
        <v>115854</v>
      </c>
      <c r="I531" s="4">
        <v>0</v>
      </c>
      <c r="J531" s="1" t="s">
        <v>17</v>
      </c>
      <c r="K531" s="1" t="s">
        <v>33</v>
      </c>
      <c r="L531" s="2" t="s">
        <v>25</v>
      </c>
    </row>
    <row r="532" spans="1:12" x14ac:dyDescent="0.25">
      <c r="A532" s="1" t="s">
        <v>76</v>
      </c>
      <c r="B532" s="1" t="s">
        <v>13</v>
      </c>
      <c r="C532" s="1" t="s">
        <v>20</v>
      </c>
      <c r="D532" s="1" t="s">
        <v>15</v>
      </c>
      <c r="E532" s="1" t="s">
        <v>48</v>
      </c>
      <c r="F532" s="1">
        <v>44</v>
      </c>
      <c r="G532" s="2">
        <v>40603</v>
      </c>
      <c r="H532" s="3">
        <v>82462</v>
      </c>
      <c r="I532" s="4">
        <v>0</v>
      </c>
      <c r="J532" s="1" t="s">
        <v>17</v>
      </c>
      <c r="K532" s="1" t="s">
        <v>41</v>
      </c>
      <c r="L532" s="2" t="s">
        <v>25</v>
      </c>
    </row>
    <row r="533" spans="1:12" x14ac:dyDescent="0.25">
      <c r="A533" s="1" t="s">
        <v>46</v>
      </c>
      <c r="B533" s="1" t="s">
        <v>13</v>
      </c>
      <c r="C533" s="1" t="s">
        <v>14</v>
      </c>
      <c r="D533" s="1" t="s">
        <v>15</v>
      </c>
      <c r="E533" s="1" t="s">
        <v>29</v>
      </c>
      <c r="F533" s="1">
        <v>53</v>
      </c>
      <c r="G533" s="2">
        <v>40856</v>
      </c>
      <c r="H533" s="3">
        <v>198473</v>
      </c>
      <c r="I533" s="4">
        <v>0.32</v>
      </c>
      <c r="J533" s="1" t="s">
        <v>17</v>
      </c>
      <c r="K533" s="1" t="s">
        <v>39</v>
      </c>
      <c r="L533" s="2" t="s">
        <v>25</v>
      </c>
    </row>
    <row r="534" spans="1:12" x14ac:dyDescent="0.25">
      <c r="A534" s="1" t="s">
        <v>12</v>
      </c>
      <c r="B534" s="1" t="s">
        <v>27</v>
      </c>
      <c r="C534" s="1" t="s">
        <v>36</v>
      </c>
      <c r="D534" s="1" t="s">
        <v>15</v>
      </c>
      <c r="E534" s="1" t="s">
        <v>22</v>
      </c>
      <c r="F534" s="1">
        <v>43</v>
      </c>
      <c r="G534" s="2">
        <v>39005</v>
      </c>
      <c r="H534" s="3">
        <v>153492</v>
      </c>
      <c r="I534" s="4">
        <v>0.11</v>
      </c>
      <c r="J534" s="1" t="s">
        <v>17</v>
      </c>
      <c r="K534" s="1" t="s">
        <v>30</v>
      </c>
      <c r="L534" s="2" t="s">
        <v>25</v>
      </c>
    </row>
    <row r="535" spans="1:12" x14ac:dyDescent="0.25">
      <c r="A535" s="1" t="s">
        <v>46</v>
      </c>
      <c r="B535" s="1" t="s">
        <v>42</v>
      </c>
      <c r="C535" s="1" t="s">
        <v>36</v>
      </c>
      <c r="D535" s="1" t="s">
        <v>15</v>
      </c>
      <c r="E535" s="1" t="s">
        <v>16</v>
      </c>
      <c r="F535" s="1">
        <v>28</v>
      </c>
      <c r="G535" s="2">
        <v>43121</v>
      </c>
      <c r="H535" s="3">
        <v>208210</v>
      </c>
      <c r="I535" s="4">
        <v>0.3</v>
      </c>
      <c r="J535" s="1" t="s">
        <v>17</v>
      </c>
      <c r="K535" s="1" t="s">
        <v>18</v>
      </c>
      <c r="L535" s="2" t="s">
        <v>25</v>
      </c>
    </row>
    <row r="536" spans="1:12" x14ac:dyDescent="0.25">
      <c r="A536" s="1" t="s">
        <v>32</v>
      </c>
      <c r="B536" s="1" t="s">
        <v>47</v>
      </c>
      <c r="C536" s="1" t="s">
        <v>36</v>
      </c>
      <c r="D536" s="1" t="s">
        <v>21</v>
      </c>
      <c r="E536" s="1" t="s">
        <v>29</v>
      </c>
      <c r="F536" s="1">
        <v>33</v>
      </c>
      <c r="G536" s="2">
        <v>42325</v>
      </c>
      <c r="H536" s="3">
        <v>91632</v>
      </c>
      <c r="I536" s="4">
        <v>0</v>
      </c>
      <c r="J536" s="1" t="s">
        <v>17</v>
      </c>
      <c r="K536" s="1" t="s">
        <v>33</v>
      </c>
      <c r="L536" s="2" t="s">
        <v>25</v>
      </c>
    </row>
    <row r="537" spans="1:12" x14ac:dyDescent="0.25">
      <c r="A537" s="1" t="s">
        <v>61</v>
      </c>
      <c r="B537" s="1" t="s">
        <v>42</v>
      </c>
      <c r="C537" s="1" t="s">
        <v>36</v>
      </c>
      <c r="D537" s="1" t="s">
        <v>21</v>
      </c>
      <c r="E537" s="1" t="s">
        <v>22</v>
      </c>
      <c r="F537" s="1">
        <v>31</v>
      </c>
      <c r="G537" s="2">
        <v>43002</v>
      </c>
      <c r="H537" s="3">
        <v>71755</v>
      </c>
      <c r="I537" s="4">
        <v>0</v>
      </c>
      <c r="J537" s="1" t="s">
        <v>23</v>
      </c>
      <c r="K537" s="1" t="s">
        <v>24</v>
      </c>
      <c r="L537" s="2" t="s">
        <v>25</v>
      </c>
    </row>
    <row r="538" spans="1:12" x14ac:dyDescent="0.25">
      <c r="A538" s="1" t="s">
        <v>37</v>
      </c>
      <c r="B538" s="1" t="s">
        <v>40</v>
      </c>
      <c r="C538" s="1" t="s">
        <v>36</v>
      </c>
      <c r="D538" s="1" t="s">
        <v>15</v>
      </c>
      <c r="E538" s="1" t="s">
        <v>22</v>
      </c>
      <c r="F538" s="1">
        <v>52</v>
      </c>
      <c r="G538" s="2">
        <v>44519</v>
      </c>
      <c r="H538" s="3">
        <v>111006</v>
      </c>
      <c r="I538" s="4">
        <v>0.08</v>
      </c>
      <c r="J538" s="1" t="s">
        <v>23</v>
      </c>
      <c r="K538" s="1" t="s">
        <v>24</v>
      </c>
      <c r="L538" s="2" t="s">
        <v>25</v>
      </c>
    </row>
    <row r="539" spans="1:12" x14ac:dyDescent="0.25">
      <c r="A539" s="1" t="s">
        <v>66</v>
      </c>
      <c r="B539" s="1" t="s">
        <v>13</v>
      </c>
      <c r="C539" s="1" t="s">
        <v>36</v>
      </c>
      <c r="D539" s="1" t="s">
        <v>21</v>
      </c>
      <c r="E539" s="1" t="s">
        <v>22</v>
      </c>
      <c r="F539" s="1">
        <v>55</v>
      </c>
      <c r="G539" s="2">
        <v>34692</v>
      </c>
      <c r="H539" s="3">
        <v>99774</v>
      </c>
      <c r="I539" s="4">
        <v>0</v>
      </c>
      <c r="J539" s="1" t="s">
        <v>17</v>
      </c>
      <c r="K539" s="1" t="s">
        <v>41</v>
      </c>
      <c r="L539" s="2" t="s">
        <v>25</v>
      </c>
    </row>
    <row r="540" spans="1:12" x14ac:dyDescent="0.25">
      <c r="A540" s="1" t="s">
        <v>26</v>
      </c>
      <c r="B540" s="1" t="s">
        <v>13</v>
      </c>
      <c r="C540" s="1" t="s">
        <v>14</v>
      </c>
      <c r="D540" s="1" t="s">
        <v>21</v>
      </c>
      <c r="E540" s="1" t="s">
        <v>22</v>
      </c>
      <c r="F540" s="1">
        <v>55</v>
      </c>
      <c r="G540" s="2">
        <v>39154</v>
      </c>
      <c r="H540" s="3">
        <v>184648</v>
      </c>
      <c r="I540" s="4">
        <v>0.24</v>
      </c>
      <c r="J540" s="1" t="s">
        <v>23</v>
      </c>
      <c r="K540" s="1" t="s">
        <v>45</v>
      </c>
      <c r="L540" s="2" t="s">
        <v>25</v>
      </c>
    </row>
    <row r="541" spans="1:12" x14ac:dyDescent="0.25">
      <c r="A541" s="1" t="s">
        <v>46</v>
      </c>
      <c r="B541" s="1" t="s">
        <v>13</v>
      </c>
      <c r="C541" s="1" t="s">
        <v>20</v>
      </c>
      <c r="D541" s="1" t="s">
        <v>21</v>
      </c>
      <c r="E541" s="1" t="s">
        <v>48</v>
      </c>
      <c r="F541" s="1">
        <v>51</v>
      </c>
      <c r="G541" s="2">
        <v>37091</v>
      </c>
      <c r="H541" s="3">
        <v>247874</v>
      </c>
      <c r="I541" s="4">
        <v>0.33</v>
      </c>
      <c r="J541" s="1" t="s">
        <v>50</v>
      </c>
      <c r="K541" s="1" t="s">
        <v>51</v>
      </c>
      <c r="L541" s="2" t="s">
        <v>25</v>
      </c>
    </row>
    <row r="542" spans="1:12" x14ac:dyDescent="0.25">
      <c r="A542" s="1" t="s">
        <v>71</v>
      </c>
      <c r="B542" s="1" t="s">
        <v>44</v>
      </c>
      <c r="C542" s="1" t="s">
        <v>20</v>
      </c>
      <c r="D542" s="1" t="s">
        <v>21</v>
      </c>
      <c r="E542" s="1" t="s">
        <v>22</v>
      </c>
      <c r="F542" s="1">
        <v>60</v>
      </c>
      <c r="G542" s="2">
        <v>39944</v>
      </c>
      <c r="H542" s="3">
        <v>62239</v>
      </c>
      <c r="I542" s="4">
        <v>0</v>
      </c>
      <c r="J542" s="1" t="s">
        <v>23</v>
      </c>
      <c r="K542" s="1" t="s">
        <v>55</v>
      </c>
      <c r="L542" s="2" t="s">
        <v>25</v>
      </c>
    </row>
    <row r="543" spans="1:12" x14ac:dyDescent="0.25">
      <c r="A543" s="1" t="s">
        <v>37</v>
      </c>
      <c r="B543" s="1" t="s">
        <v>40</v>
      </c>
      <c r="C543" s="1" t="s">
        <v>28</v>
      </c>
      <c r="D543" s="1" t="s">
        <v>15</v>
      </c>
      <c r="E543" s="1" t="s">
        <v>29</v>
      </c>
      <c r="F543" s="1">
        <v>31</v>
      </c>
      <c r="G543" s="2">
        <v>41919</v>
      </c>
      <c r="H543" s="3">
        <v>114911</v>
      </c>
      <c r="I543" s="4">
        <v>7.0000000000000007E-2</v>
      </c>
      <c r="J543" s="1" t="s">
        <v>17</v>
      </c>
      <c r="K543" s="1" t="s">
        <v>30</v>
      </c>
      <c r="L543" s="2" t="s">
        <v>25</v>
      </c>
    </row>
    <row r="544" spans="1:12" x14ac:dyDescent="0.25">
      <c r="A544" s="1" t="s">
        <v>54</v>
      </c>
      <c r="B544" s="1" t="s">
        <v>44</v>
      </c>
      <c r="C544" s="1" t="s">
        <v>36</v>
      </c>
      <c r="D544" s="1" t="s">
        <v>21</v>
      </c>
      <c r="E544" s="1" t="s">
        <v>48</v>
      </c>
      <c r="F544" s="1">
        <v>45</v>
      </c>
      <c r="G544" s="2">
        <v>43217</v>
      </c>
      <c r="H544" s="3">
        <v>115490</v>
      </c>
      <c r="I544" s="4">
        <v>0.12</v>
      </c>
      <c r="J544" s="1" t="s">
        <v>17</v>
      </c>
      <c r="K544" s="1" t="s">
        <v>30</v>
      </c>
      <c r="L544" s="2" t="s">
        <v>25</v>
      </c>
    </row>
    <row r="545" spans="1:12" x14ac:dyDescent="0.25">
      <c r="A545" s="1" t="s">
        <v>37</v>
      </c>
      <c r="B545" s="1" t="s">
        <v>40</v>
      </c>
      <c r="C545" s="1" t="s">
        <v>28</v>
      </c>
      <c r="D545" s="1" t="s">
        <v>21</v>
      </c>
      <c r="E545" s="1" t="s">
        <v>22</v>
      </c>
      <c r="F545" s="1">
        <v>34</v>
      </c>
      <c r="G545" s="2">
        <v>40952</v>
      </c>
      <c r="H545" s="3">
        <v>118708</v>
      </c>
      <c r="I545" s="4">
        <v>7.0000000000000007E-2</v>
      </c>
      <c r="J545" s="1" t="s">
        <v>23</v>
      </c>
      <c r="K545" s="1" t="s">
        <v>45</v>
      </c>
      <c r="L545" s="2" t="s">
        <v>25</v>
      </c>
    </row>
    <row r="546" spans="1:12" x14ac:dyDescent="0.25">
      <c r="A546" s="1" t="s">
        <v>26</v>
      </c>
      <c r="B546" s="1" t="s">
        <v>40</v>
      </c>
      <c r="C546" s="1" t="s">
        <v>28</v>
      </c>
      <c r="D546" s="1" t="s">
        <v>15</v>
      </c>
      <c r="E546" s="1" t="s">
        <v>22</v>
      </c>
      <c r="F546" s="1">
        <v>29</v>
      </c>
      <c r="G546" s="2">
        <v>42914</v>
      </c>
      <c r="H546" s="3">
        <v>197649</v>
      </c>
      <c r="I546" s="4">
        <v>0.2</v>
      </c>
      <c r="J546" s="1" t="s">
        <v>17</v>
      </c>
      <c r="K546" s="1" t="s">
        <v>49</v>
      </c>
      <c r="L546" s="2" t="s">
        <v>25</v>
      </c>
    </row>
    <row r="547" spans="1:12" x14ac:dyDescent="0.25">
      <c r="A547" s="1" t="s">
        <v>32</v>
      </c>
      <c r="B547" s="1" t="s">
        <v>40</v>
      </c>
      <c r="C547" s="1" t="s">
        <v>28</v>
      </c>
      <c r="D547" s="1" t="s">
        <v>15</v>
      </c>
      <c r="E547" s="1" t="s">
        <v>22</v>
      </c>
      <c r="F547" s="1">
        <v>45</v>
      </c>
      <c r="G547" s="2">
        <v>43999</v>
      </c>
      <c r="H547" s="3">
        <v>89841</v>
      </c>
      <c r="I547" s="4">
        <v>0</v>
      </c>
      <c r="J547" s="1" t="s">
        <v>23</v>
      </c>
      <c r="K547" s="1" t="s">
        <v>55</v>
      </c>
      <c r="L547" s="2" t="s">
        <v>25</v>
      </c>
    </row>
    <row r="548" spans="1:12" x14ac:dyDescent="0.25">
      <c r="A548" s="1" t="s">
        <v>57</v>
      </c>
      <c r="B548" s="1" t="s">
        <v>27</v>
      </c>
      <c r="C548" s="1" t="s">
        <v>28</v>
      </c>
      <c r="D548" s="1" t="s">
        <v>15</v>
      </c>
      <c r="E548" s="1" t="s">
        <v>29</v>
      </c>
      <c r="F548" s="1">
        <v>52</v>
      </c>
      <c r="G548" s="2">
        <v>43819</v>
      </c>
      <c r="H548" s="3">
        <v>61026</v>
      </c>
      <c r="I548" s="4">
        <v>0</v>
      </c>
      <c r="J548" s="1" t="s">
        <v>17</v>
      </c>
      <c r="K548" s="1" t="s">
        <v>33</v>
      </c>
      <c r="L548" s="2" t="s">
        <v>25</v>
      </c>
    </row>
    <row r="549" spans="1:12" x14ac:dyDescent="0.25">
      <c r="A549" s="1" t="s">
        <v>43</v>
      </c>
      <c r="B549" s="1" t="s">
        <v>44</v>
      </c>
      <c r="C549" s="1" t="s">
        <v>28</v>
      </c>
      <c r="D549" s="1" t="s">
        <v>15</v>
      </c>
      <c r="E549" s="1" t="s">
        <v>29</v>
      </c>
      <c r="F549" s="1">
        <v>48</v>
      </c>
      <c r="G549" s="2">
        <v>41907</v>
      </c>
      <c r="H549" s="3">
        <v>96693</v>
      </c>
      <c r="I549" s="4">
        <v>0</v>
      </c>
      <c r="J549" s="1" t="s">
        <v>17</v>
      </c>
      <c r="K549" s="1" t="s">
        <v>30</v>
      </c>
      <c r="L549" s="2" t="s">
        <v>25</v>
      </c>
    </row>
    <row r="550" spans="1:12" x14ac:dyDescent="0.25">
      <c r="A550" s="1" t="s">
        <v>68</v>
      </c>
      <c r="B550" s="1" t="s">
        <v>44</v>
      </c>
      <c r="C550" s="1" t="s">
        <v>28</v>
      </c>
      <c r="D550" s="1" t="s">
        <v>15</v>
      </c>
      <c r="E550" s="1" t="s">
        <v>48</v>
      </c>
      <c r="F550" s="1">
        <v>48</v>
      </c>
      <c r="G550" s="2">
        <v>39991</v>
      </c>
      <c r="H550" s="3">
        <v>82907</v>
      </c>
      <c r="I550" s="4">
        <v>0</v>
      </c>
      <c r="J550" s="1" t="s">
        <v>17</v>
      </c>
      <c r="K550" s="1" t="s">
        <v>18</v>
      </c>
      <c r="L550" s="2" t="s">
        <v>25</v>
      </c>
    </row>
    <row r="551" spans="1:12" x14ac:dyDescent="0.25">
      <c r="A551" s="1" t="s">
        <v>46</v>
      </c>
      <c r="B551" s="1" t="s">
        <v>47</v>
      </c>
      <c r="C551" s="1" t="s">
        <v>36</v>
      </c>
      <c r="D551" s="1" t="s">
        <v>21</v>
      </c>
      <c r="E551" s="1" t="s">
        <v>22</v>
      </c>
      <c r="F551" s="1">
        <v>41</v>
      </c>
      <c r="G551" s="2">
        <v>41916</v>
      </c>
      <c r="H551" s="3">
        <v>257194</v>
      </c>
      <c r="I551" s="4">
        <v>0.35</v>
      </c>
      <c r="J551" s="1" t="s">
        <v>23</v>
      </c>
      <c r="K551" s="1" t="s">
        <v>24</v>
      </c>
      <c r="L551" s="2" t="s">
        <v>25</v>
      </c>
    </row>
    <row r="552" spans="1:12" x14ac:dyDescent="0.25">
      <c r="A552" s="1" t="s">
        <v>53</v>
      </c>
      <c r="B552" s="1" t="s">
        <v>44</v>
      </c>
      <c r="C552" s="1" t="s">
        <v>14</v>
      </c>
      <c r="D552" s="1" t="s">
        <v>21</v>
      </c>
      <c r="E552" s="1" t="s">
        <v>48</v>
      </c>
      <c r="F552" s="1">
        <v>41</v>
      </c>
      <c r="G552" s="2">
        <v>40929</v>
      </c>
      <c r="H552" s="3">
        <v>94658</v>
      </c>
      <c r="I552" s="4">
        <v>0</v>
      </c>
      <c r="J552" s="1" t="s">
        <v>17</v>
      </c>
      <c r="K552" s="1" t="s">
        <v>39</v>
      </c>
      <c r="L552" s="2" t="s">
        <v>25</v>
      </c>
    </row>
    <row r="553" spans="1:12" x14ac:dyDescent="0.25">
      <c r="A553" s="1" t="s">
        <v>53</v>
      </c>
      <c r="B553" s="1" t="s">
        <v>44</v>
      </c>
      <c r="C553" s="1" t="s">
        <v>14</v>
      </c>
      <c r="D553" s="1" t="s">
        <v>21</v>
      </c>
      <c r="E553" s="1" t="s">
        <v>22</v>
      </c>
      <c r="F553" s="1">
        <v>55</v>
      </c>
      <c r="G553" s="2">
        <v>40663</v>
      </c>
      <c r="H553" s="3">
        <v>89419</v>
      </c>
      <c r="I553" s="4">
        <v>0</v>
      </c>
      <c r="J553" s="1" t="s">
        <v>23</v>
      </c>
      <c r="K553" s="1" t="s">
        <v>45</v>
      </c>
      <c r="L553" s="2" t="s">
        <v>25</v>
      </c>
    </row>
    <row r="554" spans="1:12" x14ac:dyDescent="0.25">
      <c r="A554" s="1" t="s">
        <v>61</v>
      </c>
      <c r="B554" s="1" t="s">
        <v>42</v>
      </c>
      <c r="C554" s="1" t="s">
        <v>20</v>
      </c>
      <c r="D554" s="1" t="s">
        <v>21</v>
      </c>
      <c r="E554" s="1" t="s">
        <v>16</v>
      </c>
      <c r="F554" s="1">
        <v>45</v>
      </c>
      <c r="G554" s="2">
        <v>42357</v>
      </c>
      <c r="H554" s="3">
        <v>51983</v>
      </c>
      <c r="I554" s="4">
        <v>0</v>
      </c>
      <c r="J554" s="1" t="s">
        <v>17</v>
      </c>
      <c r="K554" s="1" t="s">
        <v>49</v>
      </c>
      <c r="L554" s="2" t="s">
        <v>25</v>
      </c>
    </row>
    <row r="555" spans="1:12" x14ac:dyDescent="0.25">
      <c r="A555" s="1" t="s">
        <v>26</v>
      </c>
      <c r="B555" s="1" t="s">
        <v>27</v>
      </c>
      <c r="C555" s="1" t="s">
        <v>36</v>
      </c>
      <c r="D555" s="1" t="s">
        <v>15</v>
      </c>
      <c r="E555" s="1" t="s">
        <v>22</v>
      </c>
      <c r="F555" s="1">
        <v>53</v>
      </c>
      <c r="G555" s="2">
        <v>37304</v>
      </c>
      <c r="H555" s="3">
        <v>179494</v>
      </c>
      <c r="I555" s="4">
        <v>0.2</v>
      </c>
      <c r="J555" s="1" t="s">
        <v>23</v>
      </c>
      <c r="K555" s="1" t="s">
        <v>24</v>
      </c>
      <c r="L555" s="2" t="s">
        <v>25</v>
      </c>
    </row>
    <row r="556" spans="1:12" x14ac:dyDescent="0.25">
      <c r="A556" s="1" t="s">
        <v>76</v>
      </c>
      <c r="B556" s="1" t="s">
        <v>13</v>
      </c>
      <c r="C556" s="1" t="s">
        <v>36</v>
      </c>
      <c r="D556" s="1" t="s">
        <v>21</v>
      </c>
      <c r="E556" s="1" t="s">
        <v>48</v>
      </c>
      <c r="F556" s="1">
        <v>49</v>
      </c>
      <c r="G556" s="2">
        <v>42545</v>
      </c>
      <c r="H556" s="3">
        <v>68426</v>
      </c>
      <c r="I556" s="4">
        <v>0</v>
      </c>
      <c r="J556" s="1" t="s">
        <v>50</v>
      </c>
      <c r="K556" s="1" t="s">
        <v>52</v>
      </c>
      <c r="L556" s="2" t="s">
        <v>25</v>
      </c>
    </row>
    <row r="557" spans="1:12" x14ac:dyDescent="0.25">
      <c r="A557" s="1" t="s">
        <v>12</v>
      </c>
      <c r="B557" s="1" t="s">
        <v>27</v>
      </c>
      <c r="C557" s="1" t="s">
        <v>36</v>
      </c>
      <c r="D557" s="1" t="s">
        <v>15</v>
      </c>
      <c r="E557" s="1" t="s">
        <v>48</v>
      </c>
      <c r="F557" s="1">
        <v>55</v>
      </c>
      <c r="G557" s="2">
        <v>42772</v>
      </c>
      <c r="H557" s="3">
        <v>144986</v>
      </c>
      <c r="I557" s="4">
        <v>0.12</v>
      </c>
      <c r="J557" s="1" t="s">
        <v>17</v>
      </c>
      <c r="K557" s="1" t="s">
        <v>33</v>
      </c>
      <c r="L557" s="2" t="s">
        <v>25</v>
      </c>
    </row>
    <row r="558" spans="1:12" x14ac:dyDescent="0.25">
      <c r="A558" s="1" t="s">
        <v>34</v>
      </c>
      <c r="B558" s="1" t="s">
        <v>35</v>
      </c>
      <c r="C558" s="1" t="s">
        <v>28</v>
      </c>
      <c r="D558" s="1" t="s">
        <v>15</v>
      </c>
      <c r="E558" s="1" t="s">
        <v>22</v>
      </c>
      <c r="F558" s="1">
        <v>45</v>
      </c>
      <c r="G558" s="2">
        <v>36754</v>
      </c>
      <c r="H558" s="3">
        <v>60113</v>
      </c>
      <c r="I558" s="4">
        <v>0</v>
      </c>
      <c r="J558" s="1" t="s">
        <v>17</v>
      </c>
      <c r="K558" s="1" t="s">
        <v>30</v>
      </c>
      <c r="L558" s="2" t="s">
        <v>25</v>
      </c>
    </row>
    <row r="559" spans="1:12" x14ac:dyDescent="0.25">
      <c r="A559" s="1" t="s">
        <v>61</v>
      </c>
      <c r="B559" s="1" t="s">
        <v>42</v>
      </c>
      <c r="C559" s="1" t="s">
        <v>14</v>
      </c>
      <c r="D559" s="1" t="s">
        <v>15</v>
      </c>
      <c r="E559" s="1" t="s">
        <v>48</v>
      </c>
      <c r="F559" s="1">
        <v>52</v>
      </c>
      <c r="G559" s="2">
        <v>44304</v>
      </c>
      <c r="H559" s="3">
        <v>50548</v>
      </c>
      <c r="I559" s="4">
        <v>0</v>
      </c>
      <c r="J559" s="1" t="s">
        <v>50</v>
      </c>
      <c r="K559" s="1" t="s">
        <v>67</v>
      </c>
      <c r="L559" s="2" t="s">
        <v>25</v>
      </c>
    </row>
    <row r="560" spans="1:12" x14ac:dyDescent="0.25">
      <c r="A560" s="1" t="s">
        <v>57</v>
      </c>
      <c r="B560" s="1" t="s">
        <v>47</v>
      </c>
      <c r="C560" s="1" t="s">
        <v>20</v>
      </c>
      <c r="D560" s="1" t="s">
        <v>15</v>
      </c>
      <c r="E560" s="1" t="s">
        <v>29</v>
      </c>
      <c r="F560" s="1">
        <v>33</v>
      </c>
      <c r="G560" s="2">
        <v>43904</v>
      </c>
      <c r="H560" s="3">
        <v>68846</v>
      </c>
      <c r="I560" s="4">
        <v>0</v>
      </c>
      <c r="J560" s="1" t="s">
        <v>17</v>
      </c>
      <c r="K560" s="1" t="s">
        <v>30</v>
      </c>
      <c r="L560" s="2" t="s">
        <v>25</v>
      </c>
    </row>
    <row r="561" spans="1:12" x14ac:dyDescent="0.25">
      <c r="A561" s="1" t="s">
        <v>75</v>
      </c>
      <c r="B561" s="1" t="s">
        <v>13</v>
      </c>
      <c r="C561" s="1" t="s">
        <v>36</v>
      </c>
      <c r="D561" s="1" t="s">
        <v>15</v>
      </c>
      <c r="E561" s="1" t="s">
        <v>48</v>
      </c>
      <c r="F561" s="1">
        <v>59</v>
      </c>
      <c r="G561" s="2">
        <v>41717</v>
      </c>
      <c r="H561" s="3">
        <v>90901</v>
      </c>
      <c r="I561" s="4">
        <v>0</v>
      </c>
      <c r="J561" s="1" t="s">
        <v>17</v>
      </c>
      <c r="K561" s="1" t="s">
        <v>18</v>
      </c>
      <c r="L561" s="2" t="s">
        <v>25</v>
      </c>
    </row>
    <row r="562" spans="1:12" x14ac:dyDescent="0.25">
      <c r="A562" s="1" t="s">
        <v>37</v>
      </c>
      <c r="B562" s="1" t="s">
        <v>40</v>
      </c>
      <c r="C562" s="1" t="s">
        <v>36</v>
      </c>
      <c r="D562" s="1" t="s">
        <v>15</v>
      </c>
      <c r="E562" s="1" t="s">
        <v>22</v>
      </c>
      <c r="F562" s="1">
        <v>50</v>
      </c>
      <c r="G562" s="2">
        <v>41155</v>
      </c>
      <c r="H562" s="3">
        <v>102033</v>
      </c>
      <c r="I562" s="4">
        <v>0.08</v>
      </c>
      <c r="J562" s="1" t="s">
        <v>17</v>
      </c>
      <c r="K562" s="1" t="s">
        <v>41</v>
      </c>
      <c r="L562" s="2" t="s">
        <v>25</v>
      </c>
    </row>
    <row r="563" spans="1:12" x14ac:dyDescent="0.25">
      <c r="A563" s="1" t="s">
        <v>26</v>
      </c>
      <c r="B563" s="1" t="s">
        <v>35</v>
      </c>
      <c r="C563" s="1" t="s">
        <v>20</v>
      </c>
      <c r="D563" s="1" t="s">
        <v>15</v>
      </c>
      <c r="E563" s="1" t="s">
        <v>29</v>
      </c>
      <c r="F563" s="1">
        <v>61</v>
      </c>
      <c r="G563" s="2">
        <v>44219</v>
      </c>
      <c r="H563" s="3">
        <v>151783</v>
      </c>
      <c r="I563" s="4">
        <v>0.26</v>
      </c>
      <c r="J563" s="1" t="s">
        <v>17</v>
      </c>
      <c r="K563" s="1" t="s">
        <v>18</v>
      </c>
      <c r="L563" s="2" t="s">
        <v>25</v>
      </c>
    </row>
    <row r="564" spans="1:12" x14ac:dyDescent="0.25">
      <c r="A564" s="1" t="s">
        <v>26</v>
      </c>
      <c r="B564" s="1" t="s">
        <v>44</v>
      </c>
      <c r="C564" s="1" t="s">
        <v>36</v>
      </c>
      <c r="D564" s="1" t="s">
        <v>15</v>
      </c>
      <c r="E564" s="1" t="s">
        <v>48</v>
      </c>
      <c r="F564" s="1">
        <v>27</v>
      </c>
      <c r="G564" s="2">
        <v>43441</v>
      </c>
      <c r="H564" s="3">
        <v>170164</v>
      </c>
      <c r="I564" s="4">
        <v>0.17</v>
      </c>
      <c r="J564" s="1" t="s">
        <v>17</v>
      </c>
      <c r="K564" s="1" t="s">
        <v>41</v>
      </c>
      <c r="L564" s="2" t="s">
        <v>25</v>
      </c>
    </row>
    <row r="565" spans="1:12" x14ac:dyDescent="0.25">
      <c r="A565" s="1" t="s">
        <v>12</v>
      </c>
      <c r="B565" s="1" t="s">
        <v>47</v>
      </c>
      <c r="C565" s="1" t="s">
        <v>28</v>
      </c>
      <c r="D565" s="1" t="s">
        <v>15</v>
      </c>
      <c r="E565" s="1" t="s">
        <v>22</v>
      </c>
      <c r="F565" s="1">
        <v>35</v>
      </c>
      <c r="G565" s="2">
        <v>41690</v>
      </c>
      <c r="H565" s="3">
        <v>155905</v>
      </c>
      <c r="I565" s="4">
        <v>0.14000000000000001</v>
      </c>
      <c r="J565" s="1" t="s">
        <v>17</v>
      </c>
      <c r="K565" s="1" t="s">
        <v>33</v>
      </c>
      <c r="L565" s="2" t="s">
        <v>25</v>
      </c>
    </row>
    <row r="566" spans="1:12" x14ac:dyDescent="0.25">
      <c r="A566" s="1" t="s">
        <v>38</v>
      </c>
      <c r="B566" s="1" t="s">
        <v>35</v>
      </c>
      <c r="C566" s="1" t="s">
        <v>36</v>
      </c>
      <c r="D566" s="1" t="s">
        <v>21</v>
      </c>
      <c r="E566" s="1" t="s">
        <v>22</v>
      </c>
      <c r="F566" s="1">
        <v>40</v>
      </c>
      <c r="G566" s="2">
        <v>42721</v>
      </c>
      <c r="H566" s="3">
        <v>50733</v>
      </c>
      <c r="I566" s="4">
        <v>0</v>
      </c>
      <c r="J566" s="1" t="s">
        <v>17</v>
      </c>
      <c r="K566" s="1" t="s">
        <v>39</v>
      </c>
      <c r="L566" s="2" t="s">
        <v>25</v>
      </c>
    </row>
    <row r="567" spans="1:12" x14ac:dyDescent="0.25">
      <c r="A567" s="1" t="s">
        <v>60</v>
      </c>
      <c r="B567" s="1" t="s">
        <v>42</v>
      </c>
      <c r="C567" s="1" t="s">
        <v>36</v>
      </c>
      <c r="D567" s="1" t="s">
        <v>15</v>
      </c>
      <c r="E567" s="1" t="s">
        <v>29</v>
      </c>
      <c r="F567" s="1">
        <v>30</v>
      </c>
      <c r="G567" s="2">
        <v>42761</v>
      </c>
      <c r="H567" s="3">
        <v>88663</v>
      </c>
      <c r="I567" s="4">
        <v>0</v>
      </c>
      <c r="J567" s="1" t="s">
        <v>17</v>
      </c>
      <c r="K567" s="1" t="s">
        <v>33</v>
      </c>
      <c r="L567" s="2" t="s">
        <v>25</v>
      </c>
    </row>
    <row r="568" spans="1:12" x14ac:dyDescent="0.25">
      <c r="A568" s="1" t="s">
        <v>62</v>
      </c>
      <c r="B568" s="1" t="s">
        <v>44</v>
      </c>
      <c r="C568" s="1" t="s">
        <v>20</v>
      </c>
      <c r="D568" s="1" t="s">
        <v>21</v>
      </c>
      <c r="E568" s="1" t="s">
        <v>22</v>
      </c>
      <c r="F568" s="1">
        <v>60</v>
      </c>
      <c r="G568" s="2">
        <v>33890</v>
      </c>
      <c r="H568" s="3">
        <v>88213</v>
      </c>
      <c r="I568" s="4">
        <v>0</v>
      </c>
      <c r="J568" s="1" t="s">
        <v>23</v>
      </c>
      <c r="K568" s="1" t="s">
        <v>24</v>
      </c>
      <c r="L568" s="2" t="s">
        <v>25</v>
      </c>
    </row>
    <row r="569" spans="1:12" x14ac:dyDescent="0.25">
      <c r="A569" s="1" t="s">
        <v>57</v>
      </c>
      <c r="B569" s="1" t="s">
        <v>35</v>
      </c>
      <c r="C569" s="1" t="s">
        <v>28</v>
      </c>
      <c r="D569" s="1" t="s">
        <v>21</v>
      </c>
      <c r="E569" s="1" t="s">
        <v>22</v>
      </c>
      <c r="F569" s="1">
        <v>55</v>
      </c>
      <c r="G569" s="2">
        <v>44410</v>
      </c>
      <c r="H569" s="3">
        <v>67130</v>
      </c>
      <c r="I569" s="4">
        <v>0</v>
      </c>
      <c r="J569" s="1" t="s">
        <v>17</v>
      </c>
      <c r="K569" s="1" t="s">
        <v>39</v>
      </c>
      <c r="L569" s="2" t="s">
        <v>25</v>
      </c>
    </row>
    <row r="570" spans="1:12" x14ac:dyDescent="0.25">
      <c r="A570" s="1" t="s">
        <v>32</v>
      </c>
      <c r="B570" s="1" t="s">
        <v>27</v>
      </c>
      <c r="C570" s="1" t="s">
        <v>28</v>
      </c>
      <c r="D570" s="1" t="s">
        <v>15</v>
      </c>
      <c r="E570" s="1" t="s">
        <v>22</v>
      </c>
      <c r="F570" s="1">
        <v>33</v>
      </c>
      <c r="G570" s="2">
        <v>42285</v>
      </c>
      <c r="H570" s="3">
        <v>94876</v>
      </c>
      <c r="I570" s="4">
        <v>0</v>
      </c>
      <c r="J570" s="1" t="s">
        <v>17</v>
      </c>
      <c r="K570" s="1" t="s">
        <v>39</v>
      </c>
      <c r="L570" s="2" t="s">
        <v>25</v>
      </c>
    </row>
    <row r="571" spans="1:12" x14ac:dyDescent="0.25">
      <c r="A571" s="1" t="s">
        <v>71</v>
      </c>
      <c r="B571" s="1" t="s">
        <v>44</v>
      </c>
      <c r="C571" s="1" t="s">
        <v>28</v>
      </c>
      <c r="D571" s="1" t="s">
        <v>21</v>
      </c>
      <c r="E571" s="1" t="s">
        <v>48</v>
      </c>
      <c r="F571" s="1">
        <v>62</v>
      </c>
      <c r="G571" s="2">
        <v>34616</v>
      </c>
      <c r="H571" s="3">
        <v>98230</v>
      </c>
      <c r="I571" s="4">
        <v>0</v>
      </c>
      <c r="J571" s="1" t="s">
        <v>17</v>
      </c>
      <c r="K571" s="1" t="s">
        <v>39</v>
      </c>
      <c r="L571" s="2" t="s">
        <v>25</v>
      </c>
    </row>
    <row r="572" spans="1:12" x14ac:dyDescent="0.25">
      <c r="A572" s="1" t="s">
        <v>68</v>
      </c>
      <c r="B572" s="1" t="s">
        <v>44</v>
      </c>
      <c r="C572" s="1" t="s">
        <v>14</v>
      </c>
      <c r="D572" s="1" t="s">
        <v>15</v>
      </c>
      <c r="E572" s="1" t="s">
        <v>22</v>
      </c>
      <c r="F572" s="1">
        <v>36</v>
      </c>
      <c r="G572" s="2">
        <v>43448</v>
      </c>
      <c r="H572" s="3">
        <v>96757</v>
      </c>
      <c r="I572" s="4">
        <v>0</v>
      </c>
      <c r="J572" s="1" t="s">
        <v>17</v>
      </c>
      <c r="K572" s="1" t="s">
        <v>49</v>
      </c>
      <c r="L572" s="2" t="s">
        <v>25</v>
      </c>
    </row>
    <row r="573" spans="1:12" x14ac:dyDescent="0.25">
      <c r="A573" s="1" t="s">
        <v>57</v>
      </c>
      <c r="B573" s="1" t="s">
        <v>47</v>
      </c>
      <c r="C573" s="1" t="s">
        <v>20</v>
      </c>
      <c r="D573" s="1" t="s">
        <v>21</v>
      </c>
      <c r="E573" s="1" t="s">
        <v>16</v>
      </c>
      <c r="F573" s="1">
        <v>35</v>
      </c>
      <c r="G573" s="2">
        <v>44015</v>
      </c>
      <c r="H573" s="3">
        <v>51513</v>
      </c>
      <c r="I573" s="4">
        <v>0</v>
      </c>
      <c r="J573" s="1" t="s">
        <v>17</v>
      </c>
      <c r="K573" s="1" t="s">
        <v>49</v>
      </c>
      <c r="L573" s="2" t="s">
        <v>25</v>
      </c>
    </row>
    <row r="574" spans="1:12" x14ac:dyDescent="0.25">
      <c r="A574" s="1" t="s">
        <v>46</v>
      </c>
      <c r="B574" s="1" t="s">
        <v>47</v>
      </c>
      <c r="C574" s="1" t="s">
        <v>36</v>
      </c>
      <c r="D574" s="1" t="s">
        <v>21</v>
      </c>
      <c r="E574" s="1" t="s">
        <v>22</v>
      </c>
      <c r="F574" s="1">
        <v>60</v>
      </c>
      <c r="G574" s="2">
        <v>39109</v>
      </c>
      <c r="H574" s="3">
        <v>234311</v>
      </c>
      <c r="I574" s="4">
        <v>0.37</v>
      </c>
      <c r="J574" s="1" t="s">
        <v>17</v>
      </c>
      <c r="K574" s="1" t="s">
        <v>39</v>
      </c>
      <c r="L574" s="2" t="s">
        <v>25</v>
      </c>
    </row>
    <row r="575" spans="1:12" x14ac:dyDescent="0.25">
      <c r="A575" s="1" t="s">
        <v>12</v>
      </c>
      <c r="B575" s="1" t="s">
        <v>42</v>
      </c>
      <c r="C575" s="1" t="s">
        <v>28</v>
      </c>
      <c r="D575" s="1" t="s">
        <v>15</v>
      </c>
      <c r="E575" s="1" t="s">
        <v>48</v>
      </c>
      <c r="F575" s="1">
        <v>45</v>
      </c>
      <c r="G575" s="2">
        <v>40685</v>
      </c>
      <c r="H575" s="3">
        <v>152353</v>
      </c>
      <c r="I575" s="4">
        <v>0.14000000000000001</v>
      </c>
      <c r="J575" s="1" t="s">
        <v>17</v>
      </c>
      <c r="K575" s="1" t="s">
        <v>18</v>
      </c>
      <c r="L575" s="2" t="s">
        <v>25</v>
      </c>
    </row>
    <row r="576" spans="1:12" x14ac:dyDescent="0.25">
      <c r="A576" s="1" t="s">
        <v>12</v>
      </c>
      <c r="B576" s="1" t="s">
        <v>40</v>
      </c>
      <c r="C576" s="1" t="s">
        <v>28</v>
      </c>
      <c r="D576" s="1" t="s">
        <v>15</v>
      </c>
      <c r="E576" s="1" t="s">
        <v>29</v>
      </c>
      <c r="F576" s="1">
        <v>48</v>
      </c>
      <c r="G576" s="2">
        <v>40389</v>
      </c>
      <c r="H576" s="3">
        <v>124774</v>
      </c>
      <c r="I576" s="4">
        <v>0.12</v>
      </c>
      <c r="J576" s="1" t="s">
        <v>17</v>
      </c>
      <c r="K576" s="1" t="s">
        <v>33</v>
      </c>
      <c r="L576" s="2" t="s">
        <v>25</v>
      </c>
    </row>
    <row r="577" spans="1:12" x14ac:dyDescent="0.25">
      <c r="A577" s="1" t="s">
        <v>26</v>
      </c>
      <c r="B577" s="1" t="s">
        <v>47</v>
      </c>
      <c r="C577" s="1" t="s">
        <v>36</v>
      </c>
      <c r="D577" s="1" t="s">
        <v>15</v>
      </c>
      <c r="E577" s="1" t="s">
        <v>22</v>
      </c>
      <c r="F577" s="1">
        <v>36</v>
      </c>
      <c r="G577" s="2">
        <v>40434</v>
      </c>
      <c r="H577" s="3">
        <v>157070</v>
      </c>
      <c r="I577" s="4">
        <v>0.28000000000000003</v>
      </c>
      <c r="J577" s="1" t="s">
        <v>23</v>
      </c>
      <c r="K577" s="1" t="s">
        <v>24</v>
      </c>
      <c r="L577" s="2" t="s">
        <v>25</v>
      </c>
    </row>
    <row r="578" spans="1:12" x14ac:dyDescent="0.25">
      <c r="A578" s="1" t="s">
        <v>12</v>
      </c>
      <c r="B578" s="1" t="s">
        <v>27</v>
      </c>
      <c r="C578" s="1" t="s">
        <v>28</v>
      </c>
      <c r="D578" s="1" t="s">
        <v>21</v>
      </c>
      <c r="E578" s="1" t="s">
        <v>48</v>
      </c>
      <c r="F578" s="1">
        <v>44</v>
      </c>
      <c r="G578" s="2">
        <v>43685</v>
      </c>
      <c r="H578" s="3">
        <v>130133</v>
      </c>
      <c r="I578" s="4">
        <v>0.15</v>
      </c>
      <c r="J578" s="1" t="s">
        <v>17</v>
      </c>
      <c r="K578" s="1" t="s">
        <v>41</v>
      </c>
      <c r="L578" s="2">
        <v>44699</v>
      </c>
    </row>
    <row r="579" spans="1:12" x14ac:dyDescent="0.25">
      <c r="A579" s="1" t="s">
        <v>37</v>
      </c>
      <c r="B579" s="1" t="s">
        <v>47</v>
      </c>
      <c r="C579" s="1" t="s">
        <v>20</v>
      </c>
      <c r="D579" s="1" t="s">
        <v>15</v>
      </c>
      <c r="E579" s="1" t="s">
        <v>22</v>
      </c>
      <c r="F579" s="1">
        <v>64</v>
      </c>
      <c r="G579" s="2">
        <v>43729</v>
      </c>
      <c r="H579" s="3">
        <v>108780</v>
      </c>
      <c r="I579" s="4">
        <v>0.06</v>
      </c>
      <c r="J579" s="1" t="s">
        <v>23</v>
      </c>
      <c r="K579" s="1" t="s">
        <v>45</v>
      </c>
      <c r="L579" s="2" t="s">
        <v>25</v>
      </c>
    </row>
    <row r="580" spans="1:12" x14ac:dyDescent="0.25">
      <c r="A580" s="1" t="s">
        <v>26</v>
      </c>
      <c r="B580" s="1" t="s">
        <v>44</v>
      </c>
      <c r="C580" s="1" t="s">
        <v>28</v>
      </c>
      <c r="D580" s="1" t="s">
        <v>15</v>
      </c>
      <c r="E580" s="1" t="s">
        <v>22</v>
      </c>
      <c r="F580" s="1">
        <v>46</v>
      </c>
      <c r="G580" s="2">
        <v>44125</v>
      </c>
      <c r="H580" s="3">
        <v>151853</v>
      </c>
      <c r="I580" s="4">
        <v>0.16</v>
      </c>
      <c r="J580" s="1" t="s">
        <v>23</v>
      </c>
      <c r="K580" s="1" t="s">
        <v>59</v>
      </c>
      <c r="L580" s="2" t="s">
        <v>25</v>
      </c>
    </row>
    <row r="581" spans="1:12" x14ac:dyDescent="0.25">
      <c r="A581" s="1" t="s">
        <v>34</v>
      </c>
      <c r="B581" s="1" t="s">
        <v>35</v>
      </c>
      <c r="C581" s="1" t="s">
        <v>20</v>
      </c>
      <c r="D581" s="1" t="s">
        <v>15</v>
      </c>
      <c r="E581" s="1" t="s">
        <v>22</v>
      </c>
      <c r="F581" s="1">
        <v>62</v>
      </c>
      <c r="G581" s="2">
        <v>38977</v>
      </c>
      <c r="H581" s="3">
        <v>64669</v>
      </c>
      <c r="I581" s="4">
        <v>0</v>
      </c>
      <c r="J581" s="1" t="s">
        <v>23</v>
      </c>
      <c r="K581" s="1" t="s">
        <v>24</v>
      </c>
      <c r="L581" s="2" t="s">
        <v>25</v>
      </c>
    </row>
    <row r="582" spans="1:12" x14ac:dyDescent="0.25">
      <c r="A582" s="1" t="s">
        <v>57</v>
      </c>
      <c r="B582" s="1" t="s">
        <v>47</v>
      </c>
      <c r="C582" s="1" t="s">
        <v>14</v>
      </c>
      <c r="D582" s="1" t="s">
        <v>21</v>
      </c>
      <c r="E582" s="1" t="s">
        <v>48</v>
      </c>
      <c r="F582" s="1">
        <v>61</v>
      </c>
      <c r="G582" s="2">
        <v>39568</v>
      </c>
      <c r="H582" s="3">
        <v>69352</v>
      </c>
      <c r="I582" s="4">
        <v>0</v>
      </c>
      <c r="J582" s="1" t="s">
        <v>50</v>
      </c>
      <c r="K582" s="1" t="s">
        <v>52</v>
      </c>
      <c r="L582" s="2" t="s">
        <v>25</v>
      </c>
    </row>
    <row r="583" spans="1:12" x14ac:dyDescent="0.25">
      <c r="A583" s="1" t="s">
        <v>57</v>
      </c>
      <c r="B583" s="1" t="s">
        <v>47</v>
      </c>
      <c r="C583" s="1" t="s">
        <v>14</v>
      </c>
      <c r="D583" s="1" t="s">
        <v>21</v>
      </c>
      <c r="E583" s="1" t="s">
        <v>22</v>
      </c>
      <c r="F583" s="1">
        <v>65</v>
      </c>
      <c r="G583" s="2">
        <v>37181</v>
      </c>
      <c r="H583" s="3">
        <v>74631</v>
      </c>
      <c r="I583" s="4">
        <v>0</v>
      </c>
      <c r="J583" s="1" t="s">
        <v>23</v>
      </c>
      <c r="K583" s="1" t="s">
        <v>24</v>
      </c>
      <c r="L583" s="2" t="s">
        <v>25</v>
      </c>
    </row>
    <row r="584" spans="1:12" x14ac:dyDescent="0.25">
      <c r="A584" s="1" t="s">
        <v>53</v>
      </c>
      <c r="B584" s="1" t="s">
        <v>44</v>
      </c>
      <c r="C584" s="1" t="s">
        <v>28</v>
      </c>
      <c r="D584" s="1" t="s">
        <v>21</v>
      </c>
      <c r="E584" s="1" t="s">
        <v>48</v>
      </c>
      <c r="F584" s="1">
        <v>54</v>
      </c>
      <c r="G584" s="2">
        <v>41028</v>
      </c>
      <c r="H584" s="3">
        <v>96441</v>
      </c>
      <c r="I584" s="4">
        <v>0</v>
      </c>
      <c r="J584" s="1" t="s">
        <v>50</v>
      </c>
      <c r="K584" s="1" t="s">
        <v>67</v>
      </c>
      <c r="L584" s="2" t="s">
        <v>25</v>
      </c>
    </row>
    <row r="585" spans="1:12" x14ac:dyDescent="0.25">
      <c r="A585" s="1" t="s">
        <v>54</v>
      </c>
      <c r="B585" s="1" t="s">
        <v>44</v>
      </c>
      <c r="C585" s="1" t="s">
        <v>28</v>
      </c>
      <c r="D585" s="1" t="s">
        <v>21</v>
      </c>
      <c r="E585" s="1" t="s">
        <v>22</v>
      </c>
      <c r="F585" s="1">
        <v>46</v>
      </c>
      <c r="G585" s="2">
        <v>40836</v>
      </c>
      <c r="H585" s="3">
        <v>114250</v>
      </c>
      <c r="I585" s="4">
        <v>0.14000000000000001</v>
      </c>
      <c r="J585" s="1" t="s">
        <v>23</v>
      </c>
      <c r="K585" s="1" t="s">
        <v>59</v>
      </c>
      <c r="L585" s="2" t="s">
        <v>25</v>
      </c>
    </row>
    <row r="586" spans="1:12" x14ac:dyDescent="0.25">
      <c r="A586" s="1" t="s">
        <v>31</v>
      </c>
      <c r="B586" s="1" t="s">
        <v>13</v>
      </c>
      <c r="C586" s="1" t="s">
        <v>36</v>
      </c>
      <c r="D586" s="1" t="s">
        <v>21</v>
      </c>
      <c r="E586" s="1" t="s">
        <v>48</v>
      </c>
      <c r="F586" s="1">
        <v>36</v>
      </c>
      <c r="G586" s="2">
        <v>44192</v>
      </c>
      <c r="H586" s="3">
        <v>70165</v>
      </c>
      <c r="I586" s="4">
        <v>7.0000000000000007E-2</v>
      </c>
      <c r="J586" s="1" t="s">
        <v>50</v>
      </c>
      <c r="K586" s="1" t="s">
        <v>51</v>
      </c>
      <c r="L586" s="2" t="s">
        <v>25</v>
      </c>
    </row>
    <row r="587" spans="1:12" x14ac:dyDescent="0.25">
      <c r="A587" s="1" t="s">
        <v>37</v>
      </c>
      <c r="B587" s="1" t="s">
        <v>13</v>
      </c>
      <c r="C587" s="1" t="s">
        <v>36</v>
      </c>
      <c r="D587" s="1" t="s">
        <v>21</v>
      </c>
      <c r="E587" s="1" t="s">
        <v>22</v>
      </c>
      <c r="F587" s="1">
        <v>60</v>
      </c>
      <c r="G587" s="2">
        <v>36554</v>
      </c>
      <c r="H587" s="3">
        <v>109059</v>
      </c>
      <c r="I587" s="4">
        <v>7.0000000000000007E-2</v>
      </c>
      <c r="J587" s="1" t="s">
        <v>23</v>
      </c>
      <c r="K587" s="1" t="s">
        <v>59</v>
      </c>
      <c r="L587" s="2" t="s">
        <v>25</v>
      </c>
    </row>
    <row r="588" spans="1:12" x14ac:dyDescent="0.25">
      <c r="A588" s="1" t="s">
        <v>64</v>
      </c>
      <c r="B588" s="1" t="s">
        <v>44</v>
      </c>
      <c r="C588" s="1" t="s">
        <v>14</v>
      </c>
      <c r="D588" s="1" t="s">
        <v>15</v>
      </c>
      <c r="E588" s="1" t="s">
        <v>22</v>
      </c>
      <c r="F588" s="1">
        <v>30</v>
      </c>
      <c r="G588" s="2">
        <v>42322</v>
      </c>
      <c r="H588" s="3">
        <v>77442</v>
      </c>
      <c r="I588" s="4">
        <v>0</v>
      </c>
      <c r="J588" s="1" t="s">
        <v>17</v>
      </c>
      <c r="K588" s="1" t="s">
        <v>49</v>
      </c>
      <c r="L588" s="2" t="s">
        <v>25</v>
      </c>
    </row>
    <row r="589" spans="1:12" x14ac:dyDescent="0.25">
      <c r="A589" s="1" t="s">
        <v>57</v>
      </c>
      <c r="B589" s="1" t="s">
        <v>35</v>
      </c>
      <c r="C589" s="1" t="s">
        <v>36</v>
      </c>
      <c r="D589" s="1" t="s">
        <v>15</v>
      </c>
      <c r="E589" s="1" t="s">
        <v>48</v>
      </c>
      <c r="F589" s="1">
        <v>34</v>
      </c>
      <c r="G589" s="2">
        <v>41066</v>
      </c>
      <c r="H589" s="3">
        <v>72126</v>
      </c>
      <c r="I589" s="4">
        <v>0</v>
      </c>
      <c r="J589" s="1" t="s">
        <v>50</v>
      </c>
      <c r="K589" s="1" t="s">
        <v>51</v>
      </c>
      <c r="L589" s="2" t="s">
        <v>25</v>
      </c>
    </row>
    <row r="590" spans="1:12" x14ac:dyDescent="0.25">
      <c r="A590" s="1" t="s">
        <v>77</v>
      </c>
      <c r="B590" s="1" t="s">
        <v>13</v>
      </c>
      <c r="C590" s="1" t="s">
        <v>20</v>
      </c>
      <c r="D590" s="1" t="s">
        <v>21</v>
      </c>
      <c r="E590" s="1" t="s">
        <v>29</v>
      </c>
      <c r="F590" s="1">
        <v>55</v>
      </c>
      <c r="G590" s="2">
        <v>41565</v>
      </c>
      <c r="H590" s="3">
        <v>70334</v>
      </c>
      <c r="I590" s="4">
        <v>0</v>
      </c>
      <c r="J590" s="1" t="s">
        <v>17</v>
      </c>
      <c r="K590" s="1" t="s">
        <v>39</v>
      </c>
      <c r="L590" s="2" t="s">
        <v>25</v>
      </c>
    </row>
    <row r="591" spans="1:12" x14ac:dyDescent="0.25">
      <c r="A591" s="1" t="s">
        <v>53</v>
      </c>
      <c r="B591" s="1" t="s">
        <v>44</v>
      </c>
      <c r="C591" s="1" t="s">
        <v>14</v>
      </c>
      <c r="D591" s="1" t="s">
        <v>21</v>
      </c>
      <c r="E591" s="1" t="s">
        <v>22</v>
      </c>
      <c r="F591" s="1">
        <v>59</v>
      </c>
      <c r="G591" s="2">
        <v>40170</v>
      </c>
      <c r="H591" s="3">
        <v>78006</v>
      </c>
      <c r="I591" s="4">
        <v>0</v>
      </c>
      <c r="J591" s="1" t="s">
        <v>17</v>
      </c>
      <c r="K591" s="1" t="s">
        <v>39</v>
      </c>
      <c r="L591" s="2" t="s">
        <v>25</v>
      </c>
    </row>
    <row r="592" spans="1:12" x14ac:dyDescent="0.25">
      <c r="A592" s="1" t="s">
        <v>26</v>
      </c>
      <c r="B592" s="1" t="s">
        <v>13</v>
      </c>
      <c r="C592" s="1" t="s">
        <v>20</v>
      </c>
      <c r="D592" s="1" t="s">
        <v>15</v>
      </c>
      <c r="E592" s="1" t="s">
        <v>48</v>
      </c>
      <c r="F592" s="1">
        <v>28</v>
      </c>
      <c r="G592" s="2">
        <v>44221</v>
      </c>
      <c r="H592" s="3">
        <v>160385</v>
      </c>
      <c r="I592" s="4">
        <v>0.23</v>
      </c>
      <c r="J592" s="1" t="s">
        <v>17</v>
      </c>
      <c r="K592" s="1" t="s">
        <v>39</v>
      </c>
      <c r="L592" s="2">
        <v>44334</v>
      </c>
    </row>
    <row r="593" spans="1:12" x14ac:dyDescent="0.25">
      <c r="A593" s="1" t="s">
        <v>46</v>
      </c>
      <c r="B593" s="1" t="s">
        <v>27</v>
      </c>
      <c r="C593" s="1" t="s">
        <v>36</v>
      </c>
      <c r="D593" s="1" t="s">
        <v>15</v>
      </c>
      <c r="E593" s="1" t="s">
        <v>29</v>
      </c>
      <c r="F593" s="1">
        <v>36</v>
      </c>
      <c r="G593" s="2">
        <v>41650</v>
      </c>
      <c r="H593" s="3">
        <v>202323</v>
      </c>
      <c r="I593" s="4">
        <v>0.39</v>
      </c>
      <c r="J593" s="1" t="s">
        <v>17</v>
      </c>
      <c r="K593" s="1" t="s">
        <v>30</v>
      </c>
      <c r="L593" s="2" t="s">
        <v>25</v>
      </c>
    </row>
    <row r="594" spans="1:12" x14ac:dyDescent="0.25">
      <c r="A594" s="1" t="s">
        <v>12</v>
      </c>
      <c r="B594" s="1" t="s">
        <v>42</v>
      </c>
      <c r="C594" s="1" t="s">
        <v>36</v>
      </c>
      <c r="D594" s="1" t="s">
        <v>15</v>
      </c>
      <c r="E594" s="1" t="s">
        <v>48</v>
      </c>
      <c r="F594" s="1">
        <v>29</v>
      </c>
      <c r="G594" s="2">
        <v>44025</v>
      </c>
      <c r="H594" s="3">
        <v>141555</v>
      </c>
      <c r="I594" s="4">
        <v>0.11</v>
      </c>
      <c r="J594" s="1" t="s">
        <v>50</v>
      </c>
      <c r="K594" s="1" t="s">
        <v>51</v>
      </c>
      <c r="L594" s="2" t="s">
        <v>25</v>
      </c>
    </row>
    <row r="595" spans="1:12" x14ac:dyDescent="0.25">
      <c r="A595" s="1" t="s">
        <v>26</v>
      </c>
      <c r="B595" s="1" t="s">
        <v>27</v>
      </c>
      <c r="C595" s="1" t="s">
        <v>28</v>
      </c>
      <c r="D595" s="1" t="s">
        <v>15</v>
      </c>
      <c r="E595" s="1" t="s">
        <v>22</v>
      </c>
      <c r="F595" s="1">
        <v>34</v>
      </c>
      <c r="G595" s="2">
        <v>44032</v>
      </c>
      <c r="H595" s="3">
        <v>184960</v>
      </c>
      <c r="I595" s="4">
        <v>0.18</v>
      </c>
      <c r="J595" s="1" t="s">
        <v>17</v>
      </c>
      <c r="K595" s="1" t="s">
        <v>18</v>
      </c>
      <c r="L595" s="2" t="s">
        <v>25</v>
      </c>
    </row>
    <row r="596" spans="1:12" x14ac:dyDescent="0.25">
      <c r="A596" s="1" t="s">
        <v>46</v>
      </c>
      <c r="B596" s="1" t="s">
        <v>13</v>
      </c>
      <c r="C596" s="1" t="s">
        <v>20</v>
      </c>
      <c r="D596" s="1" t="s">
        <v>21</v>
      </c>
      <c r="E596" s="1" t="s">
        <v>22</v>
      </c>
      <c r="F596" s="1">
        <v>37</v>
      </c>
      <c r="G596" s="2">
        <v>40719</v>
      </c>
      <c r="H596" s="3">
        <v>221592</v>
      </c>
      <c r="I596" s="4">
        <v>0.31</v>
      </c>
      <c r="J596" s="1" t="s">
        <v>17</v>
      </c>
      <c r="K596" s="1" t="s">
        <v>49</v>
      </c>
      <c r="L596" s="2" t="s">
        <v>25</v>
      </c>
    </row>
    <row r="597" spans="1:12" x14ac:dyDescent="0.25">
      <c r="A597" s="1" t="s">
        <v>61</v>
      </c>
      <c r="B597" s="1" t="s">
        <v>42</v>
      </c>
      <c r="C597" s="1" t="s">
        <v>20</v>
      </c>
      <c r="D597" s="1" t="s">
        <v>15</v>
      </c>
      <c r="E597" s="1" t="s">
        <v>22</v>
      </c>
      <c r="F597" s="1">
        <v>44</v>
      </c>
      <c r="G597" s="2">
        <v>39841</v>
      </c>
      <c r="H597" s="3">
        <v>53301</v>
      </c>
      <c r="I597" s="4">
        <v>0</v>
      </c>
      <c r="J597" s="1" t="s">
        <v>17</v>
      </c>
      <c r="K597" s="1" t="s">
        <v>18</v>
      </c>
      <c r="L597" s="2" t="s">
        <v>25</v>
      </c>
    </row>
    <row r="598" spans="1:12" x14ac:dyDescent="0.25">
      <c r="A598" s="1" t="s">
        <v>66</v>
      </c>
      <c r="B598" s="1" t="s">
        <v>13</v>
      </c>
      <c r="C598" s="1" t="s">
        <v>36</v>
      </c>
      <c r="D598" s="1" t="s">
        <v>21</v>
      </c>
      <c r="E598" s="1" t="s">
        <v>22</v>
      </c>
      <c r="F598" s="1">
        <v>45</v>
      </c>
      <c r="G598" s="2">
        <v>36587</v>
      </c>
      <c r="H598" s="3">
        <v>91276</v>
      </c>
      <c r="I598" s="4">
        <v>0</v>
      </c>
      <c r="J598" s="1" t="s">
        <v>17</v>
      </c>
      <c r="K598" s="1" t="s">
        <v>18</v>
      </c>
      <c r="L598" s="2" t="s">
        <v>25</v>
      </c>
    </row>
    <row r="599" spans="1:12" x14ac:dyDescent="0.25">
      <c r="A599" s="1" t="s">
        <v>12</v>
      </c>
      <c r="B599" s="1" t="s">
        <v>42</v>
      </c>
      <c r="C599" s="1" t="s">
        <v>14</v>
      </c>
      <c r="D599" s="1" t="s">
        <v>15</v>
      </c>
      <c r="E599" s="1" t="s">
        <v>22</v>
      </c>
      <c r="F599" s="1">
        <v>52</v>
      </c>
      <c r="G599" s="2">
        <v>42983</v>
      </c>
      <c r="H599" s="3">
        <v>140042</v>
      </c>
      <c r="I599" s="4">
        <v>0.13</v>
      </c>
      <c r="J599" s="1" t="s">
        <v>17</v>
      </c>
      <c r="K599" s="1" t="s">
        <v>41</v>
      </c>
      <c r="L599" s="2" t="s">
        <v>25</v>
      </c>
    </row>
    <row r="600" spans="1:12" x14ac:dyDescent="0.25">
      <c r="A600" s="1" t="s">
        <v>38</v>
      </c>
      <c r="B600" s="1" t="s">
        <v>40</v>
      </c>
      <c r="C600" s="1" t="s">
        <v>20</v>
      </c>
      <c r="D600" s="1" t="s">
        <v>15</v>
      </c>
      <c r="E600" s="1" t="s">
        <v>22</v>
      </c>
      <c r="F600" s="1">
        <v>40</v>
      </c>
      <c r="G600" s="2">
        <v>43440</v>
      </c>
      <c r="H600" s="3">
        <v>57225</v>
      </c>
      <c r="I600" s="4">
        <v>0</v>
      </c>
      <c r="J600" s="1" t="s">
        <v>17</v>
      </c>
      <c r="K600" s="1" t="s">
        <v>49</v>
      </c>
      <c r="L600" s="2" t="s">
        <v>25</v>
      </c>
    </row>
    <row r="601" spans="1:12" x14ac:dyDescent="0.25">
      <c r="A601" s="1" t="s">
        <v>37</v>
      </c>
      <c r="B601" s="1" t="s">
        <v>42</v>
      </c>
      <c r="C601" s="1" t="s">
        <v>28</v>
      </c>
      <c r="D601" s="1" t="s">
        <v>15</v>
      </c>
      <c r="E601" s="1" t="s">
        <v>48</v>
      </c>
      <c r="F601" s="1">
        <v>55</v>
      </c>
      <c r="G601" s="2">
        <v>40233</v>
      </c>
      <c r="H601" s="3">
        <v>102839</v>
      </c>
      <c r="I601" s="4">
        <v>0.05</v>
      </c>
      <c r="J601" s="1" t="s">
        <v>17</v>
      </c>
      <c r="K601" s="1" t="s">
        <v>39</v>
      </c>
      <c r="L601" s="2" t="s">
        <v>25</v>
      </c>
    </row>
    <row r="602" spans="1:12" x14ac:dyDescent="0.25">
      <c r="A602" s="1" t="s">
        <v>26</v>
      </c>
      <c r="B602" s="1" t="s">
        <v>47</v>
      </c>
      <c r="C602" s="1" t="s">
        <v>14</v>
      </c>
      <c r="D602" s="1" t="s">
        <v>21</v>
      </c>
      <c r="E602" s="1" t="s">
        <v>22</v>
      </c>
      <c r="F602" s="1">
        <v>29</v>
      </c>
      <c r="G602" s="2">
        <v>44454</v>
      </c>
      <c r="H602" s="3">
        <v>199783</v>
      </c>
      <c r="I602" s="4">
        <v>0.21</v>
      </c>
      <c r="J602" s="1" t="s">
        <v>17</v>
      </c>
      <c r="K602" s="1" t="s">
        <v>30</v>
      </c>
      <c r="L602" s="2">
        <v>44661</v>
      </c>
    </row>
    <row r="603" spans="1:12" x14ac:dyDescent="0.25">
      <c r="A603" s="1" t="s">
        <v>60</v>
      </c>
      <c r="B603" s="1" t="s">
        <v>42</v>
      </c>
      <c r="C603" s="1" t="s">
        <v>14</v>
      </c>
      <c r="D603" s="1" t="s">
        <v>21</v>
      </c>
      <c r="E603" s="1" t="s">
        <v>48</v>
      </c>
      <c r="F603" s="1">
        <v>32</v>
      </c>
      <c r="G603" s="2">
        <v>44295</v>
      </c>
      <c r="H603" s="3">
        <v>70980</v>
      </c>
      <c r="I603" s="4">
        <v>0</v>
      </c>
      <c r="J603" s="1" t="s">
        <v>50</v>
      </c>
      <c r="K603" s="1" t="s">
        <v>52</v>
      </c>
      <c r="L603" s="2" t="s">
        <v>25</v>
      </c>
    </row>
    <row r="604" spans="1:12" x14ac:dyDescent="0.25">
      <c r="A604" s="1" t="s">
        <v>37</v>
      </c>
      <c r="B604" s="1" t="s">
        <v>47</v>
      </c>
      <c r="C604" s="1" t="s">
        <v>36</v>
      </c>
      <c r="D604" s="1" t="s">
        <v>21</v>
      </c>
      <c r="E604" s="1" t="s">
        <v>29</v>
      </c>
      <c r="F604" s="1">
        <v>51</v>
      </c>
      <c r="G604" s="2">
        <v>35456</v>
      </c>
      <c r="H604" s="3">
        <v>104431</v>
      </c>
      <c r="I604" s="4">
        <v>7.0000000000000007E-2</v>
      </c>
      <c r="J604" s="1" t="s">
        <v>17</v>
      </c>
      <c r="K604" s="1" t="s">
        <v>33</v>
      </c>
      <c r="L604" s="2" t="s">
        <v>25</v>
      </c>
    </row>
    <row r="605" spans="1:12" x14ac:dyDescent="0.25">
      <c r="A605" s="1" t="s">
        <v>65</v>
      </c>
      <c r="B605" s="1" t="s">
        <v>42</v>
      </c>
      <c r="C605" s="1" t="s">
        <v>28</v>
      </c>
      <c r="D605" s="1" t="s">
        <v>21</v>
      </c>
      <c r="E605" s="1" t="s">
        <v>29</v>
      </c>
      <c r="F605" s="1">
        <v>28</v>
      </c>
      <c r="G605" s="2">
        <v>44374</v>
      </c>
      <c r="H605" s="3">
        <v>48510</v>
      </c>
      <c r="I605" s="4">
        <v>0</v>
      </c>
      <c r="J605" s="1" t="s">
        <v>17</v>
      </c>
      <c r="K605" s="1" t="s">
        <v>30</v>
      </c>
      <c r="L605" s="2" t="s">
        <v>25</v>
      </c>
    </row>
    <row r="606" spans="1:12" x14ac:dyDescent="0.25">
      <c r="A606" s="1" t="s">
        <v>53</v>
      </c>
      <c r="B606" s="1" t="s">
        <v>44</v>
      </c>
      <c r="C606" s="1" t="s">
        <v>28</v>
      </c>
      <c r="D606" s="1" t="s">
        <v>21</v>
      </c>
      <c r="E606" s="1" t="s">
        <v>16</v>
      </c>
      <c r="F606" s="1">
        <v>27</v>
      </c>
      <c r="G606" s="2">
        <v>43613</v>
      </c>
      <c r="H606" s="3">
        <v>70110</v>
      </c>
      <c r="I606" s="4">
        <v>0</v>
      </c>
      <c r="J606" s="1" t="s">
        <v>17</v>
      </c>
      <c r="K606" s="1" t="s">
        <v>39</v>
      </c>
      <c r="L606" s="2">
        <v>44203</v>
      </c>
    </row>
    <row r="607" spans="1:12" x14ac:dyDescent="0.25">
      <c r="A607" s="1" t="s">
        <v>26</v>
      </c>
      <c r="B607" s="1" t="s">
        <v>47</v>
      </c>
      <c r="C607" s="1" t="s">
        <v>36</v>
      </c>
      <c r="D607" s="1" t="s">
        <v>21</v>
      </c>
      <c r="E607" s="1" t="s">
        <v>22</v>
      </c>
      <c r="F607" s="1">
        <v>45</v>
      </c>
      <c r="G607" s="2">
        <v>39519</v>
      </c>
      <c r="H607" s="3">
        <v>186138</v>
      </c>
      <c r="I607" s="4">
        <v>0.28000000000000003</v>
      </c>
      <c r="J607" s="1" t="s">
        <v>23</v>
      </c>
      <c r="K607" s="1" t="s">
        <v>24</v>
      </c>
      <c r="L607" s="2" t="s">
        <v>25</v>
      </c>
    </row>
    <row r="608" spans="1:12" x14ac:dyDescent="0.25">
      <c r="A608" s="1" t="s">
        <v>38</v>
      </c>
      <c r="B608" s="1" t="s">
        <v>40</v>
      </c>
      <c r="C608" s="1" t="s">
        <v>20</v>
      </c>
      <c r="D608" s="1" t="s">
        <v>21</v>
      </c>
      <c r="E608" s="1" t="s">
        <v>48</v>
      </c>
      <c r="F608" s="1">
        <v>58</v>
      </c>
      <c r="G608" s="2">
        <v>40287</v>
      </c>
      <c r="H608" s="3">
        <v>56350</v>
      </c>
      <c r="I608" s="4">
        <v>0</v>
      </c>
      <c r="J608" s="1" t="s">
        <v>50</v>
      </c>
      <c r="K608" s="1" t="s">
        <v>52</v>
      </c>
      <c r="L608" s="2" t="s">
        <v>25</v>
      </c>
    </row>
    <row r="609" spans="1:12" x14ac:dyDescent="0.25">
      <c r="A609" s="1" t="s">
        <v>12</v>
      </c>
      <c r="B609" s="1" t="s">
        <v>27</v>
      </c>
      <c r="C609" s="1" t="s">
        <v>14</v>
      </c>
      <c r="D609" s="1" t="s">
        <v>15</v>
      </c>
      <c r="E609" s="1" t="s">
        <v>48</v>
      </c>
      <c r="F609" s="1">
        <v>45</v>
      </c>
      <c r="G609" s="2">
        <v>42379</v>
      </c>
      <c r="H609" s="3">
        <v>149761</v>
      </c>
      <c r="I609" s="4">
        <v>0.12</v>
      </c>
      <c r="J609" s="1" t="s">
        <v>17</v>
      </c>
      <c r="K609" s="1" t="s">
        <v>49</v>
      </c>
      <c r="L609" s="2" t="s">
        <v>25</v>
      </c>
    </row>
    <row r="610" spans="1:12" x14ac:dyDescent="0.25">
      <c r="A610" s="1" t="s">
        <v>12</v>
      </c>
      <c r="B610" s="1" t="s">
        <v>27</v>
      </c>
      <c r="C610" s="1" t="s">
        <v>36</v>
      </c>
      <c r="D610" s="1" t="s">
        <v>21</v>
      </c>
      <c r="E610" s="1" t="s">
        <v>48</v>
      </c>
      <c r="F610" s="1">
        <v>44</v>
      </c>
      <c r="G610" s="2">
        <v>39305</v>
      </c>
      <c r="H610" s="3">
        <v>126277</v>
      </c>
      <c r="I610" s="4">
        <v>0.13</v>
      </c>
      <c r="J610" s="1" t="s">
        <v>50</v>
      </c>
      <c r="K610" s="1" t="s">
        <v>51</v>
      </c>
      <c r="L610" s="2" t="s">
        <v>25</v>
      </c>
    </row>
    <row r="611" spans="1:12" x14ac:dyDescent="0.25">
      <c r="A611" s="1" t="s">
        <v>37</v>
      </c>
      <c r="B611" s="1" t="s">
        <v>35</v>
      </c>
      <c r="C611" s="1" t="s">
        <v>28</v>
      </c>
      <c r="D611" s="1" t="s">
        <v>21</v>
      </c>
      <c r="E611" s="1" t="s">
        <v>29</v>
      </c>
      <c r="F611" s="1">
        <v>33</v>
      </c>
      <c r="G611" s="2">
        <v>41446</v>
      </c>
      <c r="H611" s="3">
        <v>119631</v>
      </c>
      <c r="I611" s="4">
        <v>0.06</v>
      </c>
      <c r="J611" s="1" t="s">
        <v>17</v>
      </c>
      <c r="K611" s="1" t="s">
        <v>33</v>
      </c>
      <c r="L611" s="2" t="s">
        <v>25</v>
      </c>
    </row>
    <row r="612" spans="1:12" x14ac:dyDescent="0.25">
      <c r="A612" s="1" t="s">
        <v>46</v>
      </c>
      <c r="B612" s="1" t="s">
        <v>13</v>
      </c>
      <c r="C612" s="1" t="s">
        <v>14</v>
      </c>
      <c r="D612" s="1" t="s">
        <v>21</v>
      </c>
      <c r="E612" s="1" t="s">
        <v>22</v>
      </c>
      <c r="F612" s="1">
        <v>26</v>
      </c>
      <c r="G612" s="2">
        <v>43960</v>
      </c>
      <c r="H612" s="3">
        <v>256561</v>
      </c>
      <c r="I612" s="4">
        <v>0.39</v>
      </c>
      <c r="J612" s="1" t="s">
        <v>17</v>
      </c>
      <c r="K612" s="1" t="s">
        <v>41</v>
      </c>
      <c r="L612" s="2" t="s">
        <v>25</v>
      </c>
    </row>
    <row r="613" spans="1:12" x14ac:dyDescent="0.25">
      <c r="A613" s="1" t="s">
        <v>75</v>
      </c>
      <c r="B613" s="1" t="s">
        <v>13</v>
      </c>
      <c r="C613" s="1" t="s">
        <v>28</v>
      </c>
      <c r="D613" s="1" t="s">
        <v>15</v>
      </c>
      <c r="E613" s="1" t="s">
        <v>48</v>
      </c>
      <c r="F613" s="1">
        <v>45</v>
      </c>
      <c r="G613" s="2">
        <v>43937</v>
      </c>
      <c r="H613" s="3">
        <v>66958</v>
      </c>
      <c r="I613" s="4">
        <v>0</v>
      </c>
      <c r="J613" s="1" t="s">
        <v>17</v>
      </c>
      <c r="K613" s="1" t="s">
        <v>39</v>
      </c>
      <c r="L613" s="2" t="s">
        <v>25</v>
      </c>
    </row>
    <row r="614" spans="1:12" x14ac:dyDescent="0.25">
      <c r="A614" s="1" t="s">
        <v>12</v>
      </c>
      <c r="B614" s="1" t="s">
        <v>35</v>
      </c>
      <c r="C614" s="1" t="s">
        <v>20</v>
      </c>
      <c r="D614" s="1" t="s">
        <v>15</v>
      </c>
      <c r="E614" s="1" t="s">
        <v>22</v>
      </c>
      <c r="F614" s="1">
        <v>46</v>
      </c>
      <c r="G614" s="2">
        <v>38046</v>
      </c>
      <c r="H614" s="3">
        <v>158897</v>
      </c>
      <c r="I614" s="4">
        <v>0.1</v>
      </c>
      <c r="J614" s="1" t="s">
        <v>23</v>
      </c>
      <c r="K614" s="1" t="s">
        <v>24</v>
      </c>
      <c r="L614" s="2" t="s">
        <v>25</v>
      </c>
    </row>
    <row r="615" spans="1:12" x14ac:dyDescent="0.25">
      <c r="A615" s="1" t="s">
        <v>19</v>
      </c>
      <c r="B615" s="1" t="s">
        <v>13</v>
      </c>
      <c r="C615" s="1" t="s">
        <v>36</v>
      </c>
      <c r="D615" s="1" t="s">
        <v>21</v>
      </c>
      <c r="E615" s="1" t="s">
        <v>29</v>
      </c>
      <c r="F615" s="1">
        <v>37</v>
      </c>
      <c r="G615" s="2">
        <v>39493</v>
      </c>
      <c r="H615" s="3">
        <v>71695</v>
      </c>
      <c r="I615" s="4">
        <v>0</v>
      </c>
      <c r="J615" s="1" t="s">
        <v>17</v>
      </c>
      <c r="K615" s="1" t="s">
        <v>33</v>
      </c>
      <c r="L615" s="2" t="s">
        <v>25</v>
      </c>
    </row>
    <row r="616" spans="1:12" x14ac:dyDescent="0.25">
      <c r="A616" s="1" t="s">
        <v>32</v>
      </c>
      <c r="B616" s="1" t="s">
        <v>47</v>
      </c>
      <c r="C616" s="1" t="s">
        <v>36</v>
      </c>
      <c r="D616" s="1" t="s">
        <v>21</v>
      </c>
      <c r="E616" s="1" t="s">
        <v>22</v>
      </c>
      <c r="F616" s="1">
        <v>40</v>
      </c>
      <c r="G616" s="2">
        <v>41904</v>
      </c>
      <c r="H616" s="3">
        <v>73779</v>
      </c>
      <c r="I616" s="4">
        <v>0</v>
      </c>
      <c r="J616" s="1" t="s">
        <v>23</v>
      </c>
      <c r="K616" s="1" t="s">
        <v>24</v>
      </c>
      <c r="L616" s="2">
        <v>43594</v>
      </c>
    </row>
    <row r="617" spans="1:12" x14ac:dyDescent="0.25">
      <c r="A617" s="1" t="s">
        <v>37</v>
      </c>
      <c r="B617" s="1" t="s">
        <v>35</v>
      </c>
      <c r="C617" s="1" t="s">
        <v>28</v>
      </c>
      <c r="D617" s="1" t="s">
        <v>15</v>
      </c>
      <c r="E617" s="1" t="s">
        <v>22</v>
      </c>
      <c r="F617" s="1">
        <v>45</v>
      </c>
      <c r="G617" s="2">
        <v>40836</v>
      </c>
      <c r="H617" s="3">
        <v>123640</v>
      </c>
      <c r="I617" s="4">
        <v>7.0000000000000007E-2</v>
      </c>
      <c r="J617" s="1" t="s">
        <v>23</v>
      </c>
      <c r="K617" s="1" t="s">
        <v>45</v>
      </c>
      <c r="L617" s="2" t="s">
        <v>25</v>
      </c>
    </row>
    <row r="618" spans="1:12" x14ac:dyDescent="0.25">
      <c r="A618" s="1" t="s">
        <v>38</v>
      </c>
      <c r="B618" s="1" t="s">
        <v>35</v>
      </c>
      <c r="C618" s="1" t="s">
        <v>28</v>
      </c>
      <c r="D618" s="1" t="s">
        <v>15</v>
      </c>
      <c r="E618" s="1" t="s">
        <v>29</v>
      </c>
      <c r="F618" s="1">
        <v>33</v>
      </c>
      <c r="G618" s="2">
        <v>41742</v>
      </c>
      <c r="H618" s="3">
        <v>46878</v>
      </c>
      <c r="I618" s="4">
        <v>0</v>
      </c>
      <c r="J618" s="1" t="s">
        <v>17</v>
      </c>
      <c r="K618" s="1" t="s">
        <v>39</v>
      </c>
      <c r="L618" s="2" t="s">
        <v>25</v>
      </c>
    </row>
    <row r="619" spans="1:12" x14ac:dyDescent="0.25">
      <c r="A619" s="1" t="s">
        <v>38</v>
      </c>
      <c r="B619" s="1" t="s">
        <v>47</v>
      </c>
      <c r="C619" s="1" t="s">
        <v>28</v>
      </c>
      <c r="D619" s="1" t="s">
        <v>15</v>
      </c>
      <c r="E619" s="1" t="s">
        <v>29</v>
      </c>
      <c r="F619" s="1">
        <v>64</v>
      </c>
      <c r="G619" s="2">
        <v>37662</v>
      </c>
      <c r="H619" s="3">
        <v>57032</v>
      </c>
      <c r="I619" s="4">
        <v>0</v>
      </c>
      <c r="J619" s="1" t="s">
        <v>17</v>
      </c>
      <c r="K619" s="1" t="s">
        <v>39</v>
      </c>
      <c r="L619" s="2" t="s">
        <v>25</v>
      </c>
    </row>
    <row r="620" spans="1:12" x14ac:dyDescent="0.25">
      <c r="A620" s="1" t="s">
        <v>32</v>
      </c>
      <c r="B620" s="1" t="s">
        <v>35</v>
      </c>
      <c r="C620" s="1" t="s">
        <v>20</v>
      </c>
      <c r="D620" s="1" t="s">
        <v>15</v>
      </c>
      <c r="E620" s="1" t="s">
        <v>48</v>
      </c>
      <c r="F620" s="1">
        <v>57</v>
      </c>
      <c r="G620" s="2">
        <v>39357</v>
      </c>
      <c r="H620" s="3">
        <v>98150</v>
      </c>
      <c r="I620" s="4">
        <v>0</v>
      </c>
      <c r="J620" s="1" t="s">
        <v>50</v>
      </c>
      <c r="K620" s="1" t="s">
        <v>52</v>
      </c>
      <c r="L620" s="2" t="s">
        <v>25</v>
      </c>
    </row>
    <row r="621" spans="1:12" x14ac:dyDescent="0.25">
      <c r="A621" s="1" t="s">
        <v>26</v>
      </c>
      <c r="B621" s="1" t="s">
        <v>47</v>
      </c>
      <c r="C621" s="1" t="s">
        <v>20</v>
      </c>
      <c r="D621" s="1" t="s">
        <v>15</v>
      </c>
      <c r="E621" s="1" t="s">
        <v>22</v>
      </c>
      <c r="F621" s="1">
        <v>35</v>
      </c>
      <c r="G621" s="2">
        <v>42800</v>
      </c>
      <c r="H621" s="3">
        <v>171426</v>
      </c>
      <c r="I621" s="4">
        <v>0.15</v>
      </c>
      <c r="J621" s="1" t="s">
        <v>23</v>
      </c>
      <c r="K621" s="1" t="s">
        <v>55</v>
      </c>
      <c r="L621" s="2">
        <v>43000</v>
      </c>
    </row>
    <row r="622" spans="1:12" x14ac:dyDescent="0.25">
      <c r="A622" s="1" t="s">
        <v>38</v>
      </c>
      <c r="B622" s="1" t="s">
        <v>27</v>
      </c>
      <c r="C622" s="1" t="s">
        <v>20</v>
      </c>
      <c r="D622" s="1" t="s">
        <v>15</v>
      </c>
      <c r="E622" s="1" t="s">
        <v>29</v>
      </c>
      <c r="F622" s="1">
        <v>55</v>
      </c>
      <c r="G622" s="2">
        <v>44302</v>
      </c>
      <c r="H622" s="3">
        <v>48266</v>
      </c>
      <c r="I622" s="4">
        <v>0</v>
      </c>
      <c r="J622" s="1" t="s">
        <v>17</v>
      </c>
      <c r="K622" s="1" t="s">
        <v>30</v>
      </c>
      <c r="L622" s="2" t="s">
        <v>25</v>
      </c>
    </row>
    <row r="623" spans="1:12" x14ac:dyDescent="0.25">
      <c r="A623" s="1" t="s">
        <v>46</v>
      </c>
      <c r="B623" s="1" t="s">
        <v>27</v>
      </c>
      <c r="C623" s="1" t="s">
        <v>14</v>
      </c>
      <c r="D623" s="1" t="s">
        <v>21</v>
      </c>
      <c r="E623" s="1" t="s">
        <v>48</v>
      </c>
      <c r="F623" s="1">
        <v>36</v>
      </c>
      <c r="G623" s="2">
        <v>43330</v>
      </c>
      <c r="H623" s="3">
        <v>223404</v>
      </c>
      <c r="I623" s="4">
        <v>0.32</v>
      </c>
      <c r="J623" s="1" t="s">
        <v>17</v>
      </c>
      <c r="K623" s="1" t="s">
        <v>49</v>
      </c>
      <c r="L623" s="2" t="s">
        <v>25</v>
      </c>
    </row>
    <row r="624" spans="1:12" x14ac:dyDescent="0.25">
      <c r="A624" s="1" t="s">
        <v>73</v>
      </c>
      <c r="B624" s="1" t="s">
        <v>13</v>
      </c>
      <c r="C624" s="1" t="s">
        <v>28</v>
      </c>
      <c r="D624" s="1" t="s">
        <v>15</v>
      </c>
      <c r="E624" s="1" t="s">
        <v>22</v>
      </c>
      <c r="F624" s="1">
        <v>57</v>
      </c>
      <c r="G624" s="2">
        <v>41649</v>
      </c>
      <c r="H624" s="3">
        <v>74854</v>
      </c>
      <c r="I624" s="4">
        <v>0</v>
      </c>
      <c r="J624" s="1" t="s">
        <v>17</v>
      </c>
      <c r="K624" s="1" t="s">
        <v>18</v>
      </c>
      <c r="L624" s="2" t="s">
        <v>25</v>
      </c>
    </row>
    <row r="625" spans="1:12" x14ac:dyDescent="0.25">
      <c r="A625" s="1" t="s">
        <v>46</v>
      </c>
      <c r="B625" s="1" t="s">
        <v>40</v>
      </c>
      <c r="C625" s="1" t="s">
        <v>28</v>
      </c>
      <c r="D625" s="1" t="s">
        <v>15</v>
      </c>
      <c r="E625" s="1" t="s">
        <v>29</v>
      </c>
      <c r="F625" s="1">
        <v>48</v>
      </c>
      <c r="G625" s="2">
        <v>39197</v>
      </c>
      <c r="H625" s="3">
        <v>217783</v>
      </c>
      <c r="I625" s="4">
        <v>0.36</v>
      </c>
      <c r="J625" s="1" t="s">
        <v>17</v>
      </c>
      <c r="K625" s="1" t="s">
        <v>18</v>
      </c>
      <c r="L625" s="2" t="s">
        <v>25</v>
      </c>
    </row>
    <row r="626" spans="1:12" x14ac:dyDescent="0.25">
      <c r="A626" s="1" t="s">
        <v>74</v>
      </c>
      <c r="B626" s="1" t="s">
        <v>13</v>
      </c>
      <c r="C626" s="1" t="s">
        <v>20</v>
      </c>
      <c r="D626" s="1" t="s">
        <v>15</v>
      </c>
      <c r="E626" s="1" t="s">
        <v>48</v>
      </c>
      <c r="F626" s="1">
        <v>53</v>
      </c>
      <c r="G626" s="2">
        <v>38214</v>
      </c>
      <c r="H626" s="3">
        <v>44735</v>
      </c>
      <c r="I626" s="4">
        <v>0</v>
      </c>
      <c r="J626" s="1" t="s">
        <v>50</v>
      </c>
      <c r="K626" s="1" t="s">
        <v>51</v>
      </c>
      <c r="L626" s="2" t="s">
        <v>25</v>
      </c>
    </row>
    <row r="627" spans="1:12" x14ac:dyDescent="0.25">
      <c r="A627" s="1" t="s">
        <v>57</v>
      </c>
      <c r="B627" s="1" t="s">
        <v>27</v>
      </c>
      <c r="C627" s="1" t="s">
        <v>20</v>
      </c>
      <c r="D627" s="1" t="s">
        <v>15</v>
      </c>
      <c r="E627" s="1" t="s">
        <v>29</v>
      </c>
      <c r="F627" s="1">
        <v>41</v>
      </c>
      <c r="G627" s="2">
        <v>39091</v>
      </c>
      <c r="H627" s="3">
        <v>50685</v>
      </c>
      <c r="I627" s="4">
        <v>0</v>
      </c>
      <c r="J627" s="1" t="s">
        <v>17</v>
      </c>
      <c r="K627" s="1" t="s">
        <v>49</v>
      </c>
      <c r="L627" s="2" t="s">
        <v>25</v>
      </c>
    </row>
    <row r="628" spans="1:12" x14ac:dyDescent="0.25">
      <c r="A628" s="1" t="s">
        <v>57</v>
      </c>
      <c r="B628" s="1" t="s">
        <v>35</v>
      </c>
      <c r="C628" s="1" t="s">
        <v>14</v>
      </c>
      <c r="D628" s="1" t="s">
        <v>21</v>
      </c>
      <c r="E628" s="1" t="s">
        <v>22</v>
      </c>
      <c r="F628" s="1">
        <v>34</v>
      </c>
      <c r="G628" s="2">
        <v>43169</v>
      </c>
      <c r="H628" s="3">
        <v>58993</v>
      </c>
      <c r="I628" s="4">
        <v>0</v>
      </c>
      <c r="J628" s="1" t="s">
        <v>17</v>
      </c>
      <c r="K628" s="1" t="s">
        <v>41</v>
      </c>
      <c r="L628" s="2" t="s">
        <v>25</v>
      </c>
    </row>
    <row r="629" spans="1:12" x14ac:dyDescent="0.25">
      <c r="A629" s="1" t="s">
        <v>64</v>
      </c>
      <c r="B629" s="1" t="s">
        <v>44</v>
      </c>
      <c r="C629" s="1" t="s">
        <v>36</v>
      </c>
      <c r="D629" s="1" t="s">
        <v>21</v>
      </c>
      <c r="E629" s="1" t="s">
        <v>29</v>
      </c>
      <c r="F629" s="1">
        <v>47</v>
      </c>
      <c r="G629" s="2">
        <v>43990</v>
      </c>
      <c r="H629" s="3">
        <v>115765</v>
      </c>
      <c r="I629" s="4">
        <v>0</v>
      </c>
      <c r="J629" s="1" t="s">
        <v>17</v>
      </c>
      <c r="K629" s="1" t="s">
        <v>39</v>
      </c>
      <c r="L629" s="2">
        <v>44229</v>
      </c>
    </row>
    <row r="630" spans="1:12" x14ac:dyDescent="0.25">
      <c r="A630" s="1" t="s">
        <v>26</v>
      </c>
      <c r="B630" s="1" t="s">
        <v>40</v>
      </c>
      <c r="C630" s="1" t="s">
        <v>20</v>
      </c>
      <c r="D630" s="1" t="s">
        <v>15</v>
      </c>
      <c r="E630" s="1" t="s">
        <v>22</v>
      </c>
      <c r="F630" s="1">
        <v>63</v>
      </c>
      <c r="G630" s="2">
        <v>39147</v>
      </c>
      <c r="H630" s="3">
        <v>193044</v>
      </c>
      <c r="I630" s="4">
        <v>0.15</v>
      </c>
      <c r="J630" s="1" t="s">
        <v>17</v>
      </c>
      <c r="K630" s="1" t="s">
        <v>39</v>
      </c>
      <c r="L630" s="2" t="s">
        <v>25</v>
      </c>
    </row>
    <row r="631" spans="1:12" x14ac:dyDescent="0.25">
      <c r="A631" s="1" t="s">
        <v>38</v>
      </c>
      <c r="B631" s="1" t="s">
        <v>47</v>
      </c>
      <c r="C631" s="1" t="s">
        <v>14</v>
      </c>
      <c r="D631" s="1" t="s">
        <v>15</v>
      </c>
      <c r="E631" s="1" t="s">
        <v>16</v>
      </c>
      <c r="F631" s="1">
        <v>65</v>
      </c>
      <c r="G631" s="2">
        <v>40711</v>
      </c>
      <c r="H631" s="3">
        <v>56686</v>
      </c>
      <c r="I631" s="4">
        <v>0</v>
      </c>
      <c r="J631" s="1" t="s">
        <v>17</v>
      </c>
      <c r="K631" s="1" t="s">
        <v>18</v>
      </c>
      <c r="L631" s="2">
        <v>42164</v>
      </c>
    </row>
    <row r="632" spans="1:12" x14ac:dyDescent="0.25">
      <c r="A632" s="1" t="s">
        <v>12</v>
      </c>
      <c r="B632" s="1" t="s">
        <v>27</v>
      </c>
      <c r="C632" s="1" t="s">
        <v>20</v>
      </c>
      <c r="D632" s="1" t="s">
        <v>15</v>
      </c>
      <c r="E632" s="1" t="s">
        <v>16</v>
      </c>
      <c r="F632" s="1">
        <v>33</v>
      </c>
      <c r="G632" s="2">
        <v>43763</v>
      </c>
      <c r="H632" s="3">
        <v>131652</v>
      </c>
      <c r="I632" s="4">
        <v>0.11</v>
      </c>
      <c r="J632" s="1" t="s">
        <v>17</v>
      </c>
      <c r="K632" s="1" t="s">
        <v>18</v>
      </c>
      <c r="L632" s="2" t="s">
        <v>25</v>
      </c>
    </row>
    <row r="633" spans="1:12" x14ac:dyDescent="0.25">
      <c r="A633" s="1" t="s">
        <v>26</v>
      </c>
      <c r="B633" s="1" t="s">
        <v>47</v>
      </c>
      <c r="C633" s="1" t="s">
        <v>20</v>
      </c>
      <c r="D633" s="1" t="s">
        <v>15</v>
      </c>
      <c r="E633" s="1" t="s">
        <v>16</v>
      </c>
      <c r="F633" s="1">
        <v>45</v>
      </c>
      <c r="G633" s="2">
        <v>39507</v>
      </c>
      <c r="H633" s="3">
        <v>150577</v>
      </c>
      <c r="I633" s="4">
        <v>0.25</v>
      </c>
      <c r="J633" s="1" t="s">
        <v>17</v>
      </c>
      <c r="K633" s="1" t="s">
        <v>39</v>
      </c>
      <c r="L633" s="2" t="s">
        <v>25</v>
      </c>
    </row>
    <row r="634" spans="1:12" x14ac:dyDescent="0.25">
      <c r="A634" s="1" t="s">
        <v>54</v>
      </c>
      <c r="B634" s="1" t="s">
        <v>44</v>
      </c>
      <c r="C634" s="1" t="s">
        <v>14</v>
      </c>
      <c r="D634" s="1" t="s">
        <v>15</v>
      </c>
      <c r="E634" s="1" t="s">
        <v>48</v>
      </c>
      <c r="F634" s="1">
        <v>37</v>
      </c>
      <c r="G634" s="2">
        <v>43461</v>
      </c>
      <c r="H634" s="3">
        <v>87359</v>
      </c>
      <c r="I634" s="4">
        <v>0.11</v>
      </c>
      <c r="J634" s="1" t="s">
        <v>50</v>
      </c>
      <c r="K634" s="1" t="s">
        <v>52</v>
      </c>
      <c r="L634" s="2" t="s">
        <v>25</v>
      </c>
    </row>
    <row r="635" spans="1:12" x14ac:dyDescent="0.25">
      <c r="A635" s="1" t="s">
        <v>57</v>
      </c>
      <c r="B635" s="1" t="s">
        <v>35</v>
      </c>
      <c r="C635" s="1" t="s">
        <v>28</v>
      </c>
      <c r="D635" s="1" t="s">
        <v>15</v>
      </c>
      <c r="E635" s="1" t="s">
        <v>22</v>
      </c>
      <c r="F635" s="1">
        <v>60</v>
      </c>
      <c r="G635" s="2">
        <v>41647</v>
      </c>
      <c r="H635" s="3">
        <v>51877</v>
      </c>
      <c r="I635" s="4">
        <v>0</v>
      </c>
      <c r="J635" s="1" t="s">
        <v>23</v>
      </c>
      <c r="K635" s="1" t="s">
        <v>55</v>
      </c>
      <c r="L635" s="2" t="s">
        <v>25</v>
      </c>
    </row>
    <row r="636" spans="1:12" x14ac:dyDescent="0.25">
      <c r="A636" s="1" t="s">
        <v>75</v>
      </c>
      <c r="B636" s="1" t="s">
        <v>13</v>
      </c>
      <c r="C636" s="1" t="s">
        <v>20</v>
      </c>
      <c r="D636" s="1" t="s">
        <v>21</v>
      </c>
      <c r="E636" s="1" t="s">
        <v>22</v>
      </c>
      <c r="F636" s="1">
        <v>43</v>
      </c>
      <c r="G636" s="2">
        <v>42753</v>
      </c>
      <c r="H636" s="3">
        <v>86417</v>
      </c>
      <c r="I636" s="4">
        <v>0</v>
      </c>
      <c r="J636" s="1" t="s">
        <v>17</v>
      </c>
      <c r="K636" s="1" t="s">
        <v>30</v>
      </c>
      <c r="L636" s="2" t="s">
        <v>25</v>
      </c>
    </row>
    <row r="637" spans="1:12" x14ac:dyDescent="0.25">
      <c r="A637" s="1" t="s">
        <v>73</v>
      </c>
      <c r="B637" s="1" t="s">
        <v>13</v>
      </c>
      <c r="C637" s="1" t="s">
        <v>14</v>
      </c>
      <c r="D637" s="1" t="s">
        <v>15</v>
      </c>
      <c r="E637" s="1" t="s">
        <v>22</v>
      </c>
      <c r="F637" s="1">
        <v>65</v>
      </c>
      <c r="G637" s="2">
        <v>37749</v>
      </c>
      <c r="H637" s="3">
        <v>96548</v>
      </c>
      <c r="I637" s="4">
        <v>0</v>
      </c>
      <c r="J637" s="1" t="s">
        <v>17</v>
      </c>
      <c r="K637" s="1" t="s">
        <v>41</v>
      </c>
      <c r="L637" s="2" t="s">
        <v>25</v>
      </c>
    </row>
    <row r="638" spans="1:12" x14ac:dyDescent="0.25">
      <c r="A638" s="1" t="s">
        <v>32</v>
      </c>
      <c r="B638" s="1" t="s">
        <v>40</v>
      </c>
      <c r="C638" s="1" t="s">
        <v>20</v>
      </c>
      <c r="D638" s="1" t="s">
        <v>15</v>
      </c>
      <c r="E638" s="1" t="s">
        <v>22</v>
      </c>
      <c r="F638" s="1">
        <v>43</v>
      </c>
      <c r="G638" s="2">
        <v>41662</v>
      </c>
      <c r="H638" s="3">
        <v>92940</v>
      </c>
      <c r="I638" s="4">
        <v>0</v>
      </c>
      <c r="J638" s="1" t="s">
        <v>23</v>
      </c>
      <c r="K638" s="1" t="s">
        <v>59</v>
      </c>
      <c r="L638" s="2" t="s">
        <v>25</v>
      </c>
    </row>
    <row r="639" spans="1:12" x14ac:dyDescent="0.25">
      <c r="A639" s="1" t="s">
        <v>57</v>
      </c>
      <c r="B639" s="1" t="s">
        <v>40</v>
      </c>
      <c r="C639" s="1" t="s">
        <v>28</v>
      </c>
      <c r="D639" s="1" t="s">
        <v>21</v>
      </c>
      <c r="E639" s="1" t="s">
        <v>22</v>
      </c>
      <c r="F639" s="1">
        <v>28</v>
      </c>
      <c r="G639" s="2">
        <v>43336</v>
      </c>
      <c r="H639" s="3">
        <v>61410</v>
      </c>
      <c r="I639" s="4">
        <v>0</v>
      </c>
      <c r="J639" s="1" t="s">
        <v>17</v>
      </c>
      <c r="K639" s="1" t="s">
        <v>33</v>
      </c>
      <c r="L639" s="2" t="s">
        <v>25</v>
      </c>
    </row>
    <row r="640" spans="1:12" x14ac:dyDescent="0.25">
      <c r="A640" s="1" t="s">
        <v>37</v>
      </c>
      <c r="B640" s="1" t="s">
        <v>27</v>
      </c>
      <c r="C640" s="1" t="s">
        <v>28</v>
      </c>
      <c r="D640" s="1" t="s">
        <v>15</v>
      </c>
      <c r="E640" s="1" t="s">
        <v>16</v>
      </c>
      <c r="F640" s="1">
        <v>61</v>
      </c>
      <c r="G640" s="2">
        <v>40293</v>
      </c>
      <c r="H640" s="3">
        <v>110302</v>
      </c>
      <c r="I640" s="4">
        <v>0.06</v>
      </c>
      <c r="J640" s="1" t="s">
        <v>17</v>
      </c>
      <c r="K640" s="1" t="s">
        <v>39</v>
      </c>
      <c r="L640" s="2" t="s">
        <v>25</v>
      </c>
    </row>
    <row r="641" spans="1:12" x14ac:dyDescent="0.25">
      <c r="A641" s="1" t="s">
        <v>26</v>
      </c>
      <c r="B641" s="1" t="s">
        <v>44</v>
      </c>
      <c r="C641" s="1" t="s">
        <v>28</v>
      </c>
      <c r="D641" s="1" t="s">
        <v>15</v>
      </c>
      <c r="E641" s="1" t="s">
        <v>16</v>
      </c>
      <c r="F641" s="1">
        <v>45</v>
      </c>
      <c r="G641" s="2">
        <v>43212</v>
      </c>
      <c r="H641" s="3">
        <v>187205</v>
      </c>
      <c r="I641" s="4">
        <v>0.24</v>
      </c>
      <c r="J641" s="1" t="s">
        <v>17</v>
      </c>
      <c r="K641" s="1" t="s">
        <v>49</v>
      </c>
      <c r="L641" s="2">
        <v>44732</v>
      </c>
    </row>
    <row r="642" spans="1:12" x14ac:dyDescent="0.25">
      <c r="A642" s="1" t="s">
        <v>32</v>
      </c>
      <c r="B642" s="1" t="s">
        <v>35</v>
      </c>
      <c r="C642" s="1" t="s">
        <v>36</v>
      </c>
      <c r="D642" s="1" t="s">
        <v>21</v>
      </c>
      <c r="E642" s="1" t="s">
        <v>29</v>
      </c>
      <c r="F642" s="1">
        <v>45</v>
      </c>
      <c r="G642" s="2">
        <v>40618</v>
      </c>
      <c r="H642" s="3">
        <v>81687</v>
      </c>
      <c r="I642" s="4">
        <v>0</v>
      </c>
      <c r="J642" s="1" t="s">
        <v>17</v>
      </c>
      <c r="K642" s="1" t="s">
        <v>33</v>
      </c>
      <c r="L642" s="2" t="s">
        <v>25</v>
      </c>
    </row>
    <row r="643" spans="1:12" x14ac:dyDescent="0.25">
      <c r="A643" s="1" t="s">
        <v>46</v>
      </c>
      <c r="B643" s="1" t="s">
        <v>13</v>
      </c>
      <c r="C643" s="1" t="s">
        <v>28</v>
      </c>
      <c r="D643" s="1" t="s">
        <v>21</v>
      </c>
      <c r="E643" s="1" t="s">
        <v>48</v>
      </c>
      <c r="F643" s="1">
        <v>54</v>
      </c>
      <c r="G643" s="2">
        <v>40040</v>
      </c>
      <c r="H643" s="3">
        <v>241083</v>
      </c>
      <c r="I643" s="4">
        <v>0.39</v>
      </c>
      <c r="J643" s="1" t="s">
        <v>17</v>
      </c>
      <c r="K643" s="1" t="s">
        <v>49</v>
      </c>
      <c r="L643" s="2" t="s">
        <v>25</v>
      </c>
    </row>
    <row r="644" spans="1:12" x14ac:dyDescent="0.25">
      <c r="A644" s="1" t="s">
        <v>46</v>
      </c>
      <c r="B644" s="1" t="s">
        <v>27</v>
      </c>
      <c r="C644" s="1" t="s">
        <v>28</v>
      </c>
      <c r="D644" s="1" t="s">
        <v>15</v>
      </c>
      <c r="E644" s="1" t="s">
        <v>16</v>
      </c>
      <c r="F644" s="1">
        <v>38</v>
      </c>
      <c r="G644" s="2">
        <v>43413</v>
      </c>
      <c r="H644" s="3">
        <v>223805</v>
      </c>
      <c r="I644" s="4">
        <v>0.36</v>
      </c>
      <c r="J644" s="1" t="s">
        <v>17</v>
      </c>
      <c r="K644" s="1" t="s">
        <v>30</v>
      </c>
      <c r="L644" s="2" t="s">
        <v>25</v>
      </c>
    </row>
    <row r="645" spans="1:12" x14ac:dyDescent="0.25">
      <c r="A645" s="1" t="s">
        <v>26</v>
      </c>
      <c r="B645" s="1" t="s">
        <v>40</v>
      </c>
      <c r="C645" s="1" t="s">
        <v>36</v>
      </c>
      <c r="D645" s="1" t="s">
        <v>15</v>
      </c>
      <c r="E645" s="1" t="s">
        <v>29</v>
      </c>
      <c r="F645" s="1">
        <v>27</v>
      </c>
      <c r="G645" s="2">
        <v>44393</v>
      </c>
      <c r="H645" s="3">
        <v>161759</v>
      </c>
      <c r="I645" s="4">
        <v>0.16</v>
      </c>
      <c r="J645" s="1" t="s">
        <v>17</v>
      </c>
      <c r="K645" s="1" t="s">
        <v>39</v>
      </c>
      <c r="L645" s="2" t="s">
        <v>25</v>
      </c>
    </row>
    <row r="646" spans="1:12" x14ac:dyDescent="0.25">
      <c r="A646" s="1" t="s">
        <v>31</v>
      </c>
      <c r="B646" s="1" t="s">
        <v>13</v>
      </c>
      <c r="C646" s="1" t="s">
        <v>14</v>
      </c>
      <c r="D646" s="1" t="s">
        <v>21</v>
      </c>
      <c r="E646" s="1" t="s">
        <v>16</v>
      </c>
      <c r="F646" s="1">
        <v>40</v>
      </c>
      <c r="G646" s="2">
        <v>43520</v>
      </c>
      <c r="H646" s="3">
        <v>95899</v>
      </c>
      <c r="I646" s="4">
        <v>0.1</v>
      </c>
      <c r="J646" s="1" t="s">
        <v>17</v>
      </c>
      <c r="K646" s="1" t="s">
        <v>49</v>
      </c>
      <c r="L646" s="2">
        <v>44263</v>
      </c>
    </row>
    <row r="647" spans="1:12" x14ac:dyDescent="0.25">
      <c r="A647" s="1" t="s">
        <v>32</v>
      </c>
      <c r="B647" s="1" t="s">
        <v>27</v>
      </c>
      <c r="C647" s="1" t="s">
        <v>36</v>
      </c>
      <c r="D647" s="1" t="s">
        <v>21</v>
      </c>
      <c r="E647" s="1" t="s">
        <v>22</v>
      </c>
      <c r="F647" s="1">
        <v>49</v>
      </c>
      <c r="G647" s="2">
        <v>43623</v>
      </c>
      <c r="H647" s="3">
        <v>80700</v>
      </c>
      <c r="I647" s="4">
        <v>0</v>
      </c>
      <c r="J647" s="1" t="s">
        <v>17</v>
      </c>
      <c r="K647" s="1" t="s">
        <v>49</v>
      </c>
      <c r="L647" s="2" t="s">
        <v>25</v>
      </c>
    </row>
    <row r="648" spans="1:12" x14ac:dyDescent="0.25">
      <c r="A648" s="1" t="s">
        <v>37</v>
      </c>
      <c r="B648" s="1" t="s">
        <v>42</v>
      </c>
      <c r="C648" s="1" t="s">
        <v>28</v>
      </c>
      <c r="D648" s="1" t="s">
        <v>21</v>
      </c>
      <c r="E648" s="1" t="s">
        <v>22</v>
      </c>
      <c r="F648" s="1">
        <v>54</v>
      </c>
      <c r="G648" s="2">
        <v>35500</v>
      </c>
      <c r="H648" s="3">
        <v>128136</v>
      </c>
      <c r="I648" s="4">
        <v>0.05</v>
      </c>
      <c r="J648" s="1" t="s">
        <v>23</v>
      </c>
      <c r="K648" s="1" t="s">
        <v>55</v>
      </c>
      <c r="L648" s="2" t="s">
        <v>25</v>
      </c>
    </row>
    <row r="649" spans="1:12" x14ac:dyDescent="0.25">
      <c r="A649" s="1" t="s">
        <v>57</v>
      </c>
      <c r="B649" s="1" t="s">
        <v>47</v>
      </c>
      <c r="C649" s="1" t="s">
        <v>36</v>
      </c>
      <c r="D649" s="1" t="s">
        <v>15</v>
      </c>
      <c r="E649" s="1" t="s">
        <v>29</v>
      </c>
      <c r="F649" s="1">
        <v>39</v>
      </c>
      <c r="G649" s="2">
        <v>42843</v>
      </c>
      <c r="H649" s="3">
        <v>58745</v>
      </c>
      <c r="I649" s="4">
        <v>0</v>
      </c>
      <c r="J649" s="1" t="s">
        <v>17</v>
      </c>
      <c r="K649" s="1" t="s">
        <v>41</v>
      </c>
      <c r="L649" s="2" t="s">
        <v>25</v>
      </c>
    </row>
    <row r="650" spans="1:12" x14ac:dyDescent="0.25">
      <c r="A650" s="1" t="s">
        <v>19</v>
      </c>
      <c r="B650" s="1" t="s">
        <v>13</v>
      </c>
      <c r="C650" s="1" t="s">
        <v>36</v>
      </c>
      <c r="D650" s="1" t="s">
        <v>15</v>
      </c>
      <c r="E650" s="1" t="s">
        <v>22</v>
      </c>
      <c r="F650" s="1">
        <v>57</v>
      </c>
      <c r="G650" s="2">
        <v>33728</v>
      </c>
      <c r="H650" s="3">
        <v>76202</v>
      </c>
      <c r="I650" s="4">
        <v>0</v>
      </c>
      <c r="J650" s="1" t="s">
        <v>17</v>
      </c>
      <c r="K650" s="1" t="s">
        <v>41</v>
      </c>
      <c r="L650" s="2">
        <v>34686</v>
      </c>
    </row>
    <row r="651" spans="1:12" x14ac:dyDescent="0.25">
      <c r="A651" s="1" t="s">
        <v>46</v>
      </c>
      <c r="B651" s="1" t="s">
        <v>35</v>
      </c>
      <c r="C651" s="1" t="s">
        <v>28</v>
      </c>
      <c r="D651" s="1" t="s">
        <v>21</v>
      </c>
      <c r="E651" s="1" t="s">
        <v>16</v>
      </c>
      <c r="F651" s="1">
        <v>36</v>
      </c>
      <c r="G651" s="2">
        <v>43178</v>
      </c>
      <c r="H651" s="3">
        <v>195200</v>
      </c>
      <c r="I651" s="4">
        <v>0.36</v>
      </c>
      <c r="J651" s="1" t="s">
        <v>17</v>
      </c>
      <c r="K651" s="1" t="s">
        <v>41</v>
      </c>
      <c r="L651" s="2" t="s">
        <v>25</v>
      </c>
    </row>
    <row r="652" spans="1:12" x14ac:dyDescent="0.25">
      <c r="A652" s="1" t="s">
        <v>57</v>
      </c>
      <c r="B652" s="1" t="s">
        <v>27</v>
      </c>
      <c r="C652" s="1" t="s">
        <v>20</v>
      </c>
      <c r="D652" s="1" t="s">
        <v>15</v>
      </c>
      <c r="E652" s="1" t="s">
        <v>22</v>
      </c>
      <c r="F652" s="1">
        <v>45</v>
      </c>
      <c r="G652" s="2">
        <v>42711</v>
      </c>
      <c r="H652" s="3">
        <v>71454</v>
      </c>
      <c r="I652" s="4">
        <v>0</v>
      </c>
      <c r="J652" s="1" t="s">
        <v>23</v>
      </c>
      <c r="K652" s="1" t="s">
        <v>45</v>
      </c>
      <c r="L652" s="2" t="s">
        <v>25</v>
      </c>
    </row>
    <row r="653" spans="1:12" x14ac:dyDescent="0.25">
      <c r="A653" s="1" t="s">
        <v>66</v>
      </c>
      <c r="B653" s="1" t="s">
        <v>13</v>
      </c>
      <c r="C653" s="1" t="s">
        <v>20</v>
      </c>
      <c r="D653" s="1" t="s">
        <v>15</v>
      </c>
      <c r="E653" s="1" t="s">
        <v>29</v>
      </c>
      <c r="F653" s="1">
        <v>30</v>
      </c>
      <c r="G653" s="2">
        <v>43864</v>
      </c>
      <c r="H653" s="3">
        <v>94652</v>
      </c>
      <c r="I653" s="4">
        <v>0</v>
      </c>
      <c r="J653" s="1" t="s">
        <v>17</v>
      </c>
      <c r="K653" s="1" t="s">
        <v>18</v>
      </c>
      <c r="L653" s="2" t="s">
        <v>25</v>
      </c>
    </row>
    <row r="654" spans="1:12" x14ac:dyDescent="0.25">
      <c r="A654" s="1" t="s">
        <v>19</v>
      </c>
      <c r="B654" s="1" t="s">
        <v>13</v>
      </c>
      <c r="C654" s="1" t="s">
        <v>20</v>
      </c>
      <c r="D654" s="1" t="s">
        <v>21</v>
      </c>
      <c r="E654" s="1" t="s">
        <v>16</v>
      </c>
      <c r="F654" s="1">
        <v>34</v>
      </c>
      <c r="G654" s="2">
        <v>42416</v>
      </c>
      <c r="H654" s="3">
        <v>63411</v>
      </c>
      <c r="I654" s="4">
        <v>0</v>
      </c>
      <c r="J654" s="1" t="s">
        <v>17</v>
      </c>
      <c r="K654" s="1" t="s">
        <v>39</v>
      </c>
      <c r="L654" s="2" t="s">
        <v>25</v>
      </c>
    </row>
    <row r="655" spans="1:12" x14ac:dyDescent="0.25">
      <c r="A655" s="1" t="s">
        <v>57</v>
      </c>
      <c r="B655" s="1" t="s">
        <v>35</v>
      </c>
      <c r="C655" s="1" t="s">
        <v>28</v>
      </c>
      <c r="D655" s="1" t="s">
        <v>21</v>
      </c>
      <c r="E655" s="1" t="s">
        <v>22</v>
      </c>
      <c r="F655" s="1">
        <v>31</v>
      </c>
      <c r="G655" s="2">
        <v>43878</v>
      </c>
      <c r="H655" s="3">
        <v>67171</v>
      </c>
      <c r="I655" s="4">
        <v>0</v>
      </c>
      <c r="J655" s="1" t="s">
        <v>23</v>
      </c>
      <c r="K655" s="1" t="s">
        <v>24</v>
      </c>
      <c r="L655" s="2">
        <v>44317</v>
      </c>
    </row>
    <row r="656" spans="1:12" x14ac:dyDescent="0.25">
      <c r="A656" s="1" t="s">
        <v>12</v>
      </c>
      <c r="B656" s="1" t="s">
        <v>40</v>
      </c>
      <c r="C656" s="1" t="s">
        <v>28</v>
      </c>
      <c r="D656" s="1" t="s">
        <v>15</v>
      </c>
      <c r="E656" s="1" t="s">
        <v>48</v>
      </c>
      <c r="F656" s="1">
        <v>28</v>
      </c>
      <c r="G656" s="2">
        <v>43652</v>
      </c>
      <c r="H656" s="3">
        <v>152036</v>
      </c>
      <c r="I656" s="4">
        <v>0.15</v>
      </c>
      <c r="J656" s="1" t="s">
        <v>50</v>
      </c>
      <c r="K656" s="1" t="s">
        <v>52</v>
      </c>
      <c r="L656" s="2" t="s">
        <v>25</v>
      </c>
    </row>
    <row r="657" spans="1:12" x14ac:dyDescent="0.25">
      <c r="A657" s="1" t="s">
        <v>43</v>
      </c>
      <c r="B657" s="1" t="s">
        <v>44</v>
      </c>
      <c r="C657" s="1" t="s">
        <v>20</v>
      </c>
      <c r="D657" s="1" t="s">
        <v>15</v>
      </c>
      <c r="E657" s="1" t="s">
        <v>16</v>
      </c>
      <c r="F657" s="1">
        <v>55</v>
      </c>
      <c r="G657" s="2">
        <v>44276</v>
      </c>
      <c r="H657" s="3">
        <v>95562</v>
      </c>
      <c r="I657" s="4">
        <v>0</v>
      </c>
      <c r="J657" s="1" t="s">
        <v>17</v>
      </c>
      <c r="K657" s="1" t="s">
        <v>30</v>
      </c>
      <c r="L657" s="2" t="s">
        <v>25</v>
      </c>
    </row>
    <row r="658" spans="1:12" x14ac:dyDescent="0.25">
      <c r="A658" s="1" t="s">
        <v>32</v>
      </c>
      <c r="B658" s="1" t="s">
        <v>35</v>
      </c>
      <c r="C658" s="1" t="s">
        <v>14</v>
      </c>
      <c r="D658" s="1" t="s">
        <v>21</v>
      </c>
      <c r="E658" s="1" t="s">
        <v>29</v>
      </c>
      <c r="F658" s="1">
        <v>30</v>
      </c>
      <c r="G658" s="2">
        <v>43773</v>
      </c>
      <c r="H658" s="3">
        <v>96092</v>
      </c>
      <c r="I658" s="4">
        <v>0</v>
      </c>
      <c r="J658" s="1" t="s">
        <v>17</v>
      </c>
      <c r="K658" s="1" t="s">
        <v>41</v>
      </c>
      <c r="L658" s="2" t="s">
        <v>25</v>
      </c>
    </row>
    <row r="659" spans="1:12" x14ac:dyDescent="0.25">
      <c r="A659" s="1" t="s">
        <v>46</v>
      </c>
      <c r="B659" s="1" t="s">
        <v>44</v>
      </c>
      <c r="C659" s="1" t="s">
        <v>20</v>
      </c>
      <c r="D659" s="1" t="s">
        <v>21</v>
      </c>
      <c r="E659" s="1" t="s">
        <v>22</v>
      </c>
      <c r="F659" s="1">
        <v>63</v>
      </c>
      <c r="G659" s="2">
        <v>41428</v>
      </c>
      <c r="H659" s="3">
        <v>254289</v>
      </c>
      <c r="I659" s="4">
        <v>0.39</v>
      </c>
      <c r="J659" s="1" t="s">
        <v>17</v>
      </c>
      <c r="K659" s="1" t="s">
        <v>30</v>
      </c>
      <c r="L659" s="2" t="s">
        <v>25</v>
      </c>
    </row>
    <row r="660" spans="1:12" x14ac:dyDescent="0.25">
      <c r="A660" s="1" t="s">
        <v>31</v>
      </c>
      <c r="B660" s="1" t="s">
        <v>13</v>
      </c>
      <c r="C660" s="1" t="s">
        <v>14</v>
      </c>
      <c r="D660" s="1" t="s">
        <v>21</v>
      </c>
      <c r="E660" s="1" t="s">
        <v>29</v>
      </c>
      <c r="F660" s="1">
        <v>26</v>
      </c>
      <c r="G660" s="2">
        <v>43656</v>
      </c>
      <c r="H660" s="3">
        <v>69110</v>
      </c>
      <c r="I660" s="4">
        <v>0.05</v>
      </c>
      <c r="J660" s="1" t="s">
        <v>17</v>
      </c>
      <c r="K660" s="1" t="s">
        <v>30</v>
      </c>
      <c r="L660" s="2" t="s">
        <v>25</v>
      </c>
    </row>
    <row r="661" spans="1:12" x14ac:dyDescent="0.25">
      <c r="A661" s="1" t="s">
        <v>46</v>
      </c>
      <c r="B661" s="1" t="s">
        <v>47</v>
      </c>
      <c r="C661" s="1" t="s">
        <v>28</v>
      </c>
      <c r="D661" s="1" t="s">
        <v>21</v>
      </c>
      <c r="E661" s="1" t="s">
        <v>29</v>
      </c>
      <c r="F661" s="1">
        <v>52</v>
      </c>
      <c r="G661" s="2">
        <v>37418</v>
      </c>
      <c r="H661" s="3">
        <v>236314</v>
      </c>
      <c r="I661" s="4">
        <v>0.34</v>
      </c>
      <c r="J661" s="1" t="s">
        <v>17</v>
      </c>
      <c r="K661" s="1" t="s">
        <v>39</v>
      </c>
      <c r="L661" s="2" t="s">
        <v>25</v>
      </c>
    </row>
    <row r="662" spans="1:12" x14ac:dyDescent="0.25">
      <c r="A662" s="1" t="s">
        <v>38</v>
      </c>
      <c r="B662" s="1" t="s">
        <v>47</v>
      </c>
      <c r="C662" s="1" t="s">
        <v>36</v>
      </c>
      <c r="D662" s="1" t="s">
        <v>21</v>
      </c>
      <c r="E662" s="1" t="s">
        <v>48</v>
      </c>
      <c r="F662" s="1">
        <v>51</v>
      </c>
      <c r="G662" s="2">
        <v>39252</v>
      </c>
      <c r="H662" s="3">
        <v>45206</v>
      </c>
      <c r="I662" s="4">
        <v>0</v>
      </c>
      <c r="J662" s="1" t="s">
        <v>17</v>
      </c>
      <c r="K662" s="1" t="s">
        <v>49</v>
      </c>
      <c r="L662" s="2" t="s">
        <v>25</v>
      </c>
    </row>
    <row r="663" spans="1:12" x14ac:dyDescent="0.25">
      <c r="A663" s="1" t="s">
        <v>46</v>
      </c>
      <c r="B663" s="1" t="s">
        <v>27</v>
      </c>
      <c r="C663" s="1" t="s">
        <v>14</v>
      </c>
      <c r="D663" s="1" t="s">
        <v>15</v>
      </c>
      <c r="E663" s="1" t="s">
        <v>22</v>
      </c>
      <c r="F663" s="1">
        <v>25</v>
      </c>
      <c r="G663" s="2">
        <v>44515</v>
      </c>
      <c r="H663" s="3">
        <v>210708</v>
      </c>
      <c r="I663" s="4">
        <v>0.33</v>
      </c>
      <c r="J663" s="1" t="s">
        <v>17</v>
      </c>
      <c r="K663" s="1" t="s">
        <v>30</v>
      </c>
      <c r="L663" s="2" t="s">
        <v>25</v>
      </c>
    </row>
    <row r="664" spans="1:12" x14ac:dyDescent="0.25">
      <c r="A664" s="1" t="s">
        <v>73</v>
      </c>
      <c r="B664" s="1" t="s">
        <v>13</v>
      </c>
      <c r="C664" s="1" t="s">
        <v>36</v>
      </c>
      <c r="D664" s="1" t="s">
        <v>21</v>
      </c>
      <c r="E664" s="1" t="s">
        <v>48</v>
      </c>
      <c r="F664" s="1">
        <v>40</v>
      </c>
      <c r="G664" s="2">
        <v>44465</v>
      </c>
      <c r="H664" s="3">
        <v>87770</v>
      </c>
      <c r="I664" s="4">
        <v>0</v>
      </c>
      <c r="J664" s="1" t="s">
        <v>17</v>
      </c>
      <c r="K664" s="1" t="s">
        <v>41</v>
      </c>
      <c r="L664" s="2" t="s">
        <v>25</v>
      </c>
    </row>
    <row r="665" spans="1:12" x14ac:dyDescent="0.25">
      <c r="A665" s="1" t="s">
        <v>37</v>
      </c>
      <c r="B665" s="1" t="s">
        <v>40</v>
      </c>
      <c r="C665" s="1" t="s">
        <v>36</v>
      </c>
      <c r="D665" s="1" t="s">
        <v>15</v>
      </c>
      <c r="E665" s="1" t="s">
        <v>29</v>
      </c>
      <c r="F665" s="1">
        <v>38</v>
      </c>
      <c r="G665" s="2">
        <v>42228</v>
      </c>
      <c r="H665" s="3">
        <v>106858</v>
      </c>
      <c r="I665" s="4">
        <v>0.05</v>
      </c>
      <c r="J665" s="1" t="s">
        <v>17</v>
      </c>
      <c r="K665" s="1" t="s">
        <v>18</v>
      </c>
      <c r="L665" s="2" t="s">
        <v>25</v>
      </c>
    </row>
    <row r="666" spans="1:12" x14ac:dyDescent="0.25">
      <c r="A666" s="1" t="s">
        <v>26</v>
      </c>
      <c r="B666" s="1" t="s">
        <v>42</v>
      </c>
      <c r="C666" s="1" t="s">
        <v>36</v>
      </c>
      <c r="D666" s="1" t="s">
        <v>21</v>
      </c>
      <c r="E666" s="1" t="s">
        <v>29</v>
      </c>
      <c r="F666" s="1">
        <v>60</v>
      </c>
      <c r="G666" s="2">
        <v>42108</v>
      </c>
      <c r="H666" s="3">
        <v>155788</v>
      </c>
      <c r="I666" s="4">
        <v>0.17</v>
      </c>
      <c r="J666" s="1" t="s">
        <v>17</v>
      </c>
      <c r="K666" s="1" t="s">
        <v>18</v>
      </c>
      <c r="L666" s="2" t="s">
        <v>25</v>
      </c>
    </row>
    <row r="667" spans="1:12" x14ac:dyDescent="0.25">
      <c r="A667" s="1" t="s">
        <v>60</v>
      </c>
      <c r="B667" s="1" t="s">
        <v>42</v>
      </c>
      <c r="C667" s="1" t="s">
        <v>28</v>
      </c>
      <c r="D667" s="1" t="s">
        <v>15</v>
      </c>
      <c r="E667" s="1" t="s">
        <v>48</v>
      </c>
      <c r="F667" s="1">
        <v>45</v>
      </c>
      <c r="G667" s="2">
        <v>43581</v>
      </c>
      <c r="H667" s="3">
        <v>74891</v>
      </c>
      <c r="I667" s="4">
        <v>0</v>
      </c>
      <c r="J667" s="1" t="s">
        <v>50</v>
      </c>
      <c r="K667" s="1" t="s">
        <v>52</v>
      </c>
      <c r="L667" s="2" t="s">
        <v>25</v>
      </c>
    </row>
    <row r="668" spans="1:12" x14ac:dyDescent="0.25">
      <c r="A668" s="1" t="s">
        <v>43</v>
      </c>
      <c r="B668" s="1" t="s">
        <v>44</v>
      </c>
      <c r="C668" s="1" t="s">
        <v>36</v>
      </c>
      <c r="D668" s="1" t="s">
        <v>21</v>
      </c>
      <c r="E668" s="1" t="s">
        <v>22</v>
      </c>
      <c r="F668" s="1">
        <v>28</v>
      </c>
      <c r="G668" s="2">
        <v>44548</v>
      </c>
      <c r="H668" s="3">
        <v>95670</v>
      </c>
      <c r="I668" s="4">
        <v>0</v>
      </c>
      <c r="J668" s="1" t="s">
        <v>17</v>
      </c>
      <c r="K668" s="1" t="s">
        <v>33</v>
      </c>
      <c r="L668" s="2" t="s">
        <v>25</v>
      </c>
    </row>
    <row r="669" spans="1:12" x14ac:dyDescent="0.25">
      <c r="A669" s="1" t="s">
        <v>34</v>
      </c>
      <c r="B669" s="1" t="s">
        <v>35</v>
      </c>
      <c r="C669" s="1" t="s">
        <v>14</v>
      </c>
      <c r="D669" s="1" t="s">
        <v>15</v>
      </c>
      <c r="E669" s="1" t="s">
        <v>16</v>
      </c>
      <c r="F669" s="1">
        <v>65</v>
      </c>
      <c r="G669" s="2">
        <v>36798</v>
      </c>
      <c r="H669" s="3">
        <v>67837</v>
      </c>
      <c r="I669" s="4">
        <v>0</v>
      </c>
      <c r="J669" s="1" t="s">
        <v>17</v>
      </c>
      <c r="K669" s="1" t="s">
        <v>41</v>
      </c>
      <c r="L669" s="2" t="s">
        <v>25</v>
      </c>
    </row>
    <row r="670" spans="1:12" x14ac:dyDescent="0.25">
      <c r="A670" s="1" t="s">
        <v>57</v>
      </c>
      <c r="B670" s="1" t="s">
        <v>35</v>
      </c>
      <c r="C670" s="1" t="s">
        <v>14</v>
      </c>
      <c r="D670" s="1" t="s">
        <v>21</v>
      </c>
      <c r="E670" s="1" t="s">
        <v>22</v>
      </c>
      <c r="F670" s="1">
        <v>41</v>
      </c>
      <c r="G670" s="2">
        <v>40333</v>
      </c>
      <c r="H670" s="3">
        <v>72425</v>
      </c>
      <c r="I670" s="4">
        <v>0</v>
      </c>
      <c r="J670" s="1" t="s">
        <v>23</v>
      </c>
      <c r="K670" s="1" t="s">
        <v>55</v>
      </c>
      <c r="L670" s="2" t="s">
        <v>25</v>
      </c>
    </row>
    <row r="671" spans="1:12" x14ac:dyDescent="0.25">
      <c r="A671" s="1" t="s">
        <v>32</v>
      </c>
      <c r="B671" s="1" t="s">
        <v>35</v>
      </c>
      <c r="C671" s="1" t="s">
        <v>36</v>
      </c>
      <c r="D671" s="1" t="s">
        <v>15</v>
      </c>
      <c r="E671" s="1" t="s">
        <v>48</v>
      </c>
      <c r="F671" s="1">
        <v>52</v>
      </c>
      <c r="G671" s="2">
        <v>34623</v>
      </c>
      <c r="H671" s="3">
        <v>93103</v>
      </c>
      <c r="I671" s="4">
        <v>0</v>
      </c>
      <c r="J671" s="1" t="s">
        <v>17</v>
      </c>
      <c r="K671" s="1" t="s">
        <v>33</v>
      </c>
      <c r="L671" s="2" t="s">
        <v>25</v>
      </c>
    </row>
    <row r="672" spans="1:12" x14ac:dyDescent="0.25">
      <c r="A672" s="1" t="s">
        <v>43</v>
      </c>
      <c r="B672" s="1" t="s">
        <v>44</v>
      </c>
      <c r="C672" s="1" t="s">
        <v>36</v>
      </c>
      <c r="D672" s="1" t="s">
        <v>15</v>
      </c>
      <c r="E672" s="1" t="s">
        <v>29</v>
      </c>
      <c r="F672" s="1">
        <v>56</v>
      </c>
      <c r="G672" s="2">
        <v>42291</v>
      </c>
      <c r="H672" s="3">
        <v>76272</v>
      </c>
      <c r="I672" s="4">
        <v>0</v>
      </c>
      <c r="J672" s="1" t="s">
        <v>17</v>
      </c>
      <c r="K672" s="1" t="s">
        <v>39</v>
      </c>
      <c r="L672" s="2">
        <v>44491</v>
      </c>
    </row>
    <row r="673" spans="1:12" x14ac:dyDescent="0.25">
      <c r="A673" s="1" t="s">
        <v>57</v>
      </c>
      <c r="B673" s="1" t="s">
        <v>27</v>
      </c>
      <c r="C673" s="1" t="s">
        <v>20</v>
      </c>
      <c r="D673" s="1" t="s">
        <v>15</v>
      </c>
      <c r="E673" s="1" t="s">
        <v>22</v>
      </c>
      <c r="F673" s="1">
        <v>48</v>
      </c>
      <c r="G673" s="2">
        <v>37796</v>
      </c>
      <c r="H673" s="3">
        <v>55760</v>
      </c>
      <c r="I673" s="4">
        <v>0</v>
      </c>
      <c r="J673" s="1" t="s">
        <v>17</v>
      </c>
      <c r="K673" s="1" t="s">
        <v>41</v>
      </c>
      <c r="L673" s="2" t="s">
        <v>25</v>
      </c>
    </row>
    <row r="674" spans="1:12" x14ac:dyDescent="0.25">
      <c r="A674" s="1" t="s">
        <v>46</v>
      </c>
      <c r="B674" s="1" t="s">
        <v>40</v>
      </c>
      <c r="C674" s="1" t="s">
        <v>36</v>
      </c>
      <c r="D674" s="1" t="s">
        <v>15</v>
      </c>
      <c r="E674" s="1" t="s">
        <v>29</v>
      </c>
      <c r="F674" s="1">
        <v>36</v>
      </c>
      <c r="G674" s="2">
        <v>43843</v>
      </c>
      <c r="H674" s="3">
        <v>253294</v>
      </c>
      <c r="I674" s="4">
        <v>0.4</v>
      </c>
      <c r="J674" s="1" t="s">
        <v>17</v>
      </c>
      <c r="K674" s="1" t="s">
        <v>39</v>
      </c>
      <c r="L674" s="2" t="s">
        <v>25</v>
      </c>
    </row>
    <row r="675" spans="1:12" x14ac:dyDescent="0.25">
      <c r="A675" s="1" t="s">
        <v>57</v>
      </c>
      <c r="B675" s="1" t="s">
        <v>27</v>
      </c>
      <c r="C675" s="1" t="s">
        <v>36</v>
      </c>
      <c r="D675" s="1" t="s">
        <v>21</v>
      </c>
      <c r="E675" s="1" t="s">
        <v>29</v>
      </c>
      <c r="F675" s="1">
        <v>60</v>
      </c>
      <c r="G675" s="2">
        <v>39310</v>
      </c>
      <c r="H675" s="3">
        <v>58671</v>
      </c>
      <c r="I675" s="4">
        <v>0</v>
      </c>
      <c r="J675" s="1" t="s">
        <v>17</v>
      </c>
      <c r="K675" s="1" t="s">
        <v>49</v>
      </c>
      <c r="L675" s="2" t="s">
        <v>25</v>
      </c>
    </row>
    <row r="676" spans="1:12" x14ac:dyDescent="0.25">
      <c r="A676" s="1" t="s">
        <v>34</v>
      </c>
      <c r="B676" s="1" t="s">
        <v>35</v>
      </c>
      <c r="C676" s="1" t="s">
        <v>14</v>
      </c>
      <c r="D676" s="1" t="s">
        <v>15</v>
      </c>
      <c r="E676" s="1" t="s">
        <v>22</v>
      </c>
      <c r="F676" s="1">
        <v>40</v>
      </c>
      <c r="G676" s="2">
        <v>43175</v>
      </c>
      <c r="H676" s="3">
        <v>55457</v>
      </c>
      <c r="I676" s="4">
        <v>0</v>
      </c>
      <c r="J676" s="1" t="s">
        <v>17</v>
      </c>
      <c r="K676" s="1" t="s">
        <v>49</v>
      </c>
      <c r="L676" s="2" t="s">
        <v>25</v>
      </c>
    </row>
    <row r="677" spans="1:12" x14ac:dyDescent="0.25">
      <c r="A677" s="1" t="s">
        <v>34</v>
      </c>
      <c r="B677" s="1" t="s">
        <v>35</v>
      </c>
      <c r="C677" s="1" t="s">
        <v>20</v>
      </c>
      <c r="D677" s="1" t="s">
        <v>15</v>
      </c>
      <c r="E677" s="1" t="s">
        <v>22</v>
      </c>
      <c r="F677" s="1">
        <v>63</v>
      </c>
      <c r="G677" s="2">
        <v>43004</v>
      </c>
      <c r="H677" s="3">
        <v>72340</v>
      </c>
      <c r="I677" s="4">
        <v>0</v>
      </c>
      <c r="J677" s="1" t="s">
        <v>17</v>
      </c>
      <c r="K677" s="1" t="s">
        <v>33</v>
      </c>
      <c r="L677" s="2">
        <v>43558</v>
      </c>
    </row>
    <row r="678" spans="1:12" x14ac:dyDescent="0.25">
      <c r="A678" s="1" t="s">
        <v>37</v>
      </c>
      <c r="B678" s="1" t="s">
        <v>47</v>
      </c>
      <c r="C678" s="1" t="s">
        <v>36</v>
      </c>
      <c r="D678" s="1" t="s">
        <v>15</v>
      </c>
      <c r="E678" s="1" t="s">
        <v>29</v>
      </c>
      <c r="F678" s="1">
        <v>29</v>
      </c>
      <c r="G678" s="2">
        <v>42676</v>
      </c>
      <c r="H678" s="3">
        <v>122054</v>
      </c>
      <c r="I678" s="4">
        <v>0.06</v>
      </c>
      <c r="J678" s="1" t="s">
        <v>17</v>
      </c>
      <c r="K678" s="1" t="s">
        <v>33</v>
      </c>
      <c r="L678" s="2" t="s">
        <v>25</v>
      </c>
    </row>
    <row r="679" spans="1:12" x14ac:dyDescent="0.25">
      <c r="A679" s="1" t="s">
        <v>26</v>
      </c>
      <c r="B679" s="1" t="s">
        <v>13</v>
      </c>
      <c r="C679" s="1" t="s">
        <v>20</v>
      </c>
      <c r="D679" s="1" t="s">
        <v>15</v>
      </c>
      <c r="E679" s="1" t="s">
        <v>22</v>
      </c>
      <c r="F679" s="1">
        <v>27</v>
      </c>
      <c r="G679" s="2">
        <v>43103</v>
      </c>
      <c r="H679" s="3">
        <v>167100</v>
      </c>
      <c r="I679" s="4">
        <v>0.2</v>
      </c>
      <c r="J679" s="1" t="s">
        <v>23</v>
      </c>
      <c r="K679" s="1" t="s">
        <v>59</v>
      </c>
      <c r="L679" s="2" t="s">
        <v>25</v>
      </c>
    </row>
    <row r="680" spans="1:12" x14ac:dyDescent="0.25">
      <c r="A680" s="1" t="s">
        <v>19</v>
      </c>
      <c r="B680" s="1" t="s">
        <v>13</v>
      </c>
      <c r="C680" s="1" t="s">
        <v>36</v>
      </c>
      <c r="D680" s="1" t="s">
        <v>15</v>
      </c>
      <c r="E680" s="1" t="s">
        <v>29</v>
      </c>
      <c r="F680" s="1">
        <v>53</v>
      </c>
      <c r="G680" s="2">
        <v>35543</v>
      </c>
      <c r="H680" s="3">
        <v>78153</v>
      </c>
      <c r="I680" s="4">
        <v>0</v>
      </c>
      <c r="J680" s="1" t="s">
        <v>17</v>
      </c>
      <c r="K680" s="1" t="s">
        <v>39</v>
      </c>
      <c r="L680" s="2" t="s">
        <v>25</v>
      </c>
    </row>
    <row r="681" spans="1:12" x14ac:dyDescent="0.25">
      <c r="A681" s="1" t="s">
        <v>37</v>
      </c>
      <c r="B681" s="1" t="s">
        <v>27</v>
      </c>
      <c r="C681" s="1" t="s">
        <v>20</v>
      </c>
      <c r="D681" s="1" t="s">
        <v>15</v>
      </c>
      <c r="E681" s="1" t="s">
        <v>29</v>
      </c>
      <c r="F681" s="1">
        <v>37</v>
      </c>
      <c r="G681" s="2">
        <v>43935</v>
      </c>
      <c r="H681" s="3">
        <v>103524</v>
      </c>
      <c r="I681" s="4">
        <v>0.09</v>
      </c>
      <c r="J681" s="1" t="s">
        <v>17</v>
      </c>
      <c r="K681" s="1" t="s">
        <v>33</v>
      </c>
      <c r="L681" s="2" t="s">
        <v>25</v>
      </c>
    </row>
    <row r="682" spans="1:12" x14ac:dyDescent="0.25">
      <c r="A682" s="1" t="s">
        <v>37</v>
      </c>
      <c r="B682" s="1" t="s">
        <v>13</v>
      </c>
      <c r="C682" s="1" t="s">
        <v>36</v>
      </c>
      <c r="D682" s="1" t="s">
        <v>21</v>
      </c>
      <c r="E682" s="1" t="s">
        <v>29</v>
      </c>
      <c r="F682" s="1">
        <v>30</v>
      </c>
      <c r="G682" s="2">
        <v>42952</v>
      </c>
      <c r="H682" s="3">
        <v>119906</v>
      </c>
      <c r="I682" s="4">
        <v>0.05</v>
      </c>
      <c r="J682" s="1" t="s">
        <v>17</v>
      </c>
      <c r="K682" s="1" t="s">
        <v>49</v>
      </c>
      <c r="L682" s="2" t="s">
        <v>25</v>
      </c>
    </row>
    <row r="683" spans="1:12" x14ac:dyDescent="0.25">
      <c r="A683" s="1" t="s">
        <v>38</v>
      </c>
      <c r="B683" s="1" t="s">
        <v>47</v>
      </c>
      <c r="C683" s="1" t="s">
        <v>28</v>
      </c>
      <c r="D683" s="1" t="s">
        <v>15</v>
      </c>
      <c r="E683" s="1" t="s">
        <v>29</v>
      </c>
      <c r="F683" s="1">
        <v>28</v>
      </c>
      <c r="G683" s="2">
        <v>43847</v>
      </c>
      <c r="H683" s="3">
        <v>45061</v>
      </c>
      <c r="I683" s="4">
        <v>0</v>
      </c>
      <c r="J683" s="1" t="s">
        <v>17</v>
      </c>
      <c r="K683" s="1" t="s">
        <v>39</v>
      </c>
      <c r="L683" s="2" t="s">
        <v>25</v>
      </c>
    </row>
    <row r="684" spans="1:12" x14ac:dyDescent="0.25">
      <c r="A684" s="1" t="s">
        <v>76</v>
      </c>
      <c r="B684" s="1" t="s">
        <v>13</v>
      </c>
      <c r="C684" s="1" t="s">
        <v>36</v>
      </c>
      <c r="D684" s="1" t="s">
        <v>21</v>
      </c>
      <c r="E684" s="1" t="s">
        <v>22</v>
      </c>
      <c r="F684" s="1">
        <v>51</v>
      </c>
      <c r="G684" s="2">
        <v>37638</v>
      </c>
      <c r="H684" s="3">
        <v>91399</v>
      </c>
      <c r="I684" s="4">
        <v>0</v>
      </c>
      <c r="J684" s="1" t="s">
        <v>17</v>
      </c>
      <c r="K684" s="1" t="s">
        <v>18</v>
      </c>
      <c r="L684" s="2" t="s">
        <v>25</v>
      </c>
    </row>
    <row r="685" spans="1:12" x14ac:dyDescent="0.25">
      <c r="A685" s="1" t="s">
        <v>58</v>
      </c>
      <c r="B685" s="1" t="s">
        <v>13</v>
      </c>
      <c r="C685" s="1" t="s">
        <v>14</v>
      </c>
      <c r="D685" s="1" t="s">
        <v>21</v>
      </c>
      <c r="E685" s="1" t="s">
        <v>48</v>
      </c>
      <c r="F685" s="1">
        <v>28</v>
      </c>
      <c r="G685" s="2">
        <v>43006</v>
      </c>
      <c r="H685" s="3">
        <v>97336</v>
      </c>
      <c r="I685" s="4">
        <v>0</v>
      </c>
      <c r="J685" s="1" t="s">
        <v>17</v>
      </c>
      <c r="K685" s="1" t="s">
        <v>41</v>
      </c>
      <c r="L685" s="2" t="s">
        <v>25</v>
      </c>
    </row>
    <row r="686" spans="1:12" x14ac:dyDescent="0.25">
      <c r="A686" s="1" t="s">
        <v>12</v>
      </c>
      <c r="B686" s="1" t="s">
        <v>40</v>
      </c>
      <c r="C686" s="1" t="s">
        <v>36</v>
      </c>
      <c r="D686" s="1" t="s">
        <v>15</v>
      </c>
      <c r="E686" s="1" t="s">
        <v>16</v>
      </c>
      <c r="F686" s="1">
        <v>31</v>
      </c>
      <c r="G686" s="2">
        <v>42755</v>
      </c>
      <c r="H686" s="3">
        <v>124629</v>
      </c>
      <c r="I686" s="4">
        <v>0.1</v>
      </c>
      <c r="J686" s="1" t="s">
        <v>17</v>
      </c>
      <c r="K686" s="1" t="s">
        <v>49</v>
      </c>
      <c r="L686" s="2" t="s">
        <v>25</v>
      </c>
    </row>
    <row r="687" spans="1:12" x14ac:dyDescent="0.25">
      <c r="A687" s="1" t="s">
        <v>46</v>
      </c>
      <c r="B687" s="1" t="s">
        <v>42</v>
      </c>
      <c r="C687" s="1" t="s">
        <v>28</v>
      </c>
      <c r="D687" s="1" t="s">
        <v>15</v>
      </c>
      <c r="E687" s="1" t="s">
        <v>29</v>
      </c>
      <c r="F687" s="1">
        <v>28</v>
      </c>
      <c r="G687" s="2">
        <v>44402</v>
      </c>
      <c r="H687" s="3">
        <v>231850</v>
      </c>
      <c r="I687" s="4">
        <v>0.39</v>
      </c>
      <c r="J687" s="1" t="s">
        <v>17</v>
      </c>
      <c r="K687" s="1" t="s">
        <v>39</v>
      </c>
      <c r="L687" s="2" t="s">
        <v>25</v>
      </c>
    </row>
    <row r="688" spans="1:12" x14ac:dyDescent="0.25">
      <c r="A688" s="1" t="s">
        <v>37</v>
      </c>
      <c r="B688" s="1" t="s">
        <v>40</v>
      </c>
      <c r="C688" s="1" t="s">
        <v>14</v>
      </c>
      <c r="D688" s="1" t="s">
        <v>21</v>
      </c>
      <c r="E688" s="1" t="s">
        <v>48</v>
      </c>
      <c r="F688" s="1">
        <v>34</v>
      </c>
      <c r="G688" s="2">
        <v>43255</v>
      </c>
      <c r="H688" s="3">
        <v>128329</v>
      </c>
      <c r="I688" s="4">
        <v>0.08</v>
      </c>
      <c r="J688" s="1" t="s">
        <v>17</v>
      </c>
      <c r="K688" s="1" t="s">
        <v>33</v>
      </c>
      <c r="L688" s="2" t="s">
        <v>25</v>
      </c>
    </row>
    <row r="689" spans="1:12" x14ac:dyDescent="0.25">
      <c r="A689" s="1" t="s">
        <v>46</v>
      </c>
      <c r="B689" s="1" t="s">
        <v>47</v>
      </c>
      <c r="C689" s="1" t="s">
        <v>28</v>
      </c>
      <c r="D689" s="1" t="s">
        <v>21</v>
      </c>
      <c r="E689" s="1" t="s">
        <v>48</v>
      </c>
      <c r="F689" s="1">
        <v>44</v>
      </c>
      <c r="G689" s="2">
        <v>44283</v>
      </c>
      <c r="H689" s="3">
        <v>186033</v>
      </c>
      <c r="I689" s="4">
        <v>0.34</v>
      </c>
      <c r="J689" s="1" t="s">
        <v>50</v>
      </c>
      <c r="K689" s="1" t="s">
        <v>67</v>
      </c>
      <c r="L689" s="2" t="s">
        <v>25</v>
      </c>
    </row>
    <row r="690" spans="1:12" x14ac:dyDescent="0.25">
      <c r="A690" s="1" t="s">
        <v>12</v>
      </c>
      <c r="B690" s="1" t="s">
        <v>47</v>
      </c>
      <c r="C690" s="1" t="s">
        <v>20</v>
      </c>
      <c r="D690" s="1" t="s">
        <v>21</v>
      </c>
      <c r="E690" s="1" t="s">
        <v>22</v>
      </c>
      <c r="F690" s="1">
        <v>60</v>
      </c>
      <c r="G690" s="2">
        <v>44403</v>
      </c>
      <c r="H690" s="3">
        <v>121480</v>
      </c>
      <c r="I690" s="4">
        <v>0.14000000000000001</v>
      </c>
      <c r="J690" s="1" t="s">
        <v>17</v>
      </c>
      <c r="K690" s="1" t="s">
        <v>33</v>
      </c>
      <c r="L690" s="2" t="s">
        <v>25</v>
      </c>
    </row>
    <row r="691" spans="1:12" x14ac:dyDescent="0.25">
      <c r="A691" s="1" t="s">
        <v>26</v>
      </c>
      <c r="B691" s="1" t="s">
        <v>42</v>
      </c>
      <c r="C691" s="1" t="s">
        <v>28</v>
      </c>
      <c r="D691" s="1" t="s">
        <v>15</v>
      </c>
      <c r="E691" s="1" t="s">
        <v>29</v>
      </c>
      <c r="F691" s="1">
        <v>41</v>
      </c>
      <c r="G691" s="2">
        <v>40319</v>
      </c>
      <c r="H691" s="3">
        <v>153275</v>
      </c>
      <c r="I691" s="4">
        <v>0.24</v>
      </c>
      <c r="J691" s="1" t="s">
        <v>17</v>
      </c>
      <c r="K691" s="1" t="s">
        <v>49</v>
      </c>
      <c r="L691" s="2" t="s">
        <v>25</v>
      </c>
    </row>
    <row r="692" spans="1:12" x14ac:dyDescent="0.25">
      <c r="A692" s="1" t="s">
        <v>32</v>
      </c>
      <c r="B692" s="1" t="s">
        <v>35</v>
      </c>
      <c r="C692" s="1" t="s">
        <v>14</v>
      </c>
      <c r="D692" s="1" t="s">
        <v>15</v>
      </c>
      <c r="E692" s="1" t="s">
        <v>22</v>
      </c>
      <c r="F692" s="1">
        <v>62</v>
      </c>
      <c r="G692" s="2">
        <v>43969</v>
      </c>
      <c r="H692" s="3">
        <v>97830</v>
      </c>
      <c r="I692" s="4">
        <v>0</v>
      </c>
      <c r="J692" s="1" t="s">
        <v>17</v>
      </c>
      <c r="K692" s="1" t="s">
        <v>41</v>
      </c>
      <c r="L692" s="2" t="s">
        <v>25</v>
      </c>
    </row>
    <row r="693" spans="1:12" x14ac:dyDescent="0.25">
      <c r="A693" s="1" t="s">
        <v>46</v>
      </c>
      <c r="B693" s="1" t="s">
        <v>47</v>
      </c>
      <c r="C693" s="1" t="s">
        <v>36</v>
      </c>
      <c r="D693" s="1" t="s">
        <v>15</v>
      </c>
      <c r="E693" s="1" t="s">
        <v>48</v>
      </c>
      <c r="F693" s="1">
        <v>47</v>
      </c>
      <c r="G693" s="2">
        <v>36232</v>
      </c>
      <c r="H693" s="3">
        <v>239394</v>
      </c>
      <c r="I693" s="4">
        <v>0.32</v>
      </c>
      <c r="J693" s="1" t="s">
        <v>17</v>
      </c>
      <c r="K693" s="1" t="s">
        <v>41</v>
      </c>
      <c r="L693" s="2" t="s">
        <v>25</v>
      </c>
    </row>
    <row r="694" spans="1:12" x14ac:dyDescent="0.25">
      <c r="A694" s="1" t="s">
        <v>38</v>
      </c>
      <c r="B694" s="1" t="s">
        <v>27</v>
      </c>
      <c r="C694" s="1" t="s">
        <v>28</v>
      </c>
      <c r="D694" s="1" t="s">
        <v>15</v>
      </c>
      <c r="E694" s="1" t="s">
        <v>22</v>
      </c>
      <c r="F694" s="1">
        <v>62</v>
      </c>
      <c r="G694" s="2">
        <v>37519</v>
      </c>
      <c r="H694" s="3">
        <v>49738</v>
      </c>
      <c r="I694" s="4">
        <v>0</v>
      </c>
      <c r="J694" s="1" t="s">
        <v>23</v>
      </c>
      <c r="K694" s="1" t="s">
        <v>55</v>
      </c>
      <c r="L694" s="2" t="s">
        <v>25</v>
      </c>
    </row>
    <row r="695" spans="1:12" x14ac:dyDescent="0.25">
      <c r="A695" s="1" t="s">
        <v>38</v>
      </c>
      <c r="B695" s="1" t="s">
        <v>40</v>
      </c>
      <c r="C695" s="1" t="s">
        <v>20</v>
      </c>
      <c r="D695" s="1" t="s">
        <v>15</v>
      </c>
      <c r="E695" s="1" t="s">
        <v>48</v>
      </c>
      <c r="F695" s="1">
        <v>33</v>
      </c>
      <c r="G695" s="2">
        <v>43247</v>
      </c>
      <c r="H695" s="3">
        <v>45049</v>
      </c>
      <c r="I695" s="4">
        <v>0</v>
      </c>
      <c r="J695" s="1" t="s">
        <v>17</v>
      </c>
      <c r="K695" s="1" t="s">
        <v>18</v>
      </c>
      <c r="L695" s="2" t="s">
        <v>25</v>
      </c>
    </row>
    <row r="696" spans="1:12" x14ac:dyDescent="0.25">
      <c r="A696" s="1" t="s">
        <v>26</v>
      </c>
      <c r="B696" s="1" t="s">
        <v>27</v>
      </c>
      <c r="C696" s="1" t="s">
        <v>14</v>
      </c>
      <c r="D696" s="1" t="s">
        <v>15</v>
      </c>
      <c r="E696" s="1" t="s">
        <v>22</v>
      </c>
      <c r="F696" s="1">
        <v>27</v>
      </c>
      <c r="G696" s="2">
        <v>43977</v>
      </c>
      <c r="H696" s="3">
        <v>153628</v>
      </c>
      <c r="I696" s="4">
        <v>0.28999999999999998</v>
      </c>
      <c r="J696" s="1" t="s">
        <v>23</v>
      </c>
      <c r="K696" s="1" t="s">
        <v>24</v>
      </c>
      <c r="L696" s="2">
        <v>44177</v>
      </c>
    </row>
    <row r="697" spans="1:12" x14ac:dyDescent="0.25">
      <c r="A697" s="1" t="s">
        <v>12</v>
      </c>
      <c r="B697" s="1" t="s">
        <v>35</v>
      </c>
      <c r="C697" s="1" t="s">
        <v>20</v>
      </c>
      <c r="D697" s="1" t="s">
        <v>21</v>
      </c>
      <c r="E697" s="1" t="s">
        <v>22</v>
      </c>
      <c r="F697" s="1">
        <v>25</v>
      </c>
      <c r="G697" s="2">
        <v>44362</v>
      </c>
      <c r="H697" s="3">
        <v>142731</v>
      </c>
      <c r="I697" s="4">
        <v>0.11</v>
      </c>
      <c r="J697" s="1" t="s">
        <v>23</v>
      </c>
      <c r="K697" s="1" t="s">
        <v>45</v>
      </c>
      <c r="L697" s="2">
        <v>44715</v>
      </c>
    </row>
    <row r="698" spans="1:12" x14ac:dyDescent="0.25">
      <c r="A698" s="1" t="s">
        <v>12</v>
      </c>
      <c r="B698" s="1" t="s">
        <v>47</v>
      </c>
      <c r="C698" s="1" t="s">
        <v>28</v>
      </c>
      <c r="D698" s="1" t="s">
        <v>15</v>
      </c>
      <c r="E698" s="1" t="s">
        <v>48</v>
      </c>
      <c r="F698" s="1">
        <v>29</v>
      </c>
      <c r="G698" s="2">
        <v>43966</v>
      </c>
      <c r="H698" s="3">
        <v>137106</v>
      </c>
      <c r="I698" s="4">
        <v>0.12</v>
      </c>
      <c r="J698" s="1" t="s">
        <v>50</v>
      </c>
      <c r="K698" s="1" t="s">
        <v>67</v>
      </c>
      <c r="L698" s="2" t="s">
        <v>25</v>
      </c>
    </row>
    <row r="699" spans="1:12" x14ac:dyDescent="0.25">
      <c r="A699" s="1" t="s">
        <v>46</v>
      </c>
      <c r="B699" s="1" t="s">
        <v>27</v>
      </c>
      <c r="C699" s="1" t="s">
        <v>36</v>
      </c>
      <c r="D699" s="1" t="s">
        <v>15</v>
      </c>
      <c r="E699" s="1" t="s">
        <v>22</v>
      </c>
      <c r="F699" s="1">
        <v>54</v>
      </c>
      <c r="G699" s="2">
        <v>39330</v>
      </c>
      <c r="H699" s="3">
        <v>183239</v>
      </c>
      <c r="I699" s="4">
        <v>0.32</v>
      </c>
      <c r="J699" s="1" t="s">
        <v>17</v>
      </c>
      <c r="K699" s="1" t="s">
        <v>18</v>
      </c>
      <c r="L699" s="2" t="s">
        <v>25</v>
      </c>
    </row>
    <row r="700" spans="1:12" x14ac:dyDescent="0.25">
      <c r="A700" s="1" t="s">
        <v>38</v>
      </c>
      <c r="B700" s="1" t="s">
        <v>40</v>
      </c>
      <c r="C700" s="1" t="s">
        <v>20</v>
      </c>
      <c r="D700" s="1" t="s">
        <v>15</v>
      </c>
      <c r="E700" s="1" t="s">
        <v>29</v>
      </c>
      <c r="F700" s="1">
        <v>28</v>
      </c>
      <c r="G700" s="2">
        <v>43610</v>
      </c>
      <c r="H700" s="3">
        <v>45819</v>
      </c>
      <c r="I700" s="4">
        <v>0</v>
      </c>
      <c r="J700" s="1" t="s">
        <v>17</v>
      </c>
      <c r="K700" s="1" t="s">
        <v>39</v>
      </c>
      <c r="L700" s="2" t="s">
        <v>25</v>
      </c>
    </row>
    <row r="701" spans="1:12" x14ac:dyDescent="0.25">
      <c r="A701" s="1" t="s">
        <v>38</v>
      </c>
      <c r="B701" s="1" t="s">
        <v>40</v>
      </c>
      <c r="C701" s="1" t="s">
        <v>14</v>
      </c>
      <c r="D701" s="1" t="s">
        <v>15</v>
      </c>
      <c r="E701" s="1" t="s">
        <v>22</v>
      </c>
      <c r="F701" s="1">
        <v>54</v>
      </c>
      <c r="G701" s="2">
        <v>39080</v>
      </c>
      <c r="H701" s="3">
        <v>55518</v>
      </c>
      <c r="I701" s="4">
        <v>0</v>
      </c>
      <c r="J701" s="1" t="s">
        <v>17</v>
      </c>
      <c r="K701" s="1" t="s">
        <v>49</v>
      </c>
      <c r="L701" s="2" t="s">
        <v>25</v>
      </c>
    </row>
    <row r="702" spans="1:12" x14ac:dyDescent="0.25">
      <c r="A702" s="1" t="s">
        <v>37</v>
      </c>
      <c r="B702" s="1" t="s">
        <v>47</v>
      </c>
      <c r="C702" s="1" t="s">
        <v>20</v>
      </c>
      <c r="D702" s="1" t="s">
        <v>15</v>
      </c>
      <c r="E702" s="1" t="s">
        <v>22</v>
      </c>
      <c r="F702" s="1">
        <v>50</v>
      </c>
      <c r="G702" s="2">
        <v>40979</v>
      </c>
      <c r="H702" s="3">
        <v>108134</v>
      </c>
      <c r="I702" s="4">
        <v>0.1</v>
      </c>
      <c r="J702" s="1" t="s">
        <v>23</v>
      </c>
      <c r="K702" s="1" t="s">
        <v>45</v>
      </c>
      <c r="L702" s="2" t="s">
        <v>25</v>
      </c>
    </row>
    <row r="703" spans="1:12" x14ac:dyDescent="0.25">
      <c r="A703" s="1" t="s">
        <v>37</v>
      </c>
      <c r="B703" s="1" t="s">
        <v>47</v>
      </c>
      <c r="C703" s="1" t="s">
        <v>14</v>
      </c>
      <c r="D703" s="1" t="s">
        <v>15</v>
      </c>
      <c r="E703" s="1" t="s">
        <v>16</v>
      </c>
      <c r="F703" s="1">
        <v>55</v>
      </c>
      <c r="G703" s="2">
        <v>33958</v>
      </c>
      <c r="H703" s="3">
        <v>113950</v>
      </c>
      <c r="I703" s="4">
        <v>0.09</v>
      </c>
      <c r="J703" s="1" t="s">
        <v>17</v>
      </c>
      <c r="K703" s="1" t="s">
        <v>39</v>
      </c>
      <c r="L703" s="2" t="s">
        <v>25</v>
      </c>
    </row>
    <row r="704" spans="1:12" x14ac:dyDescent="0.25">
      <c r="A704" s="1" t="s">
        <v>46</v>
      </c>
      <c r="B704" s="1" t="s">
        <v>47</v>
      </c>
      <c r="C704" s="1" t="s">
        <v>28</v>
      </c>
      <c r="D704" s="1" t="s">
        <v>15</v>
      </c>
      <c r="E704" s="1" t="s">
        <v>22</v>
      </c>
      <c r="F704" s="1">
        <v>52</v>
      </c>
      <c r="G704" s="2">
        <v>35886</v>
      </c>
      <c r="H704" s="3">
        <v>182035</v>
      </c>
      <c r="I704" s="4">
        <v>0.3</v>
      </c>
      <c r="J704" s="1" t="s">
        <v>17</v>
      </c>
      <c r="K704" s="1" t="s">
        <v>30</v>
      </c>
      <c r="L704" s="2" t="s">
        <v>25</v>
      </c>
    </row>
    <row r="705" spans="1:12" x14ac:dyDescent="0.25">
      <c r="A705" s="1" t="s">
        <v>26</v>
      </c>
      <c r="B705" s="1" t="s">
        <v>40</v>
      </c>
      <c r="C705" s="1" t="s">
        <v>28</v>
      </c>
      <c r="D705" s="1" t="s">
        <v>21</v>
      </c>
      <c r="E705" s="1" t="s">
        <v>22</v>
      </c>
      <c r="F705" s="1">
        <v>35</v>
      </c>
      <c r="G705" s="2">
        <v>42963</v>
      </c>
      <c r="H705" s="3">
        <v>181356</v>
      </c>
      <c r="I705" s="4">
        <v>0.23</v>
      </c>
      <c r="J705" s="1" t="s">
        <v>23</v>
      </c>
      <c r="K705" s="1" t="s">
        <v>55</v>
      </c>
      <c r="L705" s="2" t="s">
        <v>25</v>
      </c>
    </row>
    <row r="706" spans="1:12" x14ac:dyDescent="0.25">
      <c r="A706" s="1" t="s">
        <v>34</v>
      </c>
      <c r="B706" s="1" t="s">
        <v>35</v>
      </c>
      <c r="C706" s="1" t="s">
        <v>36</v>
      </c>
      <c r="D706" s="1" t="s">
        <v>15</v>
      </c>
      <c r="E706" s="1" t="s">
        <v>16</v>
      </c>
      <c r="F706" s="1">
        <v>26</v>
      </c>
      <c r="G706" s="2">
        <v>43698</v>
      </c>
      <c r="H706" s="3">
        <v>66084</v>
      </c>
      <c r="I706" s="4">
        <v>0</v>
      </c>
      <c r="J706" s="1" t="s">
        <v>17</v>
      </c>
      <c r="K706" s="1" t="s">
        <v>18</v>
      </c>
      <c r="L706" s="2" t="s">
        <v>25</v>
      </c>
    </row>
    <row r="707" spans="1:12" x14ac:dyDescent="0.25">
      <c r="A707" s="1" t="s">
        <v>75</v>
      </c>
      <c r="B707" s="1" t="s">
        <v>13</v>
      </c>
      <c r="C707" s="1" t="s">
        <v>28</v>
      </c>
      <c r="D707" s="1" t="s">
        <v>15</v>
      </c>
      <c r="E707" s="1" t="s">
        <v>48</v>
      </c>
      <c r="F707" s="1">
        <v>43</v>
      </c>
      <c r="G707" s="2">
        <v>40290</v>
      </c>
      <c r="H707" s="3">
        <v>76912</v>
      </c>
      <c r="I707" s="4">
        <v>0</v>
      </c>
      <c r="J707" s="1" t="s">
        <v>50</v>
      </c>
      <c r="K707" s="1" t="s">
        <v>67</v>
      </c>
      <c r="L707" s="2" t="s">
        <v>25</v>
      </c>
    </row>
    <row r="708" spans="1:12" x14ac:dyDescent="0.25">
      <c r="A708" s="1" t="s">
        <v>68</v>
      </c>
      <c r="B708" s="1" t="s">
        <v>44</v>
      </c>
      <c r="C708" s="1" t="s">
        <v>14</v>
      </c>
      <c r="D708" s="1" t="s">
        <v>15</v>
      </c>
      <c r="E708" s="1" t="s">
        <v>22</v>
      </c>
      <c r="F708" s="1">
        <v>63</v>
      </c>
      <c r="G708" s="2">
        <v>43227</v>
      </c>
      <c r="H708" s="3">
        <v>67987</v>
      </c>
      <c r="I708" s="4">
        <v>0</v>
      </c>
      <c r="J708" s="1" t="s">
        <v>17</v>
      </c>
      <c r="K708" s="1" t="s">
        <v>39</v>
      </c>
      <c r="L708" s="2" t="s">
        <v>25</v>
      </c>
    </row>
    <row r="709" spans="1:12" x14ac:dyDescent="0.25">
      <c r="A709" s="1" t="s">
        <v>57</v>
      </c>
      <c r="B709" s="1" t="s">
        <v>47</v>
      </c>
      <c r="C709" s="1" t="s">
        <v>20</v>
      </c>
      <c r="D709" s="1" t="s">
        <v>21</v>
      </c>
      <c r="E709" s="1" t="s">
        <v>29</v>
      </c>
      <c r="F709" s="1">
        <v>65</v>
      </c>
      <c r="G709" s="2">
        <v>38584</v>
      </c>
      <c r="H709" s="3">
        <v>59833</v>
      </c>
      <c r="I709" s="4">
        <v>0</v>
      </c>
      <c r="J709" s="1" t="s">
        <v>17</v>
      </c>
      <c r="K709" s="1" t="s">
        <v>49</v>
      </c>
      <c r="L709" s="2" t="s">
        <v>25</v>
      </c>
    </row>
    <row r="710" spans="1:12" x14ac:dyDescent="0.25">
      <c r="A710" s="1" t="s">
        <v>12</v>
      </c>
      <c r="B710" s="1" t="s">
        <v>47</v>
      </c>
      <c r="C710" s="1" t="s">
        <v>28</v>
      </c>
      <c r="D710" s="1" t="s">
        <v>21</v>
      </c>
      <c r="E710" s="1" t="s">
        <v>22</v>
      </c>
      <c r="F710" s="1">
        <v>45</v>
      </c>
      <c r="G710" s="2">
        <v>38453</v>
      </c>
      <c r="H710" s="3">
        <v>128468</v>
      </c>
      <c r="I710" s="4">
        <v>0.11</v>
      </c>
      <c r="J710" s="1" t="s">
        <v>17</v>
      </c>
      <c r="K710" s="1" t="s">
        <v>30</v>
      </c>
      <c r="L710" s="2" t="s">
        <v>25</v>
      </c>
    </row>
    <row r="711" spans="1:12" x14ac:dyDescent="0.25">
      <c r="A711" s="1" t="s">
        <v>37</v>
      </c>
      <c r="B711" s="1" t="s">
        <v>35</v>
      </c>
      <c r="C711" s="1" t="s">
        <v>36</v>
      </c>
      <c r="D711" s="1" t="s">
        <v>21</v>
      </c>
      <c r="E711" s="1" t="s">
        <v>16</v>
      </c>
      <c r="F711" s="1">
        <v>42</v>
      </c>
      <c r="G711" s="2">
        <v>40692</v>
      </c>
      <c r="H711" s="3">
        <v>102440</v>
      </c>
      <c r="I711" s="4">
        <v>0.06</v>
      </c>
      <c r="J711" s="1" t="s">
        <v>17</v>
      </c>
      <c r="K711" s="1" t="s">
        <v>30</v>
      </c>
      <c r="L711" s="2" t="s">
        <v>25</v>
      </c>
    </row>
    <row r="712" spans="1:12" x14ac:dyDescent="0.25">
      <c r="A712" s="1" t="s">
        <v>46</v>
      </c>
      <c r="B712" s="1" t="s">
        <v>13</v>
      </c>
      <c r="C712" s="1" t="s">
        <v>28</v>
      </c>
      <c r="D712" s="1" t="s">
        <v>21</v>
      </c>
      <c r="E712" s="1" t="s">
        <v>16</v>
      </c>
      <c r="F712" s="1">
        <v>59</v>
      </c>
      <c r="G712" s="2">
        <v>40542</v>
      </c>
      <c r="H712" s="3">
        <v>246619</v>
      </c>
      <c r="I712" s="4">
        <v>0.36</v>
      </c>
      <c r="J712" s="1" t="s">
        <v>17</v>
      </c>
      <c r="K712" s="1" t="s">
        <v>39</v>
      </c>
      <c r="L712" s="2" t="s">
        <v>25</v>
      </c>
    </row>
    <row r="713" spans="1:12" x14ac:dyDescent="0.25">
      <c r="A713" s="1" t="s">
        <v>37</v>
      </c>
      <c r="B713" s="1" t="s">
        <v>42</v>
      </c>
      <c r="C713" s="1" t="s">
        <v>36</v>
      </c>
      <c r="D713" s="1" t="s">
        <v>15</v>
      </c>
      <c r="E713" s="1" t="s">
        <v>48</v>
      </c>
      <c r="F713" s="1">
        <v>42</v>
      </c>
      <c r="G713" s="2">
        <v>43058</v>
      </c>
      <c r="H713" s="3">
        <v>101143</v>
      </c>
      <c r="I713" s="4">
        <v>0.06</v>
      </c>
      <c r="J713" s="1" t="s">
        <v>17</v>
      </c>
      <c r="K713" s="1" t="s">
        <v>39</v>
      </c>
      <c r="L713" s="2" t="s">
        <v>25</v>
      </c>
    </row>
    <row r="714" spans="1:12" x14ac:dyDescent="0.25">
      <c r="A714" s="1" t="s">
        <v>65</v>
      </c>
      <c r="B714" s="1" t="s">
        <v>42</v>
      </c>
      <c r="C714" s="1" t="s">
        <v>20</v>
      </c>
      <c r="D714" s="1" t="s">
        <v>15</v>
      </c>
      <c r="E714" s="1" t="s">
        <v>48</v>
      </c>
      <c r="F714" s="1">
        <v>45</v>
      </c>
      <c r="G714" s="2">
        <v>38639</v>
      </c>
      <c r="H714" s="3">
        <v>51404</v>
      </c>
      <c r="I714" s="4">
        <v>0</v>
      </c>
      <c r="J714" s="1" t="s">
        <v>50</v>
      </c>
      <c r="K714" s="1" t="s">
        <v>51</v>
      </c>
      <c r="L714" s="2">
        <v>40153</v>
      </c>
    </row>
    <row r="715" spans="1:12" x14ac:dyDescent="0.25">
      <c r="A715" s="1" t="s">
        <v>62</v>
      </c>
      <c r="B715" s="1" t="s">
        <v>44</v>
      </c>
      <c r="C715" s="1" t="s">
        <v>28</v>
      </c>
      <c r="D715" s="1" t="s">
        <v>21</v>
      </c>
      <c r="E715" s="1" t="s">
        <v>29</v>
      </c>
      <c r="F715" s="1">
        <v>45</v>
      </c>
      <c r="G715" s="2">
        <v>42329</v>
      </c>
      <c r="H715" s="3">
        <v>87292</v>
      </c>
      <c r="I715" s="4">
        <v>0</v>
      </c>
      <c r="J715" s="1" t="s">
        <v>17</v>
      </c>
      <c r="K715" s="1" t="s">
        <v>49</v>
      </c>
      <c r="L715" s="2" t="s">
        <v>25</v>
      </c>
    </row>
    <row r="716" spans="1:12" x14ac:dyDescent="0.25">
      <c r="A716" s="1" t="s">
        <v>26</v>
      </c>
      <c r="B716" s="1" t="s">
        <v>47</v>
      </c>
      <c r="C716" s="1" t="s">
        <v>28</v>
      </c>
      <c r="D716" s="1" t="s">
        <v>15</v>
      </c>
      <c r="E716" s="1" t="s">
        <v>22</v>
      </c>
      <c r="F716" s="1">
        <v>28</v>
      </c>
      <c r="G716" s="2">
        <v>43810</v>
      </c>
      <c r="H716" s="3">
        <v>182321</v>
      </c>
      <c r="I716" s="4">
        <v>0.28000000000000003</v>
      </c>
      <c r="J716" s="1" t="s">
        <v>23</v>
      </c>
      <c r="K716" s="1" t="s">
        <v>55</v>
      </c>
      <c r="L716" s="2" t="s">
        <v>25</v>
      </c>
    </row>
    <row r="717" spans="1:12" x14ac:dyDescent="0.25">
      <c r="A717" s="1" t="s">
        <v>74</v>
      </c>
      <c r="B717" s="1" t="s">
        <v>13</v>
      </c>
      <c r="C717" s="1" t="s">
        <v>36</v>
      </c>
      <c r="D717" s="1" t="s">
        <v>21</v>
      </c>
      <c r="E717" s="1" t="s">
        <v>29</v>
      </c>
      <c r="F717" s="1">
        <v>51</v>
      </c>
      <c r="G717" s="2">
        <v>41697</v>
      </c>
      <c r="H717" s="3">
        <v>53929</v>
      </c>
      <c r="I717" s="4">
        <v>0</v>
      </c>
      <c r="J717" s="1" t="s">
        <v>17</v>
      </c>
      <c r="K717" s="1" t="s">
        <v>39</v>
      </c>
      <c r="L717" s="2">
        <v>43091</v>
      </c>
    </row>
    <row r="718" spans="1:12" x14ac:dyDescent="0.25">
      <c r="A718" s="1" t="s">
        <v>46</v>
      </c>
      <c r="B718" s="1" t="s">
        <v>40</v>
      </c>
      <c r="C718" s="1" t="s">
        <v>20</v>
      </c>
      <c r="D718" s="1" t="s">
        <v>15</v>
      </c>
      <c r="E718" s="1" t="s">
        <v>22</v>
      </c>
      <c r="F718" s="1">
        <v>38</v>
      </c>
      <c r="G718" s="2">
        <v>41256</v>
      </c>
      <c r="H718" s="3">
        <v>191571</v>
      </c>
      <c r="I718" s="4">
        <v>0.32</v>
      </c>
      <c r="J718" s="1" t="s">
        <v>17</v>
      </c>
      <c r="K718" s="1" t="s">
        <v>41</v>
      </c>
      <c r="L718" s="2" t="s">
        <v>25</v>
      </c>
    </row>
    <row r="719" spans="1:12" x14ac:dyDescent="0.25">
      <c r="A719" s="1" t="s">
        <v>12</v>
      </c>
      <c r="B719" s="1" t="s">
        <v>40</v>
      </c>
      <c r="C719" s="1" t="s">
        <v>36</v>
      </c>
      <c r="D719" s="1" t="s">
        <v>15</v>
      </c>
      <c r="E719" s="1" t="s">
        <v>29</v>
      </c>
      <c r="F719" s="1">
        <v>62</v>
      </c>
      <c r="G719" s="2">
        <v>39843</v>
      </c>
      <c r="H719" s="3">
        <v>150555</v>
      </c>
      <c r="I719" s="4">
        <v>0.13</v>
      </c>
      <c r="J719" s="1" t="s">
        <v>17</v>
      </c>
      <c r="K719" s="1" t="s">
        <v>33</v>
      </c>
      <c r="L719" s="2" t="s">
        <v>25</v>
      </c>
    </row>
    <row r="720" spans="1:12" x14ac:dyDescent="0.25">
      <c r="A720" s="1" t="s">
        <v>37</v>
      </c>
      <c r="B720" s="1" t="s">
        <v>27</v>
      </c>
      <c r="C720" s="1" t="s">
        <v>36</v>
      </c>
      <c r="D720" s="1" t="s">
        <v>21</v>
      </c>
      <c r="E720" s="1" t="s">
        <v>22</v>
      </c>
      <c r="F720" s="1">
        <v>52</v>
      </c>
      <c r="G720" s="2">
        <v>40091</v>
      </c>
      <c r="H720" s="3">
        <v>122890</v>
      </c>
      <c r="I720" s="4">
        <v>7.0000000000000007E-2</v>
      </c>
      <c r="J720" s="1" t="s">
        <v>23</v>
      </c>
      <c r="K720" s="1" t="s">
        <v>45</v>
      </c>
      <c r="L720" s="2" t="s">
        <v>25</v>
      </c>
    </row>
    <row r="721" spans="1:12" x14ac:dyDescent="0.25">
      <c r="A721" s="1" t="s">
        <v>46</v>
      </c>
      <c r="B721" s="1" t="s">
        <v>27</v>
      </c>
      <c r="C721" s="1" t="s">
        <v>14</v>
      </c>
      <c r="D721" s="1" t="s">
        <v>21</v>
      </c>
      <c r="E721" s="1" t="s">
        <v>22</v>
      </c>
      <c r="F721" s="1">
        <v>52</v>
      </c>
      <c r="G721" s="2">
        <v>35576</v>
      </c>
      <c r="H721" s="3">
        <v>216999</v>
      </c>
      <c r="I721" s="4">
        <v>0.37</v>
      </c>
      <c r="J721" s="1" t="s">
        <v>17</v>
      </c>
      <c r="K721" s="1" t="s">
        <v>39</v>
      </c>
      <c r="L721" s="2" t="s">
        <v>25</v>
      </c>
    </row>
    <row r="722" spans="1:12" x14ac:dyDescent="0.25">
      <c r="A722" s="1" t="s">
        <v>37</v>
      </c>
      <c r="B722" s="1" t="s">
        <v>42</v>
      </c>
      <c r="C722" s="1" t="s">
        <v>36</v>
      </c>
      <c r="D722" s="1" t="s">
        <v>21</v>
      </c>
      <c r="E722" s="1" t="s">
        <v>22</v>
      </c>
      <c r="F722" s="1">
        <v>48</v>
      </c>
      <c r="G722" s="2">
        <v>42201</v>
      </c>
      <c r="H722" s="3">
        <v>110565</v>
      </c>
      <c r="I722" s="4">
        <v>0.09</v>
      </c>
      <c r="J722" s="1" t="s">
        <v>23</v>
      </c>
      <c r="K722" s="1" t="s">
        <v>55</v>
      </c>
      <c r="L722" s="2" t="s">
        <v>25</v>
      </c>
    </row>
    <row r="723" spans="1:12" x14ac:dyDescent="0.25">
      <c r="A723" s="1" t="s">
        <v>56</v>
      </c>
      <c r="B723" s="1" t="s">
        <v>13</v>
      </c>
      <c r="C723" s="1" t="s">
        <v>28</v>
      </c>
      <c r="D723" s="1" t="s">
        <v>21</v>
      </c>
      <c r="E723" s="1" t="s">
        <v>29</v>
      </c>
      <c r="F723" s="1">
        <v>38</v>
      </c>
      <c r="G723" s="2">
        <v>42113</v>
      </c>
      <c r="H723" s="3">
        <v>48762</v>
      </c>
      <c r="I723" s="4">
        <v>0</v>
      </c>
      <c r="J723" s="1" t="s">
        <v>17</v>
      </c>
      <c r="K723" s="1" t="s">
        <v>18</v>
      </c>
      <c r="L723" s="2" t="s">
        <v>25</v>
      </c>
    </row>
    <row r="724" spans="1:12" x14ac:dyDescent="0.25">
      <c r="A724" s="1" t="s">
        <v>71</v>
      </c>
      <c r="B724" s="1" t="s">
        <v>44</v>
      </c>
      <c r="C724" s="1" t="s">
        <v>28</v>
      </c>
      <c r="D724" s="1" t="s">
        <v>15</v>
      </c>
      <c r="E724" s="1" t="s">
        <v>22</v>
      </c>
      <c r="F724" s="1">
        <v>51</v>
      </c>
      <c r="G724" s="2">
        <v>42777</v>
      </c>
      <c r="H724" s="3">
        <v>87036</v>
      </c>
      <c r="I724" s="4">
        <v>0</v>
      </c>
      <c r="J724" s="1" t="s">
        <v>23</v>
      </c>
      <c r="K724" s="1" t="s">
        <v>24</v>
      </c>
      <c r="L724" s="2" t="s">
        <v>25</v>
      </c>
    </row>
    <row r="725" spans="1:12" x14ac:dyDescent="0.25">
      <c r="A725" s="1" t="s">
        <v>26</v>
      </c>
      <c r="B725" s="1" t="s">
        <v>47</v>
      </c>
      <c r="C725" s="1" t="s">
        <v>28</v>
      </c>
      <c r="D725" s="1" t="s">
        <v>21</v>
      </c>
      <c r="E725" s="1" t="s">
        <v>29</v>
      </c>
      <c r="F725" s="1">
        <v>32</v>
      </c>
      <c r="G725" s="2">
        <v>42702</v>
      </c>
      <c r="H725" s="3">
        <v>177443</v>
      </c>
      <c r="I725" s="4">
        <v>0.16</v>
      </c>
      <c r="J725" s="1" t="s">
        <v>17</v>
      </c>
      <c r="K725" s="1" t="s">
        <v>18</v>
      </c>
      <c r="L725" s="2" t="s">
        <v>25</v>
      </c>
    </row>
    <row r="726" spans="1:12" x14ac:dyDescent="0.25">
      <c r="A726" s="1" t="s">
        <v>58</v>
      </c>
      <c r="B726" s="1" t="s">
        <v>13</v>
      </c>
      <c r="C726" s="1" t="s">
        <v>14</v>
      </c>
      <c r="D726" s="1" t="s">
        <v>15</v>
      </c>
      <c r="E726" s="1" t="s">
        <v>22</v>
      </c>
      <c r="F726" s="1">
        <v>36</v>
      </c>
      <c r="G726" s="2">
        <v>42489</v>
      </c>
      <c r="H726" s="3">
        <v>75862</v>
      </c>
      <c r="I726" s="4">
        <v>0</v>
      </c>
      <c r="J726" s="1" t="s">
        <v>17</v>
      </c>
      <c r="K726" s="1" t="s">
        <v>41</v>
      </c>
      <c r="L726" s="2" t="s">
        <v>25</v>
      </c>
    </row>
    <row r="727" spans="1:12" x14ac:dyDescent="0.25">
      <c r="A727" s="1" t="s">
        <v>60</v>
      </c>
      <c r="B727" s="1" t="s">
        <v>42</v>
      </c>
      <c r="C727" s="1" t="s">
        <v>14</v>
      </c>
      <c r="D727" s="1" t="s">
        <v>15</v>
      </c>
      <c r="E727" s="1" t="s">
        <v>22</v>
      </c>
      <c r="F727" s="1">
        <v>45</v>
      </c>
      <c r="G727" s="2">
        <v>43581</v>
      </c>
      <c r="H727" s="3">
        <v>90870</v>
      </c>
      <c r="I727" s="4">
        <v>0</v>
      </c>
      <c r="J727" s="1" t="s">
        <v>17</v>
      </c>
      <c r="K727" s="1" t="s">
        <v>30</v>
      </c>
      <c r="L727" s="2" t="s">
        <v>25</v>
      </c>
    </row>
    <row r="728" spans="1:12" x14ac:dyDescent="0.25">
      <c r="A728" s="1" t="s">
        <v>54</v>
      </c>
      <c r="B728" s="1" t="s">
        <v>44</v>
      </c>
      <c r="C728" s="1" t="s">
        <v>36</v>
      </c>
      <c r="D728" s="1" t="s">
        <v>15</v>
      </c>
      <c r="E728" s="1" t="s">
        <v>22</v>
      </c>
      <c r="F728" s="1">
        <v>32</v>
      </c>
      <c r="G728" s="2">
        <v>41977</v>
      </c>
      <c r="H728" s="3">
        <v>99202</v>
      </c>
      <c r="I728" s="4">
        <v>0.11</v>
      </c>
      <c r="J728" s="1" t="s">
        <v>17</v>
      </c>
      <c r="K728" s="1" t="s">
        <v>33</v>
      </c>
      <c r="L728" s="2" t="s">
        <v>25</v>
      </c>
    </row>
    <row r="729" spans="1:12" x14ac:dyDescent="0.25">
      <c r="A729" s="1" t="s">
        <v>32</v>
      </c>
      <c r="B729" s="1" t="s">
        <v>47</v>
      </c>
      <c r="C729" s="1" t="s">
        <v>36</v>
      </c>
      <c r="D729" s="1" t="s">
        <v>21</v>
      </c>
      <c r="E729" s="1" t="s">
        <v>22</v>
      </c>
      <c r="F729" s="1">
        <v>45</v>
      </c>
      <c r="G729" s="2">
        <v>39347</v>
      </c>
      <c r="H729" s="3">
        <v>92293</v>
      </c>
      <c r="I729" s="4">
        <v>0</v>
      </c>
      <c r="J729" s="1" t="s">
        <v>23</v>
      </c>
      <c r="K729" s="1" t="s">
        <v>59</v>
      </c>
      <c r="L729" s="2" t="s">
        <v>25</v>
      </c>
    </row>
    <row r="730" spans="1:12" x14ac:dyDescent="0.25">
      <c r="A730" s="1" t="s">
        <v>75</v>
      </c>
      <c r="B730" s="1" t="s">
        <v>13</v>
      </c>
      <c r="C730" s="1" t="s">
        <v>36</v>
      </c>
      <c r="D730" s="1" t="s">
        <v>21</v>
      </c>
      <c r="E730" s="1" t="s">
        <v>29</v>
      </c>
      <c r="F730" s="1">
        <v>54</v>
      </c>
      <c r="G730" s="2">
        <v>33785</v>
      </c>
      <c r="H730" s="3">
        <v>63196</v>
      </c>
      <c r="I730" s="4">
        <v>0</v>
      </c>
      <c r="J730" s="1" t="s">
        <v>17</v>
      </c>
      <c r="K730" s="1" t="s">
        <v>30</v>
      </c>
      <c r="L730" s="2">
        <v>41938</v>
      </c>
    </row>
    <row r="731" spans="1:12" x14ac:dyDescent="0.25">
      <c r="A731" s="1" t="s">
        <v>71</v>
      </c>
      <c r="B731" s="1" t="s">
        <v>44</v>
      </c>
      <c r="C731" s="1" t="s">
        <v>28</v>
      </c>
      <c r="D731" s="1" t="s">
        <v>15</v>
      </c>
      <c r="E731" s="1" t="s">
        <v>22</v>
      </c>
      <c r="F731" s="1">
        <v>48</v>
      </c>
      <c r="G731" s="2">
        <v>41032</v>
      </c>
      <c r="H731" s="3">
        <v>65340</v>
      </c>
      <c r="I731" s="4">
        <v>0</v>
      </c>
      <c r="J731" s="1" t="s">
        <v>23</v>
      </c>
      <c r="K731" s="1" t="s">
        <v>45</v>
      </c>
      <c r="L731" s="2">
        <v>43229</v>
      </c>
    </row>
    <row r="732" spans="1:12" x14ac:dyDescent="0.25">
      <c r="A732" s="1" t="s">
        <v>46</v>
      </c>
      <c r="B732" s="1" t="s">
        <v>47</v>
      </c>
      <c r="C732" s="1" t="s">
        <v>36</v>
      </c>
      <c r="D732" s="1" t="s">
        <v>21</v>
      </c>
      <c r="E732" s="1" t="s">
        <v>22</v>
      </c>
      <c r="F732" s="1">
        <v>45</v>
      </c>
      <c r="G732" s="2">
        <v>42271</v>
      </c>
      <c r="H732" s="3">
        <v>202680</v>
      </c>
      <c r="I732" s="4">
        <v>0.32</v>
      </c>
      <c r="J732" s="1" t="s">
        <v>17</v>
      </c>
      <c r="K732" s="1" t="s">
        <v>33</v>
      </c>
      <c r="L732" s="2">
        <v>44790</v>
      </c>
    </row>
    <row r="733" spans="1:12" x14ac:dyDescent="0.25">
      <c r="A733" s="1" t="s">
        <v>31</v>
      </c>
      <c r="B733" s="1" t="s">
        <v>13</v>
      </c>
      <c r="C733" s="1" t="s">
        <v>20</v>
      </c>
      <c r="D733" s="1" t="s">
        <v>15</v>
      </c>
      <c r="E733" s="1" t="s">
        <v>48</v>
      </c>
      <c r="F733" s="1">
        <v>46</v>
      </c>
      <c r="G733" s="2">
        <v>42849</v>
      </c>
      <c r="H733" s="3">
        <v>77461</v>
      </c>
      <c r="I733" s="4">
        <v>0.09</v>
      </c>
      <c r="J733" s="1" t="s">
        <v>50</v>
      </c>
      <c r="K733" s="1" t="s">
        <v>67</v>
      </c>
      <c r="L733" s="2" t="s">
        <v>25</v>
      </c>
    </row>
    <row r="734" spans="1:12" x14ac:dyDescent="0.25">
      <c r="A734" s="1" t="s">
        <v>64</v>
      </c>
      <c r="B734" s="1" t="s">
        <v>44</v>
      </c>
      <c r="C734" s="1" t="s">
        <v>14</v>
      </c>
      <c r="D734" s="1" t="s">
        <v>15</v>
      </c>
      <c r="E734" s="1" t="s">
        <v>22</v>
      </c>
      <c r="F734" s="1">
        <v>40</v>
      </c>
      <c r="G734" s="2">
        <v>42622</v>
      </c>
      <c r="H734" s="3">
        <v>109680</v>
      </c>
      <c r="I734" s="4">
        <v>0</v>
      </c>
      <c r="J734" s="1" t="s">
        <v>23</v>
      </c>
      <c r="K734" s="1" t="s">
        <v>59</v>
      </c>
      <c r="L734" s="2" t="s">
        <v>25</v>
      </c>
    </row>
    <row r="735" spans="1:12" x14ac:dyDescent="0.25">
      <c r="A735" s="1" t="s">
        <v>26</v>
      </c>
      <c r="B735" s="1" t="s">
        <v>35</v>
      </c>
      <c r="C735" s="1" t="s">
        <v>20</v>
      </c>
      <c r="D735" s="1" t="s">
        <v>15</v>
      </c>
      <c r="E735" s="1" t="s">
        <v>16</v>
      </c>
      <c r="F735" s="1">
        <v>61</v>
      </c>
      <c r="G735" s="2">
        <v>35661</v>
      </c>
      <c r="H735" s="3">
        <v>159567</v>
      </c>
      <c r="I735" s="4">
        <v>0.28000000000000003</v>
      </c>
      <c r="J735" s="1" t="s">
        <v>17</v>
      </c>
      <c r="K735" s="1" t="s">
        <v>33</v>
      </c>
      <c r="L735" s="2" t="s">
        <v>25</v>
      </c>
    </row>
    <row r="736" spans="1:12" x14ac:dyDescent="0.25">
      <c r="A736" s="1" t="s">
        <v>71</v>
      </c>
      <c r="B736" s="1" t="s">
        <v>44</v>
      </c>
      <c r="C736" s="1" t="s">
        <v>28</v>
      </c>
      <c r="D736" s="1" t="s">
        <v>21</v>
      </c>
      <c r="E736" s="1" t="s">
        <v>48</v>
      </c>
      <c r="F736" s="1">
        <v>54</v>
      </c>
      <c r="G736" s="2">
        <v>41237</v>
      </c>
      <c r="H736" s="3">
        <v>94407</v>
      </c>
      <c r="I736" s="4">
        <v>0</v>
      </c>
      <c r="J736" s="1" t="s">
        <v>50</v>
      </c>
      <c r="K736" s="1" t="s">
        <v>67</v>
      </c>
      <c r="L736" s="2" t="s">
        <v>25</v>
      </c>
    </row>
    <row r="737" spans="1:12" x14ac:dyDescent="0.25">
      <c r="A737" s="1" t="s">
        <v>46</v>
      </c>
      <c r="B737" s="1" t="s">
        <v>42</v>
      </c>
      <c r="C737" s="1" t="s">
        <v>36</v>
      </c>
      <c r="D737" s="1" t="s">
        <v>21</v>
      </c>
      <c r="E737" s="1" t="s">
        <v>48</v>
      </c>
      <c r="F737" s="1">
        <v>62</v>
      </c>
      <c r="G737" s="2">
        <v>37484</v>
      </c>
      <c r="H737" s="3">
        <v>234594</v>
      </c>
      <c r="I737" s="4">
        <v>0.33</v>
      </c>
      <c r="J737" s="1" t="s">
        <v>17</v>
      </c>
      <c r="K737" s="1" t="s">
        <v>18</v>
      </c>
      <c r="L737" s="2" t="s">
        <v>25</v>
      </c>
    </row>
    <row r="738" spans="1:12" x14ac:dyDescent="0.25">
      <c r="A738" s="1" t="s">
        <v>74</v>
      </c>
      <c r="B738" s="1" t="s">
        <v>13</v>
      </c>
      <c r="C738" s="1" t="s">
        <v>28</v>
      </c>
      <c r="D738" s="1" t="s">
        <v>21</v>
      </c>
      <c r="E738" s="1" t="s">
        <v>29</v>
      </c>
      <c r="F738" s="1">
        <v>48</v>
      </c>
      <c r="G738" s="2">
        <v>37298</v>
      </c>
      <c r="H738" s="3">
        <v>43080</v>
      </c>
      <c r="I738" s="4">
        <v>0</v>
      </c>
      <c r="J738" s="1" t="s">
        <v>17</v>
      </c>
      <c r="K738" s="1" t="s">
        <v>41</v>
      </c>
      <c r="L738" s="2" t="s">
        <v>25</v>
      </c>
    </row>
    <row r="739" spans="1:12" x14ac:dyDescent="0.25">
      <c r="A739" s="1" t="s">
        <v>37</v>
      </c>
      <c r="B739" s="1" t="s">
        <v>47</v>
      </c>
      <c r="C739" s="1" t="s">
        <v>20</v>
      </c>
      <c r="D739" s="1" t="s">
        <v>15</v>
      </c>
      <c r="E739" s="1" t="s">
        <v>48</v>
      </c>
      <c r="F739" s="1">
        <v>29</v>
      </c>
      <c r="G739" s="2">
        <v>44325</v>
      </c>
      <c r="H739" s="3">
        <v>129541</v>
      </c>
      <c r="I739" s="4">
        <v>0.08</v>
      </c>
      <c r="J739" s="1" t="s">
        <v>17</v>
      </c>
      <c r="K739" s="1" t="s">
        <v>33</v>
      </c>
      <c r="L739" s="2">
        <v>44340</v>
      </c>
    </row>
    <row r="740" spans="1:12" x14ac:dyDescent="0.25">
      <c r="A740" s="1" t="s">
        <v>26</v>
      </c>
      <c r="B740" s="1" t="s">
        <v>35</v>
      </c>
      <c r="C740" s="1" t="s">
        <v>14</v>
      </c>
      <c r="D740" s="1" t="s">
        <v>21</v>
      </c>
      <c r="E740" s="1" t="s">
        <v>48</v>
      </c>
      <c r="F740" s="1">
        <v>39</v>
      </c>
      <c r="G740" s="2">
        <v>41635</v>
      </c>
      <c r="H740" s="3">
        <v>165756</v>
      </c>
      <c r="I740" s="4">
        <v>0.28000000000000003</v>
      </c>
      <c r="J740" s="1" t="s">
        <v>17</v>
      </c>
      <c r="K740" s="1" t="s">
        <v>49</v>
      </c>
      <c r="L740" s="2">
        <v>43991</v>
      </c>
    </row>
    <row r="741" spans="1:12" x14ac:dyDescent="0.25">
      <c r="A741" s="1" t="s">
        <v>12</v>
      </c>
      <c r="B741" s="1" t="s">
        <v>27</v>
      </c>
      <c r="C741" s="1" t="s">
        <v>28</v>
      </c>
      <c r="D741" s="1" t="s">
        <v>21</v>
      </c>
      <c r="E741" s="1" t="s">
        <v>22</v>
      </c>
      <c r="F741" s="1">
        <v>44</v>
      </c>
      <c r="G741" s="2">
        <v>40274</v>
      </c>
      <c r="H741" s="3">
        <v>142878</v>
      </c>
      <c r="I741" s="4">
        <v>0.12</v>
      </c>
      <c r="J741" s="1" t="s">
        <v>17</v>
      </c>
      <c r="K741" s="1" t="s">
        <v>49</v>
      </c>
      <c r="L741" s="2" t="s">
        <v>25</v>
      </c>
    </row>
    <row r="742" spans="1:12" x14ac:dyDescent="0.25">
      <c r="A742" s="1" t="s">
        <v>26</v>
      </c>
      <c r="B742" s="1" t="s">
        <v>44</v>
      </c>
      <c r="C742" s="1" t="s">
        <v>20</v>
      </c>
      <c r="D742" s="1" t="s">
        <v>21</v>
      </c>
      <c r="E742" s="1" t="s">
        <v>29</v>
      </c>
      <c r="F742" s="1">
        <v>52</v>
      </c>
      <c r="G742" s="2">
        <v>39018</v>
      </c>
      <c r="H742" s="3">
        <v>187992</v>
      </c>
      <c r="I742" s="4">
        <v>0.28000000000000003</v>
      </c>
      <c r="J742" s="1" t="s">
        <v>17</v>
      </c>
      <c r="K742" s="1" t="s">
        <v>39</v>
      </c>
      <c r="L742" s="2" t="s">
        <v>25</v>
      </c>
    </row>
    <row r="743" spans="1:12" x14ac:dyDescent="0.25">
      <c r="A743" s="1" t="s">
        <v>46</v>
      </c>
      <c r="B743" s="1" t="s">
        <v>42</v>
      </c>
      <c r="C743" s="1" t="s">
        <v>28</v>
      </c>
      <c r="D743" s="1" t="s">
        <v>15</v>
      </c>
      <c r="E743" s="1" t="s">
        <v>48</v>
      </c>
      <c r="F743" s="1">
        <v>45</v>
      </c>
      <c r="G743" s="2">
        <v>43521</v>
      </c>
      <c r="H743" s="3">
        <v>249801</v>
      </c>
      <c r="I743" s="4">
        <v>0.39</v>
      </c>
      <c r="J743" s="1" t="s">
        <v>50</v>
      </c>
      <c r="K743" s="1" t="s">
        <v>67</v>
      </c>
      <c r="L743" s="2" t="s">
        <v>25</v>
      </c>
    </row>
    <row r="744" spans="1:12" x14ac:dyDescent="0.25">
      <c r="A744" s="1" t="s">
        <v>78</v>
      </c>
      <c r="B744" s="1" t="s">
        <v>13</v>
      </c>
      <c r="C744" s="1" t="s">
        <v>14</v>
      </c>
      <c r="D744" s="1" t="s">
        <v>21</v>
      </c>
      <c r="E744" s="1" t="s">
        <v>29</v>
      </c>
      <c r="F744" s="1">
        <v>48</v>
      </c>
      <c r="G744" s="2">
        <v>38987</v>
      </c>
      <c r="H744" s="3">
        <v>76505</v>
      </c>
      <c r="I744" s="4">
        <v>0</v>
      </c>
      <c r="J744" s="1" t="s">
        <v>17</v>
      </c>
      <c r="K744" s="1" t="s">
        <v>18</v>
      </c>
      <c r="L744" s="2">
        <v>39180</v>
      </c>
    </row>
    <row r="745" spans="1:12" x14ac:dyDescent="0.25">
      <c r="A745" s="1" t="s">
        <v>77</v>
      </c>
      <c r="B745" s="1" t="s">
        <v>13</v>
      </c>
      <c r="C745" s="1" t="s">
        <v>36</v>
      </c>
      <c r="D745" s="1" t="s">
        <v>21</v>
      </c>
      <c r="E745" s="1" t="s">
        <v>48</v>
      </c>
      <c r="F745" s="1">
        <v>39</v>
      </c>
      <c r="G745" s="2">
        <v>42664</v>
      </c>
      <c r="H745" s="3">
        <v>84297</v>
      </c>
      <c r="I745" s="4">
        <v>0</v>
      </c>
      <c r="J745" s="1" t="s">
        <v>50</v>
      </c>
      <c r="K745" s="1" t="s">
        <v>51</v>
      </c>
      <c r="L745" s="2" t="s">
        <v>25</v>
      </c>
    </row>
    <row r="746" spans="1:12" x14ac:dyDescent="0.25">
      <c r="A746" s="1" t="s">
        <v>32</v>
      </c>
      <c r="B746" s="1" t="s">
        <v>35</v>
      </c>
      <c r="C746" s="1" t="s">
        <v>28</v>
      </c>
      <c r="D746" s="1" t="s">
        <v>15</v>
      </c>
      <c r="E746" s="1" t="s">
        <v>48</v>
      </c>
      <c r="F746" s="1">
        <v>53</v>
      </c>
      <c r="G746" s="2">
        <v>42744</v>
      </c>
      <c r="H746" s="3">
        <v>75769</v>
      </c>
      <c r="I746" s="4">
        <v>0</v>
      </c>
      <c r="J746" s="1" t="s">
        <v>50</v>
      </c>
      <c r="K746" s="1" t="s">
        <v>51</v>
      </c>
      <c r="L746" s="2">
        <v>44029</v>
      </c>
    </row>
    <row r="747" spans="1:12" x14ac:dyDescent="0.25">
      <c r="A747" s="1" t="s">
        <v>46</v>
      </c>
      <c r="B747" s="1" t="s">
        <v>40</v>
      </c>
      <c r="C747" s="1" t="s">
        <v>28</v>
      </c>
      <c r="D747" s="1" t="s">
        <v>21</v>
      </c>
      <c r="E747" s="1" t="s">
        <v>29</v>
      </c>
      <c r="F747" s="1">
        <v>41</v>
      </c>
      <c r="G747" s="2">
        <v>41503</v>
      </c>
      <c r="H747" s="3">
        <v>235619</v>
      </c>
      <c r="I747" s="4">
        <v>0.3</v>
      </c>
      <c r="J747" s="1" t="s">
        <v>17</v>
      </c>
      <c r="K747" s="1" t="s">
        <v>18</v>
      </c>
      <c r="L747" s="2" t="s">
        <v>25</v>
      </c>
    </row>
    <row r="748" spans="1:12" x14ac:dyDescent="0.25">
      <c r="A748" s="1" t="s">
        <v>26</v>
      </c>
      <c r="B748" s="1" t="s">
        <v>44</v>
      </c>
      <c r="C748" s="1" t="s">
        <v>28</v>
      </c>
      <c r="D748" s="1" t="s">
        <v>21</v>
      </c>
      <c r="E748" s="1" t="s">
        <v>48</v>
      </c>
      <c r="F748" s="1">
        <v>40</v>
      </c>
      <c r="G748" s="2">
        <v>43868</v>
      </c>
      <c r="H748" s="3">
        <v>187187</v>
      </c>
      <c r="I748" s="4">
        <v>0.18</v>
      </c>
      <c r="J748" s="1" t="s">
        <v>50</v>
      </c>
      <c r="K748" s="1" t="s">
        <v>51</v>
      </c>
      <c r="L748" s="2" t="s">
        <v>25</v>
      </c>
    </row>
    <row r="749" spans="1:12" x14ac:dyDescent="0.25">
      <c r="A749" s="1" t="s">
        <v>70</v>
      </c>
      <c r="B749" s="1" t="s">
        <v>13</v>
      </c>
      <c r="C749" s="1" t="s">
        <v>14</v>
      </c>
      <c r="D749" s="1" t="s">
        <v>21</v>
      </c>
      <c r="E749" s="1" t="s">
        <v>48</v>
      </c>
      <c r="F749" s="1">
        <v>48</v>
      </c>
      <c r="G749" s="2">
        <v>38560</v>
      </c>
      <c r="H749" s="3">
        <v>68987</v>
      </c>
      <c r="I749" s="4">
        <v>0</v>
      </c>
      <c r="J749" s="1" t="s">
        <v>17</v>
      </c>
      <c r="K749" s="1" t="s">
        <v>30</v>
      </c>
      <c r="L749" s="2">
        <v>38829</v>
      </c>
    </row>
    <row r="750" spans="1:12" x14ac:dyDescent="0.25">
      <c r="A750" s="1" t="s">
        <v>26</v>
      </c>
      <c r="B750" s="1" t="s">
        <v>44</v>
      </c>
      <c r="C750" s="1" t="s">
        <v>28</v>
      </c>
      <c r="D750" s="1" t="s">
        <v>21</v>
      </c>
      <c r="E750" s="1" t="s">
        <v>29</v>
      </c>
      <c r="F750" s="1">
        <v>41</v>
      </c>
      <c r="G750" s="2">
        <v>39156</v>
      </c>
      <c r="H750" s="3">
        <v>155926</v>
      </c>
      <c r="I750" s="4">
        <v>0.24</v>
      </c>
      <c r="J750" s="1" t="s">
        <v>17</v>
      </c>
      <c r="K750" s="1" t="s">
        <v>49</v>
      </c>
      <c r="L750" s="2">
        <v>39598</v>
      </c>
    </row>
    <row r="751" spans="1:12" x14ac:dyDescent="0.25">
      <c r="A751" s="1" t="s">
        <v>32</v>
      </c>
      <c r="B751" s="1" t="s">
        <v>40</v>
      </c>
      <c r="C751" s="1" t="s">
        <v>28</v>
      </c>
      <c r="D751" s="1" t="s">
        <v>21</v>
      </c>
      <c r="E751" s="1" t="s">
        <v>22</v>
      </c>
      <c r="F751" s="1">
        <v>54</v>
      </c>
      <c r="G751" s="2">
        <v>42494</v>
      </c>
      <c r="H751" s="3">
        <v>93668</v>
      </c>
      <c r="I751" s="4">
        <v>0</v>
      </c>
      <c r="J751" s="1" t="s">
        <v>17</v>
      </c>
      <c r="K751" s="1" t="s">
        <v>30</v>
      </c>
      <c r="L751" s="2" t="s">
        <v>25</v>
      </c>
    </row>
    <row r="752" spans="1:12" x14ac:dyDescent="0.25">
      <c r="A752" s="1" t="s">
        <v>61</v>
      </c>
      <c r="B752" s="1" t="s">
        <v>42</v>
      </c>
      <c r="C752" s="1" t="s">
        <v>14</v>
      </c>
      <c r="D752" s="1" t="s">
        <v>21</v>
      </c>
      <c r="E752" s="1" t="s">
        <v>29</v>
      </c>
      <c r="F752" s="1">
        <v>38</v>
      </c>
      <c r="G752" s="2">
        <v>43798</v>
      </c>
      <c r="H752" s="3">
        <v>69647</v>
      </c>
      <c r="I752" s="4">
        <v>0</v>
      </c>
      <c r="J752" s="1" t="s">
        <v>17</v>
      </c>
      <c r="K752" s="1" t="s">
        <v>39</v>
      </c>
      <c r="L752" s="2">
        <v>44671</v>
      </c>
    </row>
    <row r="753" spans="1:12" x14ac:dyDescent="0.25">
      <c r="A753" s="1" t="s">
        <v>73</v>
      </c>
      <c r="B753" s="1" t="s">
        <v>13</v>
      </c>
      <c r="C753" s="1" t="s">
        <v>36</v>
      </c>
      <c r="D753" s="1" t="s">
        <v>21</v>
      </c>
      <c r="E753" s="1" t="s">
        <v>22</v>
      </c>
      <c r="F753" s="1">
        <v>57</v>
      </c>
      <c r="G753" s="2">
        <v>37798</v>
      </c>
      <c r="H753" s="3">
        <v>63318</v>
      </c>
      <c r="I753" s="4">
        <v>0</v>
      </c>
      <c r="J753" s="1" t="s">
        <v>17</v>
      </c>
      <c r="K753" s="1" t="s">
        <v>49</v>
      </c>
      <c r="L753" s="2" t="s">
        <v>25</v>
      </c>
    </row>
    <row r="754" spans="1:12" x14ac:dyDescent="0.25">
      <c r="A754" s="1" t="s">
        <v>32</v>
      </c>
      <c r="B754" s="1" t="s">
        <v>47</v>
      </c>
      <c r="C754" s="1" t="s">
        <v>20</v>
      </c>
      <c r="D754" s="1" t="s">
        <v>21</v>
      </c>
      <c r="E754" s="1" t="s">
        <v>22</v>
      </c>
      <c r="F754" s="1">
        <v>63</v>
      </c>
      <c r="G754" s="2">
        <v>42778</v>
      </c>
      <c r="H754" s="3">
        <v>77629</v>
      </c>
      <c r="I754" s="4">
        <v>0</v>
      </c>
      <c r="J754" s="1" t="s">
        <v>23</v>
      </c>
      <c r="K754" s="1" t="s">
        <v>55</v>
      </c>
      <c r="L754" s="2" t="s">
        <v>25</v>
      </c>
    </row>
    <row r="755" spans="1:12" x14ac:dyDescent="0.25">
      <c r="A755" s="1" t="s">
        <v>12</v>
      </c>
      <c r="B755" s="1" t="s">
        <v>42</v>
      </c>
      <c r="C755" s="1" t="s">
        <v>20</v>
      </c>
      <c r="D755" s="1" t="s">
        <v>21</v>
      </c>
      <c r="E755" s="1" t="s">
        <v>22</v>
      </c>
      <c r="F755" s="1">
        <v>62</v>
      </c>
      <c r="G755" s="2">
        <v>43061</v>
      </c>
      <c r="H755" s="3">
        <v>138808</v>
      </c>
      <c r="I755" s="4">
        <v>0.15</v>
      </c>
      <c r="J755" s="1" t="s">
        <v>23</v>
      </c>
      <c r="K755" s="1" t="s">
        <v>24</v>
      </c>
      <c r="L755" s="2" t="s">
        <v>25</v>
      </c>
    </row>
    <row r="756" spans="1:12" x14ac:dyDescent="0.25">
      <c r="A756" s="1" t="s">
        <v>58</v>
      </c>
      <c r="B756" s="1" t="s">
        <v>13</v>
      </c>
      <c r="C756" s="1" t="s">
        <v>14</v>
      </c>
      <c r="D756" s="1" t="s">
        <v>15</v>
      </c>
      <c r="E756" s="1" t="s">
        <v>29</v>
      </c>
      <c r="F756" s="1">
        <v>49</v>
      </c>
      <c r="G756" s="2">
        <v>41703</v>
      </c>
      <c r="H756" s="3">
        <v>88777</v>
      </c>
      <c r="I756" s="4">
        <v>0</v>
      </c>
      <c r="J756" s="1" t="s">
        <v>17</v>
      </c>
      <c r="K756" s="1" t="s">
        <v>30</v>
      </c>
      <c r="L756" s="2" t="s">
        <v>25</v>
      </c>
    </row>
    <row r="757" spans="1:12" x14ac:dyDescent="0.25">
      <c r="A757" s="1" t="s">
        <v>26</v>
      </c>
      <c r="B757" s="1" t="s">
        <v>40</v>
      </c>
      <c r="C757" s="1" t="s">
        <v>36</v>
      </c>
      <c r="D757" s="1" t="s">
        <v>15</v>
      </c>
      <c r="E757" s="1" t="s">
        <v>22</v>
      </c>
      <c r="F757" s="1">
        <v>60</v>
      </c>
      <c r="G757" s="2">
        <v>38121</v>
      </c>
      <c r="H757" s="3">
        <v>186378</v>
      </c>
      <c r="I757" s="4">
        <v>0.26</v>
      </c>
      <c r="J757" s="1" t="s">
        <v>23</v>
      </c>
      <c r="K757" s="1" t="s">
        <v>24</v>
      </c>
      <c r="L757" s="2" t="s">
        <v>25</v>
      </c>
    </row>
    <row r="758" spans="1:12" x14ac:dyDescent="0.25">
      <c r="A758" s="1" t="s">
        <v>53</v>
      </c>
      <c r="B758" s="1" t="s">
        <v>44</v>
      </c>
      <c r="C758" s="1" t="s">
        <v>14</v>
      </c>
      <c r="D758" s="1" t="s">
        <v>15</v>
      </c>
      <c r="E758" s="1" t="s">
        <v>22</v>
      </c>
      <c r="F758" s="1">
        <v>45</v>
      </c>
      <c r="G758" s="2">
        <v>42117</v>
      </c>
      <c r="H758" s="3">
        <v>60017</v>
      </c>
      <c r="I758" s="4">
        <v>0</v>
      </c>
      <c r="J758" s="1" t="s">
        <v>17</v>
      </c>
      <c r="K758" s="1" t="s">
        <v>30</v>
      </c>
      <c r="L758" s="2" t="s">
        <v>25</v>
      </c>
    </row>
    <row r="759" spans="1:12" x14ac:dyDescent="0.25">
      <c r="A759" s="1" t="s">
        <v>12</v>
      </c>
      <c r="B759" s="1" t="s">
        <v>35</v>
      </c>
      <c r="C759" s="1" t="s">
        <v>28</v>
      </c>
      <c r="D759" s="1" t="s">
        <v>15</v>
      </c>
      <c r="E759" s="1" t="s">
        <v>48</v>
      </c>
      <c r="F759" s="1">
        <v>45</v>
      </c>
      <c r="G759" s="2">
        <v>43305</v>
      </c>
      <c r="H759" s="3">
        <v>148991</v>
      </c>
      <c r="I759" s="4">
        <v>0.12</v>
      </c>
      <c r="J759" s="1" t="s">
        <v>50</v>
      </c>
      <c r="K759" s="1" t="s">
        <v>67</v>
      </c>
      <c r="L759" s="2" t="s">
        <v>25</v>
      </c>
    </row>
    <row r="760" spans="1:12" x14ac:dyDescent="0.25">
      <c r="A760" s="1" t="s">
        <v>62</v>
      </c>
      <c r="B760" s="1" t="s">
        <v>44</v>
      </c>
      <c r="C760" s="1" t="s">
        <v>28</v>
      </c>
      <c r="D760" s="1" t="s">
        <v>15</v>
      </c>
      <c r="E760" s="1" t="s">
        <v>48</v>
      </c>
      <c r="F760" s="1">
        <v>52</v>
      </c>
      <c r="G760" s="2">
        <v>39532</v>
      </c>
      <c r="H760" s="3">
        <v>97398</v>
      </c>
      <c r="I760" s="4">
        <v>0</v>
      </c>
      <c r="J760" s="1" t="s">
        <v>50</v>
      </c>
      <c r="K760" s="1" t="s">
        <v>51</v>
      </c>
      <c r="L760" s="2" t="s">
        <v>25</v>
      </c>
    </row>
    <row r="761" spans="1:12" x14ac:dyDescent="0.25">
      <c r="A761" s="1" t="s">
        <v>60</v>
      </c>
      <c r="B761" s="1" t="s">
        <v>42</v>
      </c>
      <c r="C761" s="1" t="s">
        <v>20</v>
      </c>
      <c r="D761" s="1" t="s">
        <v>15</v>
      </c>
      <c r="E761" s="1" t="s">
        <v>22</v>
      </c>
      <c r="F761" s="1">
        <v>63</v>
      </c>
      <c r="G761" s="2">
        <v>39204</v>
      </c>
      <c r="H761" s="3">
        <v>72805</v>
      </c>
      <c r="I761" s="4">
        <v>0</v>
      </c>
      <c r="J761" s="1" t="s">
        <v>23</v>
      </c>
      <c r="K761" s="1" t="s">
        <v>45</v>
      </c>
      <c r="L761" s="2" t="s">
        <v>25</v>
      </c>
    </row>
    <row r="762" spans="1:12" x14ac:dyDescent="0.25">
      <c r="A762" s="1" t="s">
        <v>72</v>
      </c>
      <c r="B762" s="1" t="s">
        <v>35</v>
      </c>
      <c r="C762" s="1" t="s">
        <v>14</v>
      </c>
      <c r="D762" s="1" t="s">
        <v>15</v>
      </c>
      <c r="E762" s="1" t="s">
        <v>22</v>
      </c>
      <c r="F762" s="1">
        <v>46</v>
      </c>
      <c r="G762" s="2">
        <v>44213</v>
      </c>
      <c r="H762" s="3">
        <v>72131</v>
      </c>
      <c r="I762" s="4">
        <v>0</v>
      </c>
      <c r="J762" s="1" t="s">
        <v>23</v>
      </c>
      <c r="K762" s="1" t="s">
        <v>45</v>
      </c>
      <c r="L762" s="2" t="s">
        <v>25</v>
      </c>
    </row>
    <row r="763" spans="1:12" x14ac:dyDescent="0.25">
      <c r="A763" s="1" t="s">
        <v>37</v>
      </c>
      <c r="B763" s="1" t="s">
        <v>42</v>
      </c>
      <c r="C763" s="1" t="s">
        <v>20</v>
      </c>
      <c r="D763" s="1" t="s">
        <v>21</v>
      </c>
      <c r="E763" s="1" t="s">
        <v>29</v>
      </c>
      <c r="F763" s="1">
        <v>64</v>
      </c>
      <c r="G763" s="2">
        <v>33964</v>
      </c>
      <c r="H763" s="3">
        <v>104668</v>
      </c>
      <c r="I763" s="4">
        <v>0.08</v>
      </c>
      <c r="J763" s="1" t="s">
        <v>17</v>
      </c>
      <c r="K763" s="1" t="s">
        <v>49</v>
      </c>
      <c r="L763" s="2" t="s">
        <v>25</v>
      </c>
    </row>
    <row r="764" spans="1:12" x14ac:dyDescent="0.25">
      <c r="A764" s="1" t="s">
        <v>32</v>
      </c>
      <c r="B764" s="1" t="s">
        <v>35</v>
      </c>
      <c r="C764" s="1" t="s">
        <v>20</v>
      </c>
      <c r="D764" s="1" t="s">
        <v>15</v>
      </c>
      <c r="E764" s="1" t="s">
        <v>29</v>
      </c>
      <c r="F764" s="1">
        <v>53</v>
      </c>
      <c r="G764" s="2">
        <v>42952</v>
      </c>
      <c r="H764" s="3">
        <v>89769</v>
      </c>
      <c r="I764" s="4">
        <v>0</v>
      </c>
      <c r="J764" s="1" t="s">
        <v>17</v>
      </c>
      <c r="K764" s="1" t="s">
        <v>18</v>
      </c>
      <c r="L764" s="2" t="s">
        <v>25</v>
      </c>
    </row>
    <row r="765" spans="1:12" x14ac:dyDescent="0.25">
      <c r="A765" s="1" t="s">
        <v>37</v>
      </c>
      <c r="B765" s="1" t="s">
        <v>35</v>
      </c>
      <c r="C765" s="1" t="s">
        <v>36</v>
      </c>
      <c r="D765" s="1" t="s">
        <v>15</v>
      </c>
      <c r="E765" s="1" t="s">
        <v>22</v>
      </c>
      <c r="F765" s="1">
        <v>27</v>
      </c>
      <c r="G765" s="2">
        <v>43358</v>
      </c>
      <c r="H765" s="3">
        <v>127616</v>
      </c>
      <c r="I765" s="4">
        <v>7.0000000000000007E-2</v>
      </c>
      <c r="J765" s="1" t="s">
        <v>17</v>
      </c>
      <c r="K765" s="1" t="s">
        <v>49</v>
      </c>
      <c r="L765" s="2" t="s">
        <v>25</v>
      </c>
    </row>
    <row r="766" spans="1:12" x14ac:dyDescent="0.25">
      <c r="A766" s="1" t="s">
        <v>37</v>
      </c>
      <c r="B766" s="1" t="s">
        <v>42</v>
      </c>
      <c r="C766" s="1" t="s">
        <v>36</v>
      </c>
      <c r="D766" s="1" t="s">
        <v>21</v>
      </c>
      <c r="E766" s="1" t="s">
        <v>29</v>
      </c>
      <c r="F766" s="1">
        <v>45</v>
      </c>
      <c r="G766" s="2">
        <v>41099</v>
      </c>
      <c r="H766" s="3">
        <v>109883</v>
      </c>
      <c r="I766" s="4">
        <v>7.0000000000000007E-2</v>
      </c>
      <c r="J766" s="1" t="s">
        <v>17</v>
      </c>
      <c r="K766" s="1" t="s">
        <v>49</v>
      </c>
      <c r="L766" s="2" t="s">
        <v>25</v>
      </c>
    </row>
    <row r="767" spans="1:12" x14ac:dyDescent="0.25">
      <c r="A767" s="1" t="s">
        <v>65</v>
      </c>
      <c r="B767" s="1" t="s">
        <v>42</v>
      </c>
      <c r="C767" s="1" t="s">
        <v>20</v>
      </c>
      <c r="D767" s="1" t="s">
        <v>15</v>
      </c>
      <c r="E767" s="1" t="s">
        <v>22</v>
      </c>
      <c r="F767" s="1">
        <v>25</v>
      </c>
      <c r="G767" s="2">
        <v>44270</v>
      </c>
      <c r="H767" s="3">
        <v>47974</v>
      </c>
      <c r="I767" s="4">
        <v>0</v>
      </c>
      <c r="J767" s="1" t="s">
        <v>23</v>
      </c>
      <c r="K767" s="1" t="s">
        <v>24</v>
      </c>
      <c r="L767" s="2" t="s">
        <v>25</v>
      </c>
    </row>
    <row r="768" spans="1:12" x14ac:dyDescent="0.25">
      <c r="A768" s="1" t="s">
        <v>12</v>
      </c>
      <c r="B768" s="1" t="s">
        <v>13</v>
      </c>
      <c r="C768" s="1" t="s">
        <v>28</v>
      </c>
      <c r="D768" s="1" t="s">
        <v>15</v>
      </c>
      <c r="E768" s="1" t="s">
        <v>29</v>
      </c>
      <c r="F768" s="1">
        <v>43</v>
      </c>
      <c r="G768" s="2">
        <v>42090</v>
      </c>
      <c r="H768" s="3">
        <v>120321</v>
      </c>
      <c r="I768" s="4">
        <v>0.12</v>
      </c>
      <c r="J768" s="1" t="s">
        <v>17</v>
      </c>
      <c r="K768" s="1" t="s">
        <v>41</v>
      </c>
      <c r="L768" s="2" t="s">
        <v>25</v>
      </c>
    </row>
    <row r="769" spans="1:12" x14ac:dyDescent="0.25">
      <c r="A769" s="1" t="s">
        <v>56</v>
      </c>
      <c r="B769" s="1" t="s">
        <v>13</v>
      </c>
      <c r="C769" s="1" t="s">
        <v>20</v>
      </c>
      <c r="D769" s="1" t="s">
        <v>15</v>
      </c>
      <c r="E769" s="1" t="s">
        <v>48</v>
      </c>
      <c r="F769" s="1">
        <v>61</v>
      </c>
      <c r="G769" s="2">
        <v>41861</v>
      </c>
      <c r="H769" s="3">
        <v>57446</v>
      </c>
      <c r="I769" s="4">
        <v>0</v>
      </c>
      <c r="J769" s="1" t="s">
        <v>17</v>
      </c>
      <c r="K769" s="1" t="s">
        <v>33</v>
      </c>
      <c r="L769" s="2" t="s">
        <v>25</v>
      </c>
    </row>
    <row r="770" spans="1:12" x14ac:dyDescent="0.25">
      <c r="A770" s="1" t="s">
        <v>26</v>
      </c>
      <c r="B770" s="1" t="s">
        <v>40</v>
      </c>
      <c r="C770" s="1" t="s">
        <v>14</v>
      </c>
      <c r="D770" s="1" t="s">
        <v>15</v>
      </c>
      <c r="E770" s="1" t="s">
        <v>29</v>
      </c>
      <c r="F770" s="1">
        <v>42</v>
      </c>
      <c r="G770" s="2">
        <v>39968</v>
      </c>
      <c r="H770" s="3">
        <v>174099</v>
      </c>
      <c r="I770" s="4">
        <v>0.26</v>
      </c>
      <c r="J770" s="1" t="s">
        <v>17</v>
      </c>
      <c r="K770" s="1" t="s">
        <v>41</v>
      </c>
      <c r="L770" s="2" t="s">
        <v>25</v>
      </c>
    </row>
    <row r="771" spans="1:12" x14ac:dyDescent="0.25">
      <c r="A771" s="1" t="s">
        <v>12</v>
      </c>
      <c r="B771" s="1" t="s">
        <v>27</v>
      </c>
      <c r="C771" s="1" t="s">
        <v>20</v>
      </c>
      <c r="D771" s="1" t="s">
        <v>21</v>
      </c>
      <c r="E771" s="1" t="s">
        <v>22</v>
      </c>
      <c r="F771" s="1">
        <v>63</v>
      </c>
      <c r="G771" s="2">
        <v>37295</v>
      </c>
      <c r="H771" s="3">
        <v>128703</v>
      </c>
      <c r="I771" s="4">
        <v>0.13</v>
      </c>
      <c r="J771" s="1" t="s">
        <v>17</v>
      </c>
      <c r="K771" s="1" t="s">
        <v>41</v>
      </c>
      <c r="L771" s="2" t="s">
        <v>25</v>
      </c>
    </row>
    <row r="772" spans="1:12" x14ac:dyDescent="0.25">
      <c r="A772" s="1" t="s">
        <v>62</v>
      </c>
      <c r="B772" s="1" t="s">
        <v>44</v>
      </c>
      <c r="C772" s="1" t="s">
        <v>36</v>
      </c>
      <c r="D772" s="1" t="s">
        <v>15</v>
      </c>
      <c r="E772" s="1" t="s">
        <v>29</v>
      </c>
      <c r="F772" s="1">
        <v>32</v>
      </c>
      <c r="G772" s="2">
        <v>42317</v>
      </c>
      <c r="H772" s="3">
        <v>65247</v>
      </c>
      <c r="I772" s="4">
        <v>0</v>
      </c>
      <c r="J772" s="1" t="s">
        <v>17</v>
      </c>
      <c r="K772" s="1" t="s">
        <v>33</v>
      </c>
      <c r="L772" s="2" t="s">
        <v>25</v>
      </c>
    </row>
    <row r="773" spans="1:12" x14ac:dyDescent="0.25">
      <c r="A773" s="1" t="s">
        <v>53</v>
      </c>
      <c r="B773" s="1" t="s">
        <v>44</v>
      </c>
      <c r="C773" s="1" t="s">
        <v>14</v>
      </c>
      <c r="D773" s="1" t="s">
        <v>21</v>
      </c>
      <c r="E773" s="1" t="s">
        <v>48</v>
      </c>
      <c r="F773" s="1">
        <v>27</v>
      </c>
      <c r="G773" s="2">
        <v>43371</v>
      </c>
      <c r="H773" s="3">
        <v>64247</v>
      </c>
      <c r="I773" s="4">
        <v>0</v>
      </c>
      <c r="J773" s="1" t="s">
        <v>50</v>
      </c>
      <c r="K773" s="1" t="s">
        <v>52</v>
      </c>
      <c r="L773" s="2" t="s">
        <v>25</v>
      </c>
    </row>
    <row r="774" spans="1:12" x14ac:dyDescent="0.25">
      <c r="A774" s="1" t="s">
        <v>37</v>
      </c>
      <c r="B774" s="1" t="s">
        <v>42</v>
      </c>
      <c r="C774" s="1" t="s">
        <v>14</v>
      </c>
      <c r="D774" s="1" t="s">
        <v>15</v>
      </c>
      <c r="E774" s="1" t="s">
        <v>29</v>
      </c>
      <c r="F774" s="1">
        <v>33</v>
      </c>
      <c r="G774" s="2">
        <v>41071</v>
      </c>
      <c r="H774" s="3">
        <v>118253</v>
      </c>
      <c r="I774" s="4">
        <v>0.08</v>
      </c>
      <c r="J774" s="1" t="s">
        <v>17</v>
      </c>
      <c r="K774" s="1" t="s">
        <v>41</v>
      </c>
      <c r="L774" s="2" t="s">
        <v>25</v>
      </c>
    </row>
    <row r="775" spans="1:12" x14ac:dyDescent="0.25">
      <c r="A775" s="1" t="s">
        <v>64</v>
      </c>
      <c r="B775" s="1" t="s">
        <v>44</v>
      </c>
      <c r="C775" s="1" t="s">
        <v>20</v>
      </c>
      <c r="D775" s="1" t="s">
        <v>15</v>
      </c>
      <c r="E775" s="1" t="s">
        <v>22</v>
      </c>
      <c r="F775" s="1">
        <v>45</v>
      </c>
      <c r="G775" s="2">
        <v>38057</v>
      </c>
      <c r="H775" s="3">
        <v>109422</v>
      </c>
      <c r="I775" s="4">
        <v>0</v>
      </c>
      <c r="J775" s="1" t="s">
        <v>23</v>
      </c>
      <c r="K775" s="1" t="s">
        <v>24</v>
      </c>
      <c r="L775" s="2" t="s">
        <v>25</v>
      </c>
    </row>
    <row r="776" spans="1:12" x14ac:dyDescent="0.25">
      <c r="A776" s="1" t="s">
        <v>37</v>
      </c>
      <c r="B776" s="1" t="s">
        <v>42</v>
      </c>
      <c r="C776" s="1" t="s">
        <v>36</v>
      </c>
      <c r="D776" s="1" t="s">
        <v>21</v>
      </c>
      <c r="E776" s="1" t="s">
        <v>22</v>
      </c>
      <c r="F776" s="1">
        <v>41</v>
      </c>
      <c r="G776" s="2">
        <v>43502</v>
      </c>
      <c r="H776" s="3">
        <v>126950</v>
      </c>
      <c r="I776" s="4">
        <v>0.1</v>
      </c>
      <c r="J776" s="1" t="s">
        <v>17</v>
      </c>
      <c r="K776" s="1" t="s">
        <v>30</v>
      </c>
      <c r="L776" s="2" t="s">
        <v>25</v>
      </c>
    </row>
    <row r="777" spans="1:12" x14ac:dyDescent="0.25">
      <c r="A777" s="1" t="s">
        <v>58</v>
      </c>
      <c r="B777" s="1" t="s">
        <v>13</v>
      </c>
      <c r="C777" s="1" t="s">
        <v>20</v>
      </c>
      <c r="D777" s="1" t="s">
        <v>15</v>
      </c>
      <c r="E777" s="1" t="s">
        <v>22</v>
      </c>
      <c r="F777" s="1">
        <v>36</v>
      </c>
      <c r="G777" s="2">
        <v>41964</v>
      </c>
      <c r="H777" s="3">
        <v>97500</v>
      </c>
      <c r="I777" s="4">
        <v>0</v>
      </c>
      <c r="J777" s="1" t="s">
        <v>17</v>
      </c>
      <c r="K777" s="1" t="s">
        <v>39</v>
      </c>
      <c r="L777" s="2" t="s">
        <v>25</v>
      </c>
    </row>
    <row r="778" spans="1:12" x14ac:dyDescent="0.25">
      <c r="A778" s="1" t="s">
        <v>56</v>
      </c>
      <c r="B778" s="1" t="s">
        <v>13</v>
      </c>
      <c r="C778" s="1" t="s">
        <v>20</v>
      </c>
      <c r="D778" s="1" t="s">
        <v>21</v>
      </c>
      <c r="E778" s="1" t="s">
        <v>22</v>
      </c>
      <c r="F778" s="1">
        <v>25</v>
      </c>
      <c r="G778" s="2">
        <v>44213</v>
      </c>
      <c r="H778" s="3">
        <v>41844</v>
      </c>
      <c r="I778" s="4">
        <v>0</v>
      </c>
      <c r="J778" s="1" t="s">
        <v>23</v>
      </c>
      <c r="K778" s="1" t="s">
        <v>24</v>
      </c>
      <c r="L778" s="2" t="s">
        <v>25</v>
      </c>
    </row>
    <row r="779" spans="1:12" x14ac:dyDescent="0.25">
      <c r="A779" s="1" t="s">
        <v>57</v>
      </c>
      <c r="B779" s="1" t="s">
        <v>40</v>
      </c>
      <c r="C779" s="1" t="s">
        <v>14</v>
      </c>
      <c r="D779" s="1" t="s">
        <v>21</v>
      </c>
      <c r="E779" s="1" t="s">
        <v>22</v>
      </c>
      <c r="F779" s="1">
        <v>43</v>
      </c>
      <c r="G779" s="2">
        <v>41680</v>
      </c>
      <c r="H779" s="3">
        <v>58875</v>
      </c>
      <c r="I779" s="4">
        <v>0</v>
      </c>
      <c r="J779" s="1" t="s">
        <v>23</v>
      </c>
      <c r="K779" s="1" t="s">
        <v>59</v>
      </c>
      <c r="L779" s="2" t="s">
        <v>25</v>
      </c>
    </row>
    <row r="780" spans="1:12" x14ac:dyDescent="0.25">
      <c r="A780" s="1" t="s">
        <v>34</v>
      </c>
      <c r="B780" s="1" t="s">
        <v>35</v>
      </c>
      <c r="C780" s="1" t="s">
        <v>20</v>
      </c>
      <c r="D780" s="1" t="s">
        <v>15</v>
      </c>
      <c r="E780" s="1" t="s">
        <v>22</v>
      </c>
      <c r="F780" s="1">
        <v>37</v>
      </c>
      <c r="G780" s="2">
        <v>42318</v>
      </c>
      <c r="H780" s="3">
        <v>64204</v>
      </c>
      <c r="I780" s="4">
        <v>0</v>
      </c>
      <c r="J780" s="1" t="s">
        <v>17</v>
      </c>
      <c r="K780" s="1" t="s">
        <v>49</v>
      </c>
      <c r="L780" s="2">
        <v>44306</v>
      </c>
    </row>
    <row r="781" spans="1:12" x14ac:dyDescent="0.25">
      <c r="A781" s="1" t="s">
        <v>57</v>
      </c>
      <c r="B781" s="1" t="s">
        <v>35</v>
      </c>
      <c r="C781" s="1" t="s">
        <v>36</v>
      </c>
      <c r="D781" s="1" t="s">
        <v>15</v>
      </c>
      <c r="E781" s="1" t="s">
        <v>22</v>
      </c>
      <c r="F781" s="1">
        <v>42</v>
      </c>
      <c r="G781" s="2">
        <v>40307</v>
      </c>
      <c r="H781" s="3">
        <v>67743</v>
      </c>
      <c r="I781" s="4">
        <v>0</v>
      </c>
      <c r="J781" s="1" t="s">
        <v>23</v>
      </c>
      <c r="K781" s="1" t="s">
        <v>55</v>
      </c>
      <c r="L781" s="2">
        <v>41998</v>
      </c>
    </row>
    <row r="782" spans="1:12" x14ac:dyDescent="0.25">
      <c r="A782" s="1" t="s">
        <v>72</v>
      </c>
      <c r="B782" s="1" t="s">
        <v>35</v>
      </c>
      <c r="C782" s="1" t="s">
        <v>28</v>
      </c>
      <c r="D782" s="1" t="s">
        <v>15</v>
      </c>
      <c r="E782" s="1" t="s">
        <v>16</v>
      </c>
      <c r="F782" s="1">
        <v>60</v>
      </c>
      <c r="G782" s="2">
        <v>35641</v>
      </c>
      <c r="H782" s="3">
        <v>71677</v>
      </c>
      <c r="I782" s="4">
        <v>0</v>
      </c>
      <c r="J782" s="1" t="s">
        <v>17</v>
      </c>
      <c r="K782" s="1" t="s">
        <v>49</v>
      </c>
      <c r="L782" s="2" t="s">
        <v>25</v>
      </c>
    </row>
    <row r="783" spans="1:12" x14ac:dyDescent="0.25">
      <c r="A783" s="1" t="s">
        <v>56</v>
      </c>
      <c r="B783" s="1" t="s">
        <v>13</v>
      </c>
      <c r="C783" s="1" t="s">
        <v>28</v>
      </c>
      <c r="D783" s="1" t="s">
        <v>21</v>
      </c>
      <c r="E783" s="1" t="s">
        <v>22</v>
      </c>
      <c r="F783" s="1">
        <v>61</v>
      </c>
      <c r="G783" s="2">
        <v>36793</v>
      </c>
      <c r="H783" s="3">
        <v>40063</v>
      </c>
      <c r="I783" s="4">
        <v>0</v>
      </c>
      <c r="J783" s="1" t="s">
        <v>17</v>
      </c>
      <c r="K783" s="1" t="s">
        <v>39</v>
      </c>
      <c r="L783" s="2" t="s">
        <v>25</v>
      </c>
    </row>
    <row r="784" spans="1:12" x14ac:dyDescent="0.25">
      <c r="A784" s="1" t="s">
        <v>56</v>
      </c>
      <c r="B784" s="1" t="s">
        <v>13</v>
      </c>
      <c r="C784" s="1" t="s">
        <v>20</v>
      </c>
      <c r="D784" s="1" t="s">
        <v>15</v>
      </c>
      <c r="E784" s="1" t="s">
        <v>29</v>
      </c>
      <c r="F784" s="1">
        <v>55</v>
      </c>
      <c r="G784" s="2">
        <v>38107</v>
      </c>
      <c r="H784" s="3">
        <v>40124</v>
      </c>
      <c r="I784" s="4">
        <v>0</v>
      </c>
      <c r="J784" s="1" t="s">
        <v>17</v>
      </c>
      <c r="K784" s="1" t="s">
        <v>41</v>
      </c>
      <c r="L784" s="2" t="s">
        <v>25</v>
      </c>
    </row>
    <row r="785" spans="1:12" x14ac:dyDescent="0.25">
      <c r="A785" s="1" t="s">
        <v>63</v>
      </c>
      <c r="B785" s="1" t="s">
        <v>44</v>
      </c>
      <c r="C785" s="1" t="s">
        <v>20</v>
      </c>
      <c r="D785" s="1" t="s">
        <v>21</v>
      </c>
      <c r="E785" s="1" t="s">
        <v>22</v>
      </c>
      <c r="F785" s="1">
        <v>57</v>
      </c>
      <c r="G785" s="2">
        <v>43157</v>
      </c>
      <c r="H785" s="3">
        <v>103183</v>
      </c>
      <c r="I785" s="4">
        <v>0</v>
      </c>
      <c r="J785" s="1" t="s">
        <v>17</v>
      </c>
      <c r="K785" s="1" t="s">
        <v>41</v>
      </c>
      <c r="L785" s="2">
        <v>44386</v>
      </c>
    </row>
    <row r="786" spans="1:12" x14ac:dyDescent="0.25">
      <c r="A786" s="1" t="s">
        <v>73</v>
      </c>
      <c r="B786" s="1" t="s">
        <v>13</v>
      </c>
      <c r="C786" s="1" t="s">
        <v>36</v>
      </c>
      <c r="D786" s="1" t="s">
        <v>21</v>
      </c>
      <c r="E786" s="1" t="s">
        <v>22</v>
      </c>
      <c r="F786" s="1">
        <v>54</v>
      </c>
      <c r="G786" s="2">
        <v>35961</v>
      </c>
      <c r="H786" s="3">
        <v>95239</v>
      </c>
      <c r="I786" s="4">
        <v>0</v>
      </c>
      <c r="J786" s="1" t="s">
        <v>17</v>
      </c>
      <c r="K786" s="1" t="s">
        <v>33</v>
      </c>
      <c r="L786" s="2" t="s">
        <v>25</v>
      </c>
    </row>
    <row r="787" spans="1:12" x14ac:dyDescent="0.25">
      <c r="A787" s="1" t="s">
        <v>71</v>
      </c>
      <c r="B787" s="1" t="s">
        <v>44</v>
      </c>
      <c r="C787" s="1" t="s">
        <v>20</v>
      </c>
      <c r="D787" s="1" t="s">
        <v>15</v>
      </c>
      <c r="E787" s="1" t="s">
        <v>22</v>
      </c>
      <c r="F787" s="1">
        <v>29</v>
      </c>
      <c r="G787" s="2">
        <v>43778</v>
      </c>
      <c r="H787" s="3">
        <v>75012</v>
      </c>
      <c r="I787" s="4">
        <v>0</v>
      </c>
      <c r="J787" s="1" t="s">
        <v>17</v>
      </c>
      <c r="K787" s="1" t="s">
        <v>30</v>
      </c>
      <c r="L787" s="2" t="s">
        <v>25</v>
      </c>
    </row>
    <row r="788" spans="1:12" x14ac:dyDescent="0.25">
      <c r="A788" s="1" t="s">
        <v>69</v>
      </c>
      <c r="B788" s="1" t="s">
        <v>13</v>
      </c>
      <c r="C788" s="1" t="s">
        <v>20</v>
      </c>
      <c r="D788" s="1" t="s">
        <v>15</v>
      </c>
      <c r="E788" s="1" t="s">
        <v>22</v>
      </c>
      <c r="F788" s="1">
        <v>33</v>
      </c>
      <c r="G788" s="2">
        <v>41819</v>
      </c>
      <c r="H788" s="3">
        <v>96366</v>
      </c>
      <c r="I788" s="4">
        <v>0</v>
      </c>
      <c r="J788" s="1" t="s">
        <v>23</v>
      </c>
      <c r="K788" s="1" t="s">
        <v>59</v>
      </c>
      <c r="L788" s="2" t="s">
        <v>25</v>
      </c>
    </row>
    <row r="789" spans="1:12" x14ac:dyDescent="0.25">
      <c r="A789" s="1" t="s">
        <v>38</v>
      </c>
      <c r="B789" s="1" t="s">
        <v>47</v>
      </c>
      <c r="C789" s="1" t="s">
        <v>36</v>
      </c>
      <c r="D789" s="1" t="s">
        <v>15</v>
      </c>
      <c r="E789" s="1" t="s">
        <v>22</v>
      </c>
      <c r="F789" s="1">
        <v>39</v>
      </c>
      <c r="G789" s="2">
        <v>41849</v>
      </c>
      <c r="H789" s="3">
        <v>40897</v>
      </c>
      <c r="I789" s="4">
        <v>0</v>
      </c>
      <c r="J789" s="1" t="s">
        <v>17</v>
      </c>
      <c r="K789" s="1" t="s">
        <v>18</v>
      </c>
      <c r="L789" s="2" t="s">
        <v>25</v>
      </c>
    </row>
    <row r="790" spans="1:12" x14ac:dyDescent="0.25">
      <c r="A790" s="1" t="s">
        <v>37</v>
      </c>
      <c r="B790" s="1" t="s">
        <v>27</v>
      </c>
      <c r="C790" s="1" t="s">
        <v>14</v>
      </c>
      <c r="D790" s="1" t="s">
        <v>15</v>
      </c>
      <c r="E790" s="1" t="s">
        <v>22</v>
      </c>
      <c r="F790" s="1">
        <v>37</v>
      </c>
      <c r="G790" s="2">
        <v>42605</v>
      </c>
      <c r="H790" s="3">
        <v>124928</v>
      </c>
      <c r="I790" s="4">
        <v>0.06</v>
      </c>
      <c r="J790" s="1" t="s">
        <v>23</v>
      </c>
      <c r="K790" s="1" t="s">
        <v>24</v>
      </c>
      <c r="L790" s="2" t="s">
        <v>25</v>
      </c>
    </row>
    <row r="791" spans="1:12" x14ac:dyDescent="0.25">
      <c r="A791" s="1" t="s">
        <v>37</v>
      </c>
      <c r="B791" s="1" t="s">
        <v>27</v>
      </c>
      <c r="C791" s="1" t="s">
        <v>28</v>
      </c>
      <c r="D791" s="1" t="s">
        <v>15</v>
      </c>
      <c r="E791" s="1" t="s">
        <v>48</v>
      </c>
      <c r="F791" s="1">
        <v>51</v>
      </c>
      <c r="G791" s="2">
        <v>41439</v>
      </c>
      <c r="H791" s="3">
        <v>108221</v>
      </c>
      <c r="I791" s="4">
        <v>0.05</v>
      </c>
      <c r="J791" s="1" t="s">
        <v>50</v>
      </c>
      <c r="K791" s="1" t="s">
        <v>51</v>
      </c>
      <c r="L791" s="2" t="s">
        <v>25</v>
      </c>
    </row>
    <row r="792" spans="1:12" x14ac:dyDescent="0.25">
      <c r="A792" s="1" t="s">
        <v>60</v>
      </c>
      <c r="B792" s="1" t="s">
        <v>42</v>
      </c>
      <c r="C792" s="1" t="s">
        <v>36</v>
      </c>
      <c r="D792" s="1" t="s">
        <v>21</v>
      </c>
      <c r="E792" s="1" t="s">
        <v>29</v>
      </c>
      <c r="F792" s="1">
        <v>46</v>
      </c>
      <c r="G792" s="2">
        <v>39133</v>
      </c>
      <c r="H792" s="3">
        <v>75579</v>
      </c>
      <c r="I792" s="4">
        <v>0</v>
      </c>
      <c r="J792" s="1" t="s">
        <v>17</v>
      </c>
      <c r="K792" s="1" t="s">
        <v>18</v>
      </c>
      <c r="L792" s="2" t="s">
        <v>25</v>
      </c>
    </row>
    <row r="793" spans="1:12" x14ac:dyDescent="0.25">
      <c r="A793" s="1" t="s">
        <v>12</v>
      </c>
      <c r="B793" s="1" t="s">
        <v>42</v>
      </c>
      <c r="C793" s="1" t="s">
        <v>20</v>
      </c>
      <c r="D793" s="1" t="s">
        <v>21</v>
      </c>
      <c r="E793" s="1" t="s">
        <v>48</v>
      </c>
      <c r="F793" s="1">
        <v>41</v>
      </c>
      <c r="G793" s="2">
        <v>42365</v>
      </c>
      <c r="H793" s="3">
        <v>129903</v>
      </c>
      <c r="I793" s="4">
        <v>0.13</v>
      </c>
      <c r="J793" s="1" t="s">
        <v>50</v>
      </c>
      <c r="K793" s="1" t="s">
        <v>67</v>
      </c>
      <c r="L793" s="2" t="s">
        <v>25</v>
      </c>
    </row>
    <row r="794" spans="1:12" x14ac:dyDescent="0.25">
      <c r="A794" s="1" t="s">
        <v>26</v>
      </c>
      <c r="B794" s="1" t="s">
        <v>27</v>
      </c>
      <c r="C794" s="1" t="s">
        <v>14</v>
      </c>
      <c r="D794" s="1" t="s">
        <v>15</v>
      </c>
      <c r="E794" s="1" t="s">
        <v>22</v>
      </c>
      <c r="F794" s="1">
        <v>25</v>
      </c>
      <c r="G794" s="2">
        <v>44303</v>
      </c>
      <c r="H794" s="3">
        <v>186870</v>
      </c>
      <c r="I794" s="4">
        <v>0.2</v>
      </c>
      <c r="J794" s="1" t="s">
        <v>23</v>
      </c>
      <c r="K794" s="1" t="s">
        <v>45</v>
      </c>
      <c r="L794" s="2" t="s">
        <v>25</v>
      </c>
    </row>
    <row r="795" spans="1:12" x14ac:dyDescent="0.25">
      <c r="A795" s="1" t="s">
        <v>57</v>
      </c>
      <c r="B795" s="1" t="s">
        <v>35</v>
      </c>
      <c r="C795" s="1" t="s">
        <v>14</v>
      </c>
      <c r="D795" s="1" t="s">
        <v>21</v>
      </c>
      <c r="E795" s="1" t="s">
        <v>29</v>
      </c>
      <c r="F795" s="1">
        <v>37</v>
      </c>
      <c r="G795" s="2">
        <v>40291</v>
      </c>
      <c r="H795" s="3">
        <v>57531</v>
      </c>
      <c r="I795" s="4">
        <v>0</v>
      </c>
      <c r="J795" s="1" t="s">
        <v>17</v>
      </c>
      <c r="K795" s="1" t="s">
        <v>30</v>
      </c>
      <c r="L795" s="2" t="s">
        <v>25</v>
      </c>
    </row>
    <row r="796" spans="1:12" x14ac:dyDescent="0.25">
      <c r="A796" s="1" t="s">
        <v>38</v>
      </c>
      <c r="B796" s="1" t="s">
        <v>27</v>
      </c>
      <c r="C796" s="1" t="s">
        <v>14</v>
      </c>
      <c r="D796" s="1" t="s">
        <v>21</v>
      </c>
      <c r="E796" s="1" t="s">
        <v>22</v>
      </c>
      <c r="F796" s="1">
        <v>46</v>
      </c>
      <c r="G796" s="2">
        <v>40657</v>
      </c>
      <c r="H796" s="3">
        <v>55894</v>
      </c>
      <c r="I796" s="4">
        <v>0</v>
      </c>
      <c r="J796" s="1" t="s">
        <v>17</v>
      </c>
      <c r="K796" s="1" t="s">
        <v>18</v>
      </c>
      <c r="L796" s="2" t="s">
        <v>25</v>
      </c>
    </row>
    <row r="797" spans="1:12" x14ac:dyDescent="0.25">
      <c r="A797" s="1" t="s">
        <v>62</v>
      </c>
      <c r="B797" s="1" t="s">
        <v>44</v>
      </c>
      <c r="C797" s="1" t="s">
        <v>20</v>
      </c>
      <c r="D797" s="1" t="s">
        <v>15</v>
      </c>
      <c r="E797" s="1" t="s">
        <v>22</v>
      </c>
      <c r="F797" s="1">
        <v>42</v>
      </c>
      <c r="G797" s="2">
        <v>41026</v>
      </c>
      <c r="H797" s="3">
        <v>72903</v>
      </c>
      <c r="I797" s="4">
        <v>0</v>
      </c>
      <c r="J797" s="1" t="s">
        <v>17</v>
      </c>
      <c r="K797" s="1" t="s">
        <v>33</v>
      </c>
      <c r="L797" s="2" t="s">
        <v>25</v>
      </c>
    </row>
    <row r="798" spans="1:12" x14ac:dyDescent="0.25">
      <c r="A798" s="1" t="s">
        <v>38</v>
      </c>
      <c r="B798" s="1" t="s">
        <v>27</v>
      </c>
      <c r="C798" s="1" t="s">
        <v>36</v>
      </c>
      <c r="D798" s="1" t="s">
        <v>21</v>
      </c>
      <c r="E798" s="1" t="s">
        <v>22</v>
      </c>
      <c r="F798" s="1">
        <v>37</v>
      </c>
      <c r="G798" s="2">
        <v>42317</v>
      </c>
      <c r="H798" s="3">
        <v>45369</v>
      </c>
      <c r="I798" s="4">
        <v>0</v>
      </c>
      <c r="J798" s="1" t="s">
        <v>23</v>
      </c>
      <c r="K798" s="1" t="s">
        <v>55</v>
      </c>
      <c r="L798" s="2" t="s">
        <v>25</v>
      </c>
    </row>
    <row r="799" spans="1:12" x14ac:dyDescent="0.25">
      <c r="A799" s="1" t="s">
        <v>37</v>
      </c>
      <c r="B799" s="1" t="s">
        <v>27</v>
      </c>
      <c r="C799" s="1" t="s">
        <v>28</v>
      </c>
      <c r="D799" s="1" t="s">
        <v>21</v>
      </c>
      <c r="E799" s="1" t="s">
        <v>29</v>
      </c>
      <c r="F799" s="1">
        <v>60</v>
      </c>
      <c r="G799" s="2">
        <v>40344</v>
      </c>
      <c r="H799" s="3">
        <v>106578</v>
      </c>
      <c r="I799" s="4">
        <v>0.09</v>
      </c>
      <c r="J799" s="1" t="s">
        <v>17</v>
      </c>
      <c r="K799" s="1" t="s">
        <v>39</v>
      </c>
      <c r="L799" s="2" t="s">
        <v>25</v>
      </c>
    </row>
    <row r="800" spans="1:12" x14ac:dyDescent="0.25">
      <c r="A800" s="1" t="s">
        <v>60</v>
      </c>
      <c r="B800" s="1" t="s">
        <v>42</v>
      </c>
      <c r="C800" s="1" t="s">
        <v>14</v>
      </c>
      <c r="D800" s="1" t="s">
        <v>15</v>
      </c>
      <c r="E800" s="1" t="s">
        <v>48</v>
      </c>
      <c r="F800" s="1">
        <v>52</v>
      </c>
      <c r="G800" s="2">
        <v>36416</v>
      </c>
      <c r="H800" s="3">
        <v>92994</v>
      </c>
      <c r="I800" s="4">
        <v>0</v>
      </c>
      <c r="J800" s="1" t="s">
        <v>17</v>
      </c>
      <c r="K800" s="1" t="s">
        <v>30</v>
      </c>
      <c r="L800" s="2" t="s">
        <v>25</v>
      </c>
    </row>
    <row r="801" spans="1:12" x14ac:dyDescent="0.25">
      <c r="A801" s="1" t="s">
        <v>32</v>
      </c>
      <c r="B801" s="1" t="s">
        <v>35</v>
      </c>
      <c r="C801" s="1" t="s">
        <v>28</v>
      </c>
      <c r="D801" s="1" t="s">
        <v>21</v>
      </c>
      <c r="E801" s="1" t="s">
        <v>22</v>
      </c>
      <c r="F801" s="1">
        <v>59</v>
      </c>
      <c r="G801" s="2">
        <v>35502</v>
      </c>
      <c r="H801" s="3">
        <v>83685</v>
      </c>
      <c r="I801" s="4">
        <v>0</v>
      </c>
      <c r="J801" s="1" t="s">
        <v>23</v>
      </c>
      <c r="K801" s="1" t="s">
        <v>55</v>
      </c>
      <c r="L801" s="2" t="s">
        <v>25</v>
      </c>
    </row>
    <row r="802" spans="1:12" x14ac:dyDescent="0.25">
      <c r="A802" s="1" t="s">
        <v>66</v>
      </c>
      <c r="B802" s="1" t="s">
        <v>13</v>
      </c>
      <c r="C802" s="1" t="s">
        <v>14</v>
      </c>
      <c r="D802" s="1" t="s">
        <v>21</v>
      </c>
      <c r="E802" s="1" t="s">
        <v>29</v>
      </c>
      <c r="F802" s="1">
        <v>48</v>
      </c>
      <c r="G802" s="2">
        <v>40435</v>
      </c>
      <c r="H802" s="3">
        <v>99335</v>
      </c>
      <c r="I802" s="4">
        <v>0</v>
      </c>
      <c r="J802" s="1" t="s">
        <v>17</v>
      </c>
      <c r="K802" s="1" t="s">
        <v>33</v>
      </c>
      <c r="L802" s="2" t="s">
        <v>25</v>
      </c>
    </row>
    <row r="803" spans="1:12" x14ac:dyDescent="0.25">
      <c r="A803" s="1" t="s">
        <v>12</v>
      </c>
      <c r="B803" s="1" t="s">
        <v>42</v>
      </c>
      <c r="C803" s="1" t="s">
        <v>20</v>
      </c>
      <c r="D803" s="1" t="s">
        <v>21</v>
      </c>
      <c r="E803" s="1" t="s">
        <v>29</v>
      </c>
      <c r="F803" s="1">
        <v>42</v>
      </c>
      <c r="G803" s="2">
        <v>41382</v>
      </c>
      <c r="H803" s="3">
        <v>131179</v>
      </c>
      <c r="I803" s="4">
        <v>0.15</v>
      </c>
      <c r="J803" s="1" t="s">
        <v>17</v>
      </c>
      <c r="K803" s="1" t="s">
        <v>49</v>
      </c>
      <c r="L803" s="2" t="s">
        <v>25</v>
      </c>
    </row>
    <row r="804" spans="1:12" x14ac:dyDescent="0.25">
      <c r="A804" s="1" t="s">
        <v>31</v>
      </c>
      <c r="B804" s="1" t="s">
        <v>13</v>
      </c>
      <c r="C804" s="1" t="s">
        <v>28</v>
      </c>
      <c r="D804" s="1" t="s">
        <v>21</v>
      </c>
      <c r="E804" s="1" t="s">
        <v>22</v>
      </c>
      <c r="F804" s="1">
        <v>35</v>
      </c>
      <c r="G804" s="2">
        <v>42493</v>
      </c>
      <c r="H804" s="3">
        <v>73899</v>
      </c>
      <c r="I804" s="4">
        <v>0.05</v>
      </c>
      <c r="J804" s="1" t="s">
        <v>23</v>
      </c>
      <c r="K804" s="1" t="s">
        <v>59</v>
      </c>
      <c r="L804" s="2" t="s">
        <v>25</v>
      </c>
    </row>
    <row r="805" spans="1:12" x14ac:dyDescent="0.25">
      <c r="A805" s="1" t="s">
        <v>46</v>
      </c>
      <c r="B805" s="1" t="s">
        <v>40</v>
      </c>
      <c r="C805" s="1" t="s">
        <v>20</v>
      </c>
      <c r="D805" s="1" t="s">
        <v>21</v>
      </c>
      <c r="E805" s="1" t="s">
        <v>22</v>
      </c>
      <c r="F805" s="1">
        <v>64</v>
      </c>
      <c r="G805" s="2">
        <v>41362</v>
      </c>
      <c r="H805" s="3">
        <v>252325</v>
      </c>
      <c r="I805" s="4">
        <v>0.4</v>
      </c>
      <c r="J805" s="1" t="s">
        <v>17</v>
      </c>
      <c r="K805" s="1" t="s">
        <v>49</v>
      </c>
      <c r="L805" s="2" t="s">
        <v>25</v>
      </c>
    </row>
    <row r="806" spans="1:12" x14ac:dyDescent="0.25">
      <c r="A806" s="1" t="s">
        <v>57</v>
      </c>
      <c r="B806" s="1" t="s">
        <v>27</v>
      </c>
      <c r="C806" s="1" t="s">
        <v>14</v>
      </c>
      <c r="D806" s="1" t="s">
        <v>15</v>
      </c>
      <c r="E806" s="1" t="s">
        <v>29</v>
      </c>
      <c r="F806" s="1">
        <v>30</v>
      </c>
      <c r="G806" s="2">
        <v>42068</v>
      </c>
      <c r="H806" s="3">
        <v>52697</v>
      </c>
      <c r="I806" s="4">
        <v>0</v>
      </c>
      <c r="J806" s="1" t="s">
        <v>17</v>
      </c>
      <c r="K806" s="1" t="s">
        <v>18</v>
      </c>
      <c r="L806" s="2" t="s">
        <v>25</v>
      </c>
    </row>
    <row r="807" spans="1:12" x14ac:dyDescent="0.25">
      <c r="A807" s="1" t="s">
        <v>64</v>
      </c>
      <c r="B807" s="1" t="s">
        <v>44</v>
      </c>
      <c r="C807" s="1" t="s">
        <v>28</v>
      </c>
      <c r="D807" s="1" t="s">
        <v>15</v>
      </c>
      <c r="E807" s="1" t="s">
        <v>48</v>
      </c>
      <c r="F807" s="1">
        <v>29</v>
      </c>
      <c r="G807" s="2">
        <v>44099</v>
      </c>
      <c r="H807" s="3">
        <v>123588</v>
      </c>
      <c r="I807" s="4">
        <v>0</v>
      </c>
      <c r="J807" s="1" t="s">
        <v>50</v>
      </c>
      <c r="K807" s="1" t="s">
        <v>67</v>
      </c>
      <c r="L807" s="2" t="s">
        <v>25</v>
      </c>
    </row>
    <row r="808" spans="1:12" x14ac:dyDescent="0.25">
      <c r="A808" s="1" t="s">
        <v>46</v>
      </c>
      <c r="B808" s="1" t="s">
        <v>40</v>
      </c>
      <c r="C808" s="1" t="s">
        <v>36</v>
      </c>
      <c r="D808" s="1" t="s">
        <v>15</v>
      </c>
      <c r="E808" s="1" t="s">
        <v>22</v>
      </c>
      <c r="F808" s="1">
        <v>47</v>
      </c>
      <c r="G808" s="2">
        <v>44556</v>
      </c>
      <c r="H808" s="3">
        <v>243568</v>
      </c>
      <c r="I808" s="4">
        <v>0.33</v>
      </c>
      <c r="J808" s="1" t="s">
        <v>17</v>
      </c>
      <c r="K808" s="1" t="s">
        <v>41</v>
      </c>
      <c r="L808" s="2" t="s">
        <v>25</v>
      </c>
    </row>
    <row r="809" spans="1:12" x14ac:dyDescent="0.25">
      <c r="A809" s="1" t="s">
        <v>26</v>
      </c>
      <c r="B809" s="1" t="s">
        <v>35</v>
      </c>
      <c r="C809" s="1" t="s">
        <v>14</v>
      </c>
      <c r="D809" s="1" t="s">
        <v>21</v>
      </c>
      <c r="E809" s="1" t="s">
        <v>22</v>
      </c>
      <c r="F809" s="1">
        <v>49</v>
      </c>
      <c r="G809" s="2">
        <v>37092</v>
      </c>
      <c r="H809" s="3">
        <v>199176</v>
      </c>
      <c r="I809" s="4">
        <v>0.24</v>
      </c>
      <c r="J809" s="1" t="s">
        <v>17</v>
      </c>
      <c r="K809" s="1" t="s">
        <v>33</v>
      </c>
      <c r="L809" s="2" t="s">
        <v>25</v>
      </c>
    </row>
    <row r="810" spans="1:12" x14ac:dyDescent="0.25">
      <c r="A810" s="1" t="s">
        <v>19</v>
      </c>
      <c r="B810" s="1" t="s">
        <v>13</v>
      </c>
      <c r="C810" s="1" t="s">
        <v>28</v>
      </c>
      <c r="D810" s="1" t="s">
        <v>15</v>
      </c>
      <c r="E810" s="1" t="s">
        <v>22</v>
      </c>
      <c r="F810" s="1">
        <v>56</v>
      </c>
      <c r="G810" s="2">
        <v>35238</v>
      </c>
      <c r="H810" s="3">
        <v>82806</v>
      </c>
      <c r="I810" s="4">
        <v>0</v>
      </c>
      <c r="J810" s="1" t="s">
        <v>17</v>
      </c>
      <c r="K810" s="1" t="s">
        <v>18</v>
      </c>
      <c r="L810" s="2" t="s">
        <v>25</v>
      </c>
    </row>
    <row r="811" spans="1:12" x14ac:dyDescent="0.25">
      <c r="A811" s="1" t="s">
        <v>26</v>
      </c>
      <c r="B811" s="1" t="s">
        <v>47</v>
      </c>
      <c r="C811" s="1" t="s">
        <v>28</v>
      </c>
      <c r="D811" s="1" t="s">
        <v>15</v>
      </c>
      <c r="E811" s="1" t="s">
        <v>22</v>
      </c>
      <c r="F811" s="1">
        <v>53</v>
      </c>
      <c r="G811" s="2">
        <v>35601</v>
      </c>
      <c r="H811" s="3">
        <v>164399</v>
      </c>
      <c r="I811" s="4">
        <v>0.25</v>
      </c>
      <c r="J811" s="1" t="s">
        <v>17</v>
      </c>
      <c r="K811" s="1" t="s">
        <v>18</v>
      </c>
      <c r="L811" s="2" t="s">
        <v>25</v>
      </c>
    </row>
    <row r="812" spans="1:12" x14ac:dyDescent="0.25">
      <c r="A812" s="1" t="s">
        <v>12</v>
      </c>
      <c r="B812" s="1" t="s">
        <v>42</v>
      </c>
      <c r="C812" s="1" t="s">
        <v>20</v>
      </c>
      <c r="D812" s="1" t="s">
        <v>15</v>
      </c>
      <c r="E812" s="1" t="s">
        <v>22</v>
      </c>
      <c r="F812" s="1">
        <v>32</v>
      </c>
      <c r="G812" s="2">
        <v>42839</v>
      </c>
      <c r="H812" s="3">
        <v>154956</v>
      </c>
      <c r="I812" s="4">
        <v>0.13</v>
      </c>
      <c r="J812" s="1" t="s">
        <v>17</v>
      </c>
      <c r="K812" s="1" t="s">
        <v>33</v>
      </c>
      <c r="L812" s="2" t="s">
        <v>25</v>
      </c>
    </row>
    <row r="813" spans="1:12" x14ac:dyDescent="0.25">
      <c r="A813" s="1" t="s">
        <v>12</v>
      </c>
      <c r="B813" s="1" t="s">
        <v>47</v>
      </c>
      <c r="C813" s="1" t="s">
        <v>20</v>
      </c>
      <c r="D813" s="1" t="s">
        <v>21</v>
      </c>
      <c r="E813" s="1" t="s">
        <v>22</v>
      </c>
      <c r="F813" s="1">
        <v>32</v>
      </c>
      <c r="G813" s="2">
        <v>42764</v>
      </c>
      <c r="H813" s="3">
        <v>143970</v>
      </c>
      <c r="I813" s="4">
        <v>0.12</v>
      </c>
      <c r="J813" s="1" t="s">
        <v>17</v>
      </c>
      <c r="K813" s="1" t="s">
        <v>18</v>
      </c>
      <c r="L813" s="2">
        <v>43078</v>
      </c>
    </row>
    <row r="814" spans="1:12" x14ac:dyDescent="0.25">
      <c r="A814" s="1" t="s">
        <v>26</v>
      </c>
      <c r="B814" s="1" t="s">
        <v>35</v>
      </c>
      <c r="C814" s="1" t="s">
        <v>36</v>
      </c>
      <c r="D814" s="1" t="s">
        <v>21</v>
      </c>
      <c r="E814" s="1" t="s">
        <v>48</v>
      </c>
      <c r="F814" s="1">
        <v>52</v>
      </c>
      <c r="G814" s="2">
        <v>44099</v>
      </c>
      <c r="H814" s="3">
        <v>163143</v>
      </c>
      <c r="I814" s="4">
        <v>0.28000000000000003</v>
      </c>
      <c r="J814" s="1" t="s">
        <v>50</v>
      </c>
      <c r="K814" s="1" t="s">
        <v>67</v>
      </c>
      <c r="L814" s="2" t="s">
        <v>25</v>
      </c>
    </row>
    <row r="815" spans="1:12" x14ac:dyDescent="0.25">
      <c r="A815" s="1" t="s">
        <v>32</v>
      </c>
      <c r="B815" s="1" t="s">
        <v>40</v>
      </c>
      <c r="C815" s="1" t="s">
        <v>28</v>
      </c>
      <c r="D815" s="1" t="s">
        <v>15</v>
      </c>
      <c r="E815" s="1" t="s">
        <v>29</v>
      </c>
      <c r="F815" s="1">
        <v>38</v>
      </c>
      <c r="G815" s="2">
        <v>44036</v>
      </c>
      <c r="H815" s="3">
        <v>89390</v>
      </c>
      <c r="I815" s="4">
        <v>0</v>
      </c>
      <c r="J815" s="1" t="s">
        <v>17</v>
      </c>
      <c r="K815" s="1" t="s">
        <v>18</v>
      </c>
      <c r="L815" s="2" t="s">
        <v>25</v>
      </c>
    </row>
    <row r="816" spans="1:12" x14ac:dyDescent="0.25">
      <c r="A816" s="1" t="s">
        <v>69</v>
      </c>
      <c r="B816" s="1" t="s">
        <v>13</v>
      </c>
      <c r="C816" s="1" t="s">
        <v>20</v>
      </c>
      <c r="D816" s="1" t="s">
        <v>21</v>
      </c>
      <c r="E816" s="1" t="s">
        <v>29</v>
      </c>
      <c r="F816" s="1">
        <v>41</v>
      </c>
      <c r="G816" s="2">
        <v>43013</v>
      </c>
      <c r="H816" s="3">
        <v>67468</v>
      </c>
      <c r="I816" s="4">
        <v>0</v>
      </c>
      <c r="J816" s="1" t="s">
        <v>17</v>
      </c>
      <c r="K816" s="1" t="s">
        <v>39</v>
      </c>
      <c r="L816" s="2" t="s">
        <v>25</v>
      </c>
    </row>
    <row r="817" spans="1:12" x14ac:dyDescent="0.25">
      <c r="A817" s="1" t="s">
        <v>54</v>
      </c>
      <c r="B817" s="1" t="s">
        <v>44</v>
      </c>
      <c r="C817" s="1" t="s">
        <v>20</v>
      </c>
      <c r="D817" s="1" t="s">
        <v>15</v>
      </c>
      <c r="E817" s="1" t="s">
        <v>48</v>
      </c>
      <c r="F817" s="1">
        <v>49</v>
      </c>
      <c r="G817" s="2">
        <v>42441</v>
      </c>
      <c r="H817" s="3">
        <v>100810</v>
      </c>
      <c r="I817" s="4">
        <v>0.12</v>
      </c>
      <c r="J817" s="1" t="s">
        <v>50</v>
      </c>
      <c r="K817" s="1" t="s">
        <v>52</v>
      </c>
      <c r="L817" s="2" t="s">
        <v>25</v>
      </c>
    </row>
    <row r="818" spans="1:12" x14ac:dyDescent="0.25">
      <c r="A818" s="1" t="s">
        <v>32</v>
      </c>
      <c r="B818" s="1" t="s">
        <v>27</v>
      </c>
      <c r="C818" s="1" t="s">
        <v>20</v>
      </c>
      <c r="D818" s="1" t="s">
        <v>15</v>
      </c>
      <c r="E818" s="1" t="s">
        <v>22</v>
      </c>
      <c r="F818" s="1">
        <v>35</v>
      </c>
      <c r="G818" s="2">
        <v>43542</v>
      </c>
      <c r="H818" s="3">
        <v>74779</v>
      </c>
      <c r="I818" s="4">
        <v>0</v>
      </c>
      <c r="J818" s="1" t="s">
        <v>17</v>
      </c>
      <c r="K818" s="1" t="s">
        <v>33</v>
      </c>
      <c r="L818" s="2" t="s">
        <v>25</v>
      </c>
    </row>
    <row r="819" spans="1:12" x14ac:dyDescent="0.25">
      <c r="A819" s="1" t="s">
        <v>70</v>
      </c>
      <c r="B819" s="1" t="s">
        <v>13</v>
      </c>
      <c r="C819" s="1" t="s">
        <v>36</v>
      </c>
      <c r="D819" s="1" t="s">
        <v>15</v>
      </c>
      <c r="E819" s="1" t="s">
        <v>22</v>
      </c>
      <c r="F819" s="1">
        <v>29</v>
      </c>
      <c r="G819" s="2">
        <v>43048</v>
      </c>
      <c r="H819" s="3">
        <v>63985</v>
      </c>
      <c r="I819" s="4">
        <v>0</v>
      </c>
      <c r="J819" s="1" t="s">
        <v>17</v>
      </c>
      <c r="K819" s="1" t="s">
        <v>39</v>
      </c>
      <c r="L819" s="2" t="s">
        <v>25</v>
      </c>
    </row>
    <row r="820" spans="1:12" x14ac:dyDescent="0.25">
      <c r="A820" s="1" t="s">
        <v>75</v>
      </c>
      <c r="B820" s="1" t="s">
        <v>13</v>
      </c>
      <c r="C820" s="1" t="s">
        <v>20</v>
      </c>
      <c r="D820" s="1" t="s">
        <v>15</v>
      </c>
      <c r="E820" s="1" t="s">
        <v>29</v>
      </c>
      <c r="F820" s="1">
        <v>64</v>
      </c>
      <c r="G820" s="2">
        <v>38176</v>
      </c>
      <c r="H820" s="3">
        <v>77903</v>
      </c>
      <c r="I820" s="4">
        <v>0</v>
      </c>
      <c r="J820" s="1" t="s">
        <v>17</v>
      </c>
      <c r="K820" s="1" t="s">
        <v>18</v>
      </c>
      <c r="L820" s="2" t="s">
        <v>25</v>
      </c>
    </row>
    <row r="821" spans="1:12" x14ac:dyDescent="0.25">
      <c r="A821" s="1" t="s">
        <v>26</v>
      </c>
      <c r="B821" s="1" t="s">
        <v>47</v>
      </c>
      <c r="C821" s="1" t="s">
        <v>36</v>
      </c>
      <c r="D821" s="1" t="s">
        <v>21</v>
      </c>
      <c r="E821" s="1" t="s">
        <v>29</v>
      </c>
      <c r="F821" s="1">
        <v>33</v>
      </c>
      <c r="G821" s="2">
        <v>42898</v>
      </c>
      <c r="H821" s="3">
        <v>164396</v>
      </c>
      <c r="I821" s="4">
        <v>0.28999999999999998</v>
      </c>
      <c r="J821" s="1" t="s">
        <v>17</v>
      </c>
      <c r="K821" s="1" t="s">
        <v>49</v>
      </c>
      <c r="L821" s="2" t="s">
        <v>25</v>
      </c>
    </row>
    <row r="822" spans="1:12" x14ac:dyDescent="0.25">
      <c r="A822" s="1" t="s">
        <v>76</v>
      </c>
      <c r="B822" s="1" t="s">
        <v>13</v>
      </c>
      <c r="C822" s="1" t="s">
        <v>36</v>
      </c>
      <c r="D822" s="1" t="s">
        <v>21</v>
      </c>
      <c r="E822" s="1" t="s">
        <v>22</v>
      </c>
      <c r="F822" s="1">
        <v>29</v>
      </c>
      <c r="G822" s="2">
        <v>44375</v>
      </c>
      <c r="H822" s="3">
        <v>71234</v>
      </c>
      <c r="I822" s="4">
        <v>0</v>
      </c>
      <c r="J822" s="1" t="s">
        <v>17</v>
      </c>
      <c r="K822" s="1" t="s">
        <v>18</v>
      </c>
      <c r="L822" s="2" t="s">
        <v>25</v>
      </c>
    </row>
    <row r="823" spans="1:12" x14ac:dyDescent="0.25">
      <c r="A823" s="1" t="s">
        <v>37</v>
      </c>
      <c r="B823" s="1" t="s">
        <v>27</v>
      </c>
      <c r="C823" s="1" t="s">
        <v>36</v>
      </c>
      <c r="D823" s="1" t="s">
        <v>21</v>
      </c>
      <c r="E823" s="1" t="s">
        <v>22</v>
      </c>
      <c r="F823" s="1">
        <v>63</v>
      </c>
      <c r="G823" s="2">
        <v>38096</v>
      </c>
      <c r="H823" s="3">
        <v>122487</v>
      </c>
      <c r="I823" s="4">
        <v>0.08</v>
      </c>
      <c r="J823" s="1" t="s">
        <v>23</v>
      </c>
      <c r="K823" s="1" t="s">
        <v>45</v>
      </c>
      <c r="L823" s="2" t="s">
        <v>25</v>
      </c>
    </row>
    <row r="824" spans="1:12" x14ac:dyDescent="0.25">
      <c r="A824" s="1" t="s">
        <v>37</v>
      </c>
      <c r="B824" s="1" t="s">
        <v>42</v>
      </c>
      <c r="C824" s="1" t="s">
        <v>28</v>
      </c>
      <c r="D824" s="1" t="s">
        <v>15</v>
      </c>
      <c r="E824" s="1" t="s">
        <v>22</v>
      </c>
      <c r="F824" s="1">
        <v>32</v>
      </c>
      <c r="G824" s="2">
        <v>42738</v>
      </c>
      <c r="H824" s="3">
        <v>101870</v>
      </c>
      <c r="I824" s="4">
        <v>0.1</v>
      </c>
      <c r="J824" s="1" t="s">
        <v>17</v>
      </c>
      <c r="K824" s="1" t="s">
        <v>33</v>
      </c>
      <c r="L824" s="2" t="s">
        <v>25</v>
      </c>
    </row>
    <row r="825" spans="1:12" x14ac:dyDescent="0.25">
      <c r="A825" s="1" t="s">
        <v>74</v>
      </c>
      <c r="B825" s="1" t="s">
        <v>13</v>
      </c>
      <c r="C825" s="1" t="s">
        <v>14</v>
      </c>
      <c r="D825" s="1" t="s">
        <v>21</v>
      </c>
      <c r="E825" s="1" t="s">
        <v>48</v>
      </c>
      <c r="F825" s="1">
        <v>64</v>
      </c>
      <c r="G825" s="2">
        <v>44009</v>
      </c>
      <c r="H825" s="3">
        <v>40316</v>
      </c>
      <c r="I825" s="4">
        <v>0</v>
      </c>
      <c r="J825" s="1" t="s">
        <v>50</v>
      </c>
      <c r="K825" s="1" t="s">
        <v>51</v>
      </c>
      <c r="L825" s="2" t="s">
        <v>25</v>
      </c>
    </row>
    <row r="826" spans="1:12" x14ac:dyDescent="0.25">
      <c r="A826" s="1" t="s">
        <v>37</v>
      </c>
      <c r="B826" s="1" t="s">
        <v>13</v>
      </c>
      <c r="C826" s="1" t="s">
        <v>14</v>
      </c>
      <c r="D826" s="1" t="s">
        <v>15</v>
      </c>
      <c r="E826" s="1" t="s">
        <v>22</v>
      </c>
      <c r="F826" s="1">
        <v>55</v>
      </c>
      <c r="G826" s="2">
        <v>38391</v>
      </c>
      <c r="H826" s="3">
        <v>115145</v>
      </c>
      <c r="I826" s="4">
        <v>0.05</v>
      </c>
      <c r="J826" s="1" t="s">
        <v>23</v>
      </c>
      <c r="K826" s="1" t="s">
        <v>24</v>
      </c>
      <c r="L826" s="2" t="s">
        <v>25</v>
      </c>
    </row>
    <row r="827" spans="1:12" x14ac:dyDescent="0.25">
      <c r="A827" s="1" t="s">
        <v>66</v>
      </c>
      <c r="B827" s="1" t="s">
        <v>13</v>
      </c>
      <c r="C827" s="1" t="s">
        <v>20</v>
      </c>
      <c r="D827" s="1" t="s">
        <v>15</v>
      </c>
      <c r="E827" s="1" t="s">
        <v>48</v>
      </c>
      <c r="F827" s="1">
        <v>43</v>
      </c>
      <c r="G827" s="2">
        <v>39885</v>
      </c>
      <c r="H827" s="3">
        <v>62335</v>
      </c>
      <c r="I827" s="4">
        <v>0</v>
      </c>
      <c r="J827" s="1" t="s">
        <v>50</v>
      </c>
      <c r="K827" s="1" t="s">
        <v>51</v>
      </c>
      <c r="L827" s="2" t="s">
        <v>25</v>
      </c>
    </row>
    <row r="828" spans="1:12" x14ac:dyDescent="0.25">
      <c r="A828" s="1" t="s">
        <v>38</v>
      </c>
      <c r="B828" s="1" t="s">
        <v>27</v>
      </c>
      <c r="C828" s="1" t="s">
        <v>20</v>
      </c>
      <c r="D828" s="1" t="s">
        <v>21</v>
      </c>
      <c r="E828" s="1" t="s">
        <v>22</v>
      </c>
      <c r="F828" s="1">
        <v>56</v>
      </c>
      <c r="G828" s="2">
        <v>38847</v>
      </c>
      <c r="H828" s="3">
        <v>41561</v>
      </c>
      <c r="I828" s="4">
        <v>0</v>
      </c>
      <c r="J828" s="1" t="s">
        <v>17</v>
      </c>
      <c r="K828" s="1" t="s">
        <v>41</v>
      </c>
      <c r="L828" s="2" t="s">
        <v>25</v>
      </c>
    </row>
    <row r="829" spans="1:12" x14ac:dyDescent="0.25">
      <c r="A829" s="1" t="s">
        <v>12</v>
      </c>
      <c r="B829" s="1" t="s">
        <v>27</v>
      </c>
      <c r="C829" s="1" t="s">
        <v>28</v>
      </c>
      <c r="D829" s="1" t="s">
        <v>15</v>
      </c>
      <c r="E829" s="1" t="s">
        <v>22</v>
      </c>
      <c r="F829" s="1">
        <v>37</v>
      </c>
      <c r="G829" s="2">
        <v>40657</v>
      </c>
      <c r="H829" s="3">
        <v>131183</v>
      </c>
      <c r="I829" s="4">
        <v>0.14000000000000001</v>
      </c>
      <c r="J829" s="1" t="s">
        <v>23</v>
      </c>
      <c r="K829" s="1" t="s">
        <v>45</v>
      </c>
      <c r="L829" s="2">
        <v>42445</v>
      </c>
    </row>
    <row r="830" spans="1:12" x14ac:dyDescent="0.25">
      <c r="A830" s="1" t="s">
        <v>19</v>
      </c>
      <c r="B830" s="1" t="s">
        <v>13</v>
      </c>
      <c r="C830" s="1" t="s">
        <v>20</v>
      </c>
      <c r="D830" s="1" t="s">
        <v>15</v>
      </c>
      <c r="E830" s="1" t="s">
        <v>22</v>
      </c>
      <c r="F830" s="1">
        <v>45</v>
      </c>
      <c r="G830" s="2">
        <v>37445</v>
      </c>
      <c r="H830" s="3">
        <v>92655</v>
      </c>
      <c r="I830" s="4">
        <v>0</v>
      </c>
      <c r="J830" s="1" t="s">
        <v>23</v>
      </c>
      <c r="K830" s="1" t="s">
        <v>59</v>
      </c>
      <c r="L830" s="2" t="s">
        <v>25</v>
      </c>
    </row>
    <row r="831" spans="1:12" x14ac:dyDescent="0.25">
      <c r="A831" s="1" t="s">
        <v>12</v>
      </c>
      <c r="B831" s="1" t="s">
        <v>35</v>
      </c>
      <c r="C831" s="1" t="s">
        <v>20</v>
      </c>
      <c r="D831" s="1" t="s">
        <v>15</v>
      </c>
      <c r="E831" s="1" t="s">
        <v>48</v>
      </c>
      <c r="F831" s="1">
        <v>49</v>
      </c>
      <c r="G831" s="2">
        <v>35157</v>
      </c>
      <c r="H831" s="3">
        <v>157057</v>
      </c>
      <c r="I831" s="4">
        <v>0.12</v>
      </c>
      <c r="J831" s="1" t="s">
        <v>17</v>
      </c>
      <c r="K831" s="1" t="s">
        <v>39</v>
      </c>
      <c r="L831" s="2" t="s">
        <v>25</v>
      </c>
    </row>
    <row r="832" spans="1:12" x14ac:dyDescent="0.25">
      <c r="A832" s="1" t="s">
        <v>58</v>
      </c>
      <c r="B832" s="1" t="s">
        <v>13</v>
      </c>
      <c r="C832" s="1" t="s">
        <v>28</v>
      </c>
      <c r="D832" s="1" t="s">
        <v>15</v>
      </c>
      <c r="E832" s="1" t="s">
        <v>29</v>
      </c>
      <c r="F832" s="1">
        <v>61</v>
      </c>
      <c r="G832" s="2">
        <v>38392</v>
      </c>
      <c r="H832" s="3">
        <v>64462</v>
      </c>
      <c r="I832" s="4">
        <v>0</v>
      </c>
      <c r="J832" s="1" t="s">
        <v>17</v>
      </c>
      <c r="K832" s="1" t="s">
        <v>30</v>
      </c>
      <c r="L832" s="2" t="s">
        <v>25</v>
      </c>
    </row>
    <row r="833" spans="1:12" x14ac:dyDescent="0.25">
      <c r="A833" s="1" t="s">
        <v>53</v>
      </c>
      <c r="B833" s="1" t="s">
        <v>44</v>
      </c>
      <c r="C833" s="1" t="s">
        <v>36</v>
      </c>
      <c r="D833" s="1" t="s">
        <v>15</v>
      </c>
      <c r="E833" s="1" t="s">
        <v>29</v>
      </c>
      <c r="F833" s="1">
        <v>41</v>
      </c>
      <c r="G833" s="2">
        <v>38632</v>
      </c>
      <c r="H833" s="3">
        <v>79352</v>
      </c>
      <c r="I833" s="4">
        <v>0</v>
      </c>
      <c r="J833" s="1" t="s">
        <v>17</v>
      </c>
      <c r="K833" s="1" t="s">
        <v>18</v>
      </c>
      <c r="L833" s="2" t="s">
        <v>25</v>
      </c>
    </row>
    <row r="834" spans="1:12" x14ac:dyDescent="0.25">
      <c r="A834" s="1" t="s">
        <v>12</v>
      </c>
      <c r="B834" s="1" t="s">
        <v>47</v>
      </c>
      <c r="C834" s="1" t="s">
        <v>28</v>
      </c>
      <c r="D834" s="1" t="s">
        <v>15</v>
      </c>
      <c r="E834" s="1" t="s">
        <v>29</v>
      </c>
      <c r="F834" s="1">
        <v>55</v>
      </c>
      <c r="G834" s="2">
        <v>36977</v>
      </c>
      <c r="H834" s="3">
        <v>157812</v>
      </c>
      <c r="I834" s="4">
        <v>0.11</v>
      </c>
      <c r="J834" s="1" t="s">
        <v>17</v>
      </c>
      <c r="K834" s="1" t="s">
        <v>39</v>
      </c>
      <c r="L834" s="2" t="s">
        <v>25</v>
      </c>
    </row>
    <row r="835" spans="1:12" x14ac:dyDescent="0.25">
      <c r="A835" s="1" t="s">
        <v>53</v>
      </c>
      <c r="B835" s="1" t="s">
        <v>44</v>
      </c>
      <c r="C835" s="1" t="s">
        <v>36</v>
      </c>
      <c r="D835" s="1" t="s">
        <v>21</v>
      </c>
      <c r="E835" s="1" t="s">
        <v>29</v>
      </c>
      <c r="F835" s="1">
        <v>27</v>
      </c>
      <c r="G835" s="2">
        <v>43354</v>
      </c>
      <c r="H835" s="3">
        <v>80745</v>
      </c>
      <c r="I835" s="4">
        <v>0</v>
      </c>
      <c r="J835" s="1" t="s">
        <v>17</v>
      </c>
      <c r="K835" s="1" t="s">
        <v>30</v>
      </c>
      <c r="L835" s="2" t="s">
        <v>25</v>
      </c>
    </row>
    <row r="836" spans="1:12" x14ac:dyDescent="0.25">
      <c r="A836" s="1" t="s">
        <v>73</v>
      </c>
      <c r="B836" s="1" t="s">
        <v>13</v>
      </c>
      <c r="C836" s="1" t="s">
        <v>20</v>
      </c>
      <c r="D836" s="1" t="s">
        <v>15</v>
      </c>
      <c r="E836" s="1" t="s">
        <v>29</v>
      </c>
      <c r="F836" s="1">
        <v>57</v>
      </c>
      <c r="G836" s="2">
        <v>35113</v>
      </c>
      <c r="H836" s="3">
        <v>75354</v>
      </c>
      <c r="I836" s="4">
        <v>0</v>
      </c>
      <c r="J836" s="1" t="s">
        <v>17</v>
      </c>
      <c r="K836" s="1" t="s">
        <v>41</v>
      </c>
      <c r="L836" s="2">
        <v>35413</v>
      </c>
    </row>
    <row r="837" spans="1:12" x14ac:dyDescent="0.25">
      <c r="A837" s="1" t="s">
        <v>54</v>
      </c>
      <c r="B837" s="1" t="s">
        <v>44</v>
      </c>
      <c r="C837" s="1" t="s">
        <v>14</v>
      </c>
      <c r="D837" s="1" t="s">
        <v>21</v>
      </c>
      <c r="E837" s="1" t="s">
        <v>48</v>
      </c>
      <c r="F837" s="1">
        <v>56</v>
      </c>
      <c r="G837" s="2">
        <v>43363</v>
      </c>
      <c r="H837" s="3">
        <v>78938</v>
      </c>
      <c r="I837" s="4">
        <v>0.14000000000000001</v>
      </c>
      <c r="J837" s="1" t="s">
        <v>17</v>
      </c>
      <c r="K837" s="1" t="s">
        <v>33</v>
      </c>
      <c r="L837" s="2" t="s">
        <v>25</v>
      </c>
    </row>
    <row r="838" spans="1:12" x14ac:dyDescent="0.25">
      <c r="A838" s="1" t="s">
        <v>64</v>
      </c>
      <c r="B838" s="1" t="s">
        <v>44</v>
      </c>
      <c r="C838" s="1" t="s">
        <v>36</v>
      </c>
      <c r="D838" s="1" t="s">
        <v>21</v>
      </c>
      <c r="E838" s="1" t="s">
        <v>48</v>
      </c>
      <c r="F838" s="1">
        <v>59</v>
      </c>
      <c r="G838" s="2">
        <v>39701</v>
      </c>
      <c r="H838" s="3">
        <v>96313</v>
      </c>
      <c r="I838" s="4">
        <v>0</v>
      </c>
      <c r="J838" s="1" t="s">
        <v>17</v>
      </c>
      <c r="K838" s="1" t="s">
        <v>41</v>
      </c>
      <c r="L838" s="2" t="s">
        <v>25</v>
      </c>
    </row>
    <row r="839" spans="1:12" x14ac:dyDescent="0.25">
      <c r="A839" s="1" t="s">
        <v>26</v>
      </c>
      <c r="B839" s="1" t="s">
        <v>44</v>
      </c>
      <c r="C839" s="1" t="s">
        <v>28</v>
      </c>
      <c r="D839" s="1" t="s">
        <v>21</v>
      </c>
      <c r="E839" s="1" t="s">
        <v>29</v>
      </c>
      <c r="F839" s="1">
        <v>45</v>
      </c>
      <c r="G839" s="2">
        <v>40511</v>
      </c>
      <c r="H839" s="3">
        <v>153767</v>
      </c>
      <c r="I839" s="4">
        <v>0.27</v>
      </c>
      <c r="J839" s="1" t="s">
        <v>17</v>
      </c>
      <c r="K839" s="1" t="s">
        <v>33</v>
      </c>
      <c r="L839" s="2" t="s">
        <v>25</v>
      </c>
    </row>
    <row r="840" spans="1:12" x14ac:dyDescent="0.25">
      <c r="A840" s="1" t="s">
        <v>37</v>
      </c>
      <c r="B840" s="1" t="s">
        <v>47</v>
      </c>
      <c r="C840" s="1" t="s">
        <v>14</v>
      </c>
      <c r="D840" s="1" t="s">
        <v>15</v>
      </c>
      <c r="E840" s="1" t="s">
        <v>16</v>
      </c>
      <c r="F840" s="1">
        <v>42</v>
      </c>
      <c r="G840" s="2">
        <v>42266</v>
      </c>
      <c r="H840" s="3">
        <v>103423</v>
      </c>
      <c r="I840" s="4">
        <v>0.06</v>
      </c>
      <c r="J840" s="1" t="s">
        <v>17</v>
      </c>
      <c r="K840" s="1" t="s">
        <v>49</v>
      </c>
      <c r="L840" s="2" t="s">
        <v>25</v>
      </c>
    </row>
    <row r="841" spans="1:12" x14ac:dyDescent="0.25">
      <c r="A841" s="1" t="s">
        <v>43</v>
      </c>
      <c r="B841" s="1" t="s">
        <v>44</v>
      </c>
      <c r="C841" s="1" t="s">
        <v>36</v>
      </c>
      <c r="D841" s="1" t="s">
        <v>15</v>
      </c>
      <c r="E841" s="1" t="s">
        <v>22</v>
      </c>
      <c r="F841" s="1">
        <v>25</v>
      </c>
      <c r="G841" s="2">
        <v>44370</v>
      </c>
      <c r="H841" s="3">
        <v>86464</v>
      </c>
      <c r="I841" s="4">
        <v>0</v>
      </c>
      <c r="J841" s="1" t="s">
        <v>23</v>
      </c>
      <c r="K841" s="1" t="s">
        <v>45</v>
      </c>
      <c r="L841" s="2" t="s">
        <v>25</v>
      </c>
    </row>
    <row r="842" spans="1:12" x14ac:dyDescent="0.25">
      <c r="A842" s="1" t="s">
        <v>43</v>
      </c>
      <c r="B842" s="1" t="s">
        <v>44</v>
      </c>
      <c r="C842" s="1" t="s">
        <v>36</v>
      </c>
      <c r="D842" s="1" t="s">
        <v>15</v>
      </c>
      <c r="E842" s="1" t="s">
        <v>48</v>
      </c>
      <c r="F842" s="1">
        <v>29</v>
      </c>
      <c r="G842" s="2">
        <v>43114</v>
      </c>
      <c r="H842" s="3">
        <v>80516</v>
      </c>
      <c r="I842" s="4">
        <v>0</v>
      </c>
      <c r="J842" s="1" t="s">
        <v>50</v>
      </c>
      <c r="K842" s="1" t="s">
        <v>67</v>
      </c>
      <c r="L842" s="2" t="s">
        <v>25</v>
      </c>
    </row>
    <row r="843" spans="1:12" x14ac:dyDescent="0.25">
      <c r="A843" s="1" t="s">
        <v>37</v>
      </c>
      <c r="B843" s="1" t="s">
        <v>42</v>
      </c>
      <c r="C843" s="1" t="s">
        <v>28</v>
      </c>
      <c r="D843" s="1" t="s">
        <v>15</v>
      </c>
      <c r="E843" s="1" t="s">
        <v>16</v>
      </c>
      <c r="F843" s="1">
        <v>33</v>
      </c>
      <c r="G843" s="2">
        <v>41507</v>
      </c>
      <c r="H843" s="3">
        <v>105390</v>
      </c>
      <c r="I843" s="4">
        <v>0.06</v>
      </c>
      <c r="J843" s="1" t="s">
        <v>17</v>
      </c>
      <c r="K843" s="1" t="s">
        <v>49</v>
      </c>
      <c r="L843" s="2" t="s">
        <v>25</v>
      </c>
    </row>
    <row r="844" spans="1:12" x14ac:dyDescent="0.25">
      <c r="A844" s="1" t="s">
        <v>66</v>
      </c>
      <c r="B844" s="1" t="s">
        <v>13</v>
      </c>
      <c r="C844" s="1" t="s">
        <v>20</v>
      </c>
      <c r="D844" s="1" t="s">
        <v>15</v>
      </c>
      <c r="E844" s="1" t="s">
        <v>22</v>
      </c>
      <c r="F844" s="1">
        <v>50</v>
      </c>
      <c r="G844" s="2">
        <v>44445</v>
      </c>
      <c r="H844" s="3">
        <v>83418</v>
      </c>
      <c r="I844" s="4">
        <v>0</v>
      </c>
      <c r="J844" s="1" t="s">
        <v>23</v>
      </c>
      <c r="K844" s="1" t="s">
        <v>45</v>
      </c>
      <c r="L844" s="2" t="s">
        <v>25</v>
      </c>
    </row>
    <row r="845" spans="1:12" x14ac:dyDescent="0.25">
      <c r="A845" s="1" t="s">
        <v>75</v>
      </c>
      <c r="B845" s="1" t="s">
        <v>13</v>
      </c>
      <c r="C845" s="1" t="s">
        <v>28</v>
      </c>
      <c r="D845" s="1" t="s">
        <v>15</v>
      </c>
      <c r="E845" s="1" t="s">
        <v>29</v>
      </c>
      <c r="F845" s="1">
        <v>45</v>
      </c>
      <c r="G845" s="2">
        <v>43042</v>
      </c>
      <c r="H845" s="3">
        <v>66660</v>
      </c>
      <c r="I845" s="4">
        <v>0</v>
      </c>
      <c r="J845" s="1" t="s">
        <v>17</v>
      </c>
      <c r="K845" s="1" t="s">
        <v>41</v>
      </c>
      <c r="L845" s="2" t="s">
        <v>25</v>
      </c>
    </row>
    <row r="846" spans="1:12" x14ac:dyDescent="0.25">
      <c r="A846" s="1" t="s">
        <v>37</v>
      </c>
      <c r="B846" s="1" t="s">
        <v>42</v>
      </c>
      <c r="C846" s="1" t="s">
        <v>28</v>
      </c>
      <c r="D846" s="1" t="s">
        <v>21</v>
      </c>
      <c r="E846" s="1" t="s">
        <v>48</v>
      </c>
      <c r="F846" s="1">
        <v>59</v>
      </c>
      <c r="G846" s="2">
        <v>42165</v>
      </c>
      <c r="H846" s="3">
        <v>101985</v>
      </c>
      <c r="I846" s="4">
        <v>7.0000000000000007E-2</v>
      </c>
      <c r="J846" s="1" t="s">
        <v>17</v>
      </c>
      <c r="K846" s="1" t="s">
        <v>39</v>
      </c>
      <c r="L846" s="2" t="s">
        <v>25</v>
      </c>
    </row>
    <row r="847" spans="1:12" x14ac:dyDescent="0.25">
      <c r="A847" s="1" t="s">
        <v>46</v>
      </c>
      <c r="B847" s="1" t="s">
        <v>27</v>
      </c>
      <c r="C847" s="1" t="s">
        <v>36</v>
      </c>
      <c r="D847" s="1" t="s">
        <v>21</v>
      </c>
      <c r="E847" s="1" t="s">
        <v>48</v>
      </c>
      <c r="F847" s="1">
        <v>29</v>
      </c>
      <c r="G847" s="2">
        <v>43439</v>
      </c>
      <c r="H847" s="3">
        <v>199504</v>
      </c>
      <c r="I847" s="4">
        <v>0.3</v>
      </c>
      <c r="J847" s="1" t="s">
        <v>17</v>
      </c>
      <c r="K847" s="1" t="s">
        <v>41</v>
      </c>
      <c r="L847" s="2" t="s">
        <v>25</v>
      </c>
    </row>
    <row r="848" spans="1:12" x14ac:dyDescent="0.25">
      <c r="A848" s="1" t="s">
        <v>12</v>
      </c>
      <c r="B848" s="1" t="s">
        <v>35</v>
      </c>
      <c r="C848" s="1" t="s">
        <v>36</v>
      </c>
      <c r="D848" s="1" t="s">
        <v>15</v>
      </c>
      <c r="E848" s="1" t="s">
        <v>48</v>
      </c>
      <c r="F848" s="1">
        <v>52</v>
      </c>
      <c r="G848" s="2">
        <v>38995</v>
      </c>
      <c r="H848" s="3">
        <v>147966</v>
      </c>
      <c r="I848" s="4">
        <v>0.11</v>
      </c>
      <c r="J848" s="1" t="s">
        <v>50</v>
      </c>
      <c r="K848" s="1" t="s">
        <v>52</v>
      </c>
      <c r="L848" s="2">
        <v>43608</v>
      </c>
    </row>
    <row r="849" spans="1:12" x14ac:dyDescent="0.25">
      <c r="A849" s="1" t="s">
        <v>65</v>
      </c>
      <c r="B849" s="1" t="s">
        <v>42</v>
      </c>
      <c r="C849" s="1" t="s">
        <v>28</v>
      </c>
      <c r="D849" s="1" t="s">
        <v>21</v>
      </c>
      <c r="E849" s="1" t="s">
        <v>22</v>
      </c>
      <c r="F849" s="1">
        <v>58</v>
      </c>
      <c r="G849" s="2">
        <v>41810</v>
      </c>
      <c r="H849" s="3">
        <v>41728</v>
      </c>
      <c r="I849" s="4">
        <v>0</v>
      </c>
      <c r="J849" s="1" t="s">
        <v>23</v>
      </c>
      <c r="K849" s="1" t="s">
        <v>24</v>
      </c>
      <c r="L849" s="2" t="s">
        <v>25</v>
      </c>
    </row>
    <row r="850" spans="1:12" x14ac:dyDescent="0.25">
      <c r="A850" s="1" t="s">
        <v>32</v>
      </c>
      <c r="B850" s="1" t="s">
        <v>40</v>
      </c>
      <c r="C850" s="1" t="s">
        <v>28</v>
      </c>
      <c r="D850" s="1" t="s">
        <v>21</v>
      </c>
      <c r="E850" s="1" t="s">
        <v>48</v>
      </c>
      <c r="F850" s="1">
        <v>62</v>
      </c>
      <c r="G850" s="2">
        <v>40591</v>
      </c>
      <c r="H850" s="3">
        <v>94422</v>
      </c>
      <c r="I850" s="4">
        <v>0</v>
      </c>
      <c r="J850" s="1" t="s">
        <v>17</v>
      </c>
      <c r="K850" s="1" t="s">
        <v>33</v>
      </c>
      <c r="L850" s="2" t="s">
        <v>25</v>
      </c>
    </row>
    <row r="851" spans="1:12" x14ac:dyDescent="0.25">
      <c r="A851" s="1" t="s">
        <v>26</v>
      </c>
      <c r="B851" s="1" t="s">
        <v>35</v>
      </c>
      <c r="C851" s="1" t="s">
        <v>36</v>
      </c>
      <c r="D851" s="1" t="s">
        <v>21</v>
      </c>
      <c r="E851" s="1" t="s">
        <v>22</v>
      </c>
      <c r="F851" s="1">
        <v>31</v>
      </c>
      <c r="G851" s="2">
        <v>42184</v>
      </c>
      <c r="H851" s="3">
        <v>191026</v>
      </c>
      <c r="I851" s="4">
        <v>0.16</v>
      </c>
      <c r="J851" s="1" t="s">
        <v>17</v>
      </c>
      <c r="K851" s="1" t="s">
        <v>49</v>
      </c>
      <c r="L851" s="2" t="s">
        <v>25</v>
      </c>
    </row>
    <row r="852" spans="1:12" x14ac:dyDescent="0.25">
      <c r="A852" s="1" t="s">
        <v>46</v>
      </c>
      <c r="B852" s="1" t="s">
        <v>13</v>
      </c>
      <c r="C852" s="1" t="s">
        <v>14</v>
      </c>
      <c r="D852" s="1" t="s">
        <v>21</v>
      </c>
      <c r="E852" s="1" t="s">
        <v>48</v>
      </c>
      <c r="F852" s="1">
        <v>42</v>
      </c>
      <c r="G852" s="2">
        <v>40511</v>
      </c>
      <c r="H852" s="3">
        <v>186725</v>
      </c>
      <c r="I852" s="4">
        <v>0.32</v>
      </c>
      <c r="J852" s="1" t="s">
        <v>50</v>
      </c>
      <c r="K852" s="1" t="s">
        <v>51</v>
      </c>
      <c r="L852" s="2" t="s">
        <v>25</v>
      </c>
    </row>
    <row r="853" spans="1:12" x14ac:dyDescent="0.25">
      <c r="A853" s="1" t="s">
        <v>65</v>
      </c>
      <c r="B853" s="1" t="s">
        <v>42</v>
      </c>
      <c r="C853" s="1" t="s">
        <v>14</v>
      </c>
      <c r="D853" s="1" t="s">
        <v>15</v>
      </c>
      <c r="E853" s="1" t="s">
        <v>29</v>
      </c>
      <c r="F853" s="1">
        <v>56</v>
      </c>
      <c r="G853" s="2">
        <v>40045</v>
      </c>
      <c r="H853" s="3">
        <v>52800</v>
      </c>
      <c r="I853" s="4">
        <v>0</v>
      </c>
      <c r="J853" s="1" t="s">
        <v>17</v>
      </c>
      <c r="K853" s="1" t="s">
        <v>33</v>
      </c>
      <c r="L853" s="2" t="s">
        <v>25</v>
      </c>
    </row>
    <row r="854" spans="1:12" x14ac:dyDescent="0.25">
      <c r="A854" s="1" t="s">
        <v>64</v>
      </c>
      <c r="B854" s="1" t="s">
        <v>44</v>
      </c>
      <c r="C854" s="1" t="s">
        <v>28</v>
      </c>
      <c r="D854" s="1" t="s">
        <v>21</v>
      </c>
      <c r="E854" s="1" t="s">
        <v>29</v>
      </c>
      <c r="F854" s="1">
        <v>54</v>
      </c>
      <c r="G854" s="2">
        <v>40517</v>
      </c>
      <c r="H854" s="3">
        <v>113982</v>
      </c>
      <c r="I854" s="4">
        <v>0</v>
      </c>
      <c r="J854" s="1" t="s">
        <v>17</v>
      </c>
      <c r="K854" s="1" t="s">
        <v>18</v>
      </c>
      <c r="L854" s="2" t="s">
        <v>25</v>
      </c>
    </row>
    <row r="855" spans="1:12" x14ac:dyDescent="0.25">
      <c r="A855" s="1" t="s">
        <v>34</v>
      </c>
      <c r="B855" s="1" t="s">
        <v>35</v>
      </c>
      <c r="C855" s="1" t="s">
        <v>14</v>
      </c>
      <c r="D855" s="1" t="s">
        <v>15</v>
      </c>
      <c r="E855" s="1" t="s">
        <v>22</v>
      </c>
      <c r="F855" s="1">
        <v>54</v>
      </c>
      <c r="G855" s="2">
        <v>44271</v>
      </c>
      <c r="H855" s="3">
        <v>56239</v>
      </c>
      <c r="I855" s="4">
        <v>0</v>
      </c>
      <c r="J855" s="1" t="s">
        <v>23</v>
      </c>
      <c r="K855" s="1" t="s">
        <v>24</v>
      </c>
      <c r="L855" s="2" t="s">
        <v>25</v>
      </c>
    </row>
    <row r="856" spans="1:12" x14ac:dyDescent="0.25">
      <c r="A856" s="1" t="s">
        <v>38</v>
      </c>
      <c r="B856" s="1" t="s">
        <v>35</v>
      </c>
      <c r="C856" s="1" t="s">
        <v>20</v>
      </c>
      <c r="D856" s="1" t="s">
        <v>21</v>
      </c>
      <c r="E856" s="1" t="s">
        <v>48</v>
      </c>
      <c r="F856" s="1">
        <v>26</v>
      </c>
      <c r="G856" s="2">
        <v>44257</v>
      </c>
      <c r="H856" s="3">
        <v>44732</v>
      </c>
      <c r="I856" s="4">
        <v>0</v>
      </c>
      <c r="J856" s="1" t="s">
        <v>50</v>
      </c>
      <c r="K856" s="1" t="s">
        <v>52</v>
      </c>
      <c r="L856" s="2" t="s">
        <v>25</v>
      </c>
    </row>
    <row r="857" spans="1:12" x14ac:dyDescent="0.25">
      <c r="A857" s="1" t="s">
        <v>26</v>
      </c>
      <c r="B857" s="1" t="s">
        <v>47</v>
      </c>
      <c r="C857" s="1" t="s">
        <v>36</v>
      </c>
      <c r="D857" s="1" t="s">
        <v>21</v>
      </c>
      <c r="E857" s="1" t="s">
        <v>22</v>
      </c>
      <c r="F857" s="1">
        <v>49</v>
      </c>
      <c r="G857" s="2">
        <v>41816</v>
      </c>
      <c r="H857" s="3">
        <v>153961</v>
      </c>
      <c r="I857" s="4">
        <v>0.25</v>
      </c>
      <c r="J857" s="1" t="s">
        <v>23</v>
      </c>
      <c r="K857" s="1" t="s">
        <v>45</v>
      </c>
      <c r="L857" s="2" t="s">
        <v>25</v>
      </c>
    </row>
    <row r="858" spans="1:12" x14ac:dyDescent="0.25">
      <c r="A858" s="1" t="s">
        <v>69</v>
      </c>
      <c r="B858" s="1" t="s">
        <v>13</v>
      </c>
      <c r="C858" s="1" t="s">
        <v>28</v>
      </c>
      <c r="D858" s="1" t="s">
        <v>15</v>
      </c>
      <c r="E858" s="1" t="s">
        <v>22</v>
      </c>
      <c r="F858" s="1">
        <v>45</v>
      </c>
      <c r="G858" s="2">
        <v>39069</v>
      </c>
      <c r="H858" s="3">
        <v>68337</v>
      </c>
      <c r="I858" s="4">
        <v>0</v>
      </c>
      <c r="J858" s="1" t="s">
        <v>23</v>
      </c>
      <c r="K858" s="1" t="s">
        <v>24</v>
      </c>
      <c r="L858" s="2" t="s">
        <v>25</v>
      </c>
    </row>
    <row r="859" spans="1:12" x14ac:dyDescent="0.25">
      <c r="A859" s="1" t="s">
        <v>12</v>
      </c>
      <c r="B859" s="1" t="s">
        <v>42</v>
      </c>
      <c r="C859" s="1" t="s">
        <v>36</v>
      </c>
      <c r="D859" s="1" t="s">
        <v>21</v>
      </c>
      <c r="E859" s="1" t="s">
        <v>22</v>
      </c>
      <c r="F859" s="1">
        <v>45</v>
      </c>
      <c r="G859" s="2">
        <v>40305</v>
      </c>
      <c r="H859" s="3">
        <v>145093</v>
      </c>
      <c r="I859" s="4">
        <v>0.12</v>
      </c>
      <c r="J859" s="1" t="s">
        <v>17</v>
      </c>
      <c r="K859" s="1" t="s">
        <v>30</v>
      </c>
      <c r="L859" s="2" t="s">
        <v>25</v>
      </c>
    </row>
    <row r="860" spans="1:12" x14ac:dyDescent="0.25">
      <c r="A860" s="1" t="s">
        <v>76</v>
      </c>
      <c r="B860" s="1" t="s">
        <v>13</v>
      </c>
      <c r="C860" s="1" t="s">
        <v>28</v>
      </c>
      <c r="D860" s="1" t="s">
        <v>15</v>
      </c>
      <c r="E860" s="1" t="s">
        <v>29</v>
      </c>
      <c r="F860" s="1">
        <v>26</v>
      </c>
      <c r="G860" s="2">
        <v>44266</v>
      </c>
      <c r="H860" s="3">
        <v>74170</v>
      </c>
      <c r="I860" s="4">
        <v>0</v>
      </c>
      <c r="J860" s="1" t="s">
        <v>17</v>
      </c>
      <c r="K860" s="1" t="s">
        <v>41</v>
      </c>
      <c r="L860" s="2" t="s">
        <v>25</v>
      </c>
    </row>
    <row r="861" spans="1:12" x14ac:dyDescent="0.25">
      <c r="A861" s="1" t="s">
        <v>62</v>
      </c>
      <c r="B861" s="1" t="s">
        <v>44</v>
      </c>
      <c r="C861" s="1" t="s">
        <v>14</v>
      </c>
      <c r="D861" s="1" t="s">
        <v>21</v>
      </c>
      <c r="E861" s="1" t="s">
        <v>29</v>
      </c>
      <c r="F861" s="1">
        <v>59</v>
      </c>
      <c r="G861" s="2">
        <v>35153</v>
      </c>
      <c r="H861" s="3">
        <v>62605</v>
      </c>
      <c r="I861" s="4">
        <v>0</v>
      </c>
      <c r="J861" s="1" t="s">
        <v>17</v>
      </c>
      <c r="K861" s="1" t="s">
        <v>41</v>
      </c>
      <c r="L861" s="2" t="s">
        <v>25</v>
      </c>
    </row>
    <row r="862" spans="1:12" x14ac:dyDescent="0.25">
      <c r="A862" s="1" t="s">
        <v>37</v>
      </c>
      <c r="B862" s="1" t="s">
        <v>13</v>
      </c>
      <c r="C862" s="1" t="s">
        <v>28</v>
      </c>
      <c r="D862" s="1" t="s">
        <v>15</v>
      </c>
      <c r="E862" s="1" t="s">
        <v>29</v>
      </c>
      <c r="F862" s="1">
        <v>51</v>
      </c>
      <c r="G862" s="2">
        <v>43903</v>
      </c>
      <c r="H862" s="3">
        <v>107195</v>
      </c>
      <c r="I862" s="4">
        <v>0.09</v>
      </c>
      <c r="J862" s="1" t="s">
        <v>17</v>
      </c>
      <c r="K862" s="1" t="s">
        <v>41</v>
      </c>
      <c r="L862" s="2" t="s">
        <v>25</v>
      </c>
    </row>
    <row r="863" spans="1:12" x14ac:dyDescent="0.25">
      <c r="A863" s="1" t="s">
        <v>12</v>
      </c>
      <c r="B863" s="1" t="s">
        <v>47</v>
      </c>
      <c r="C863" s="1" t="s">
        <v>28</v>
      </c>
      <c r="D863" s="1" t="s">
        <v>21</v>
      </c>
      <c r="E863" s="1" t="s">
        <v>29</v>
      </c>
      <c r="F863" s="1">
        <v>45</v>
      </c>
      <c r="G863" s="2">
        <v>43111</v>
      </c>
      <c r="H863" s="3">
        <v>127422</v>
      </c>
      <c r="I863" s="4">
        <v>0.15</v>
      </c>
      <c r="J863" s="1" t="s">
        <v>17</v>
      </c>
      <c r="K863" s="1" t="s">
        <v>49</v>
      </c>
      <c r="L863" s="2" t="s">
        <v>25</v>
      </c>
    </row>
    <row r="864" spans="1:12" x14ac:dyDescent="0.25">
      <c r="A864" s="1" t="s">
        <v>26</v>
      </c>
      <c r="B864" s="1" t="s">
        <v>40</v>
      </c>
      <c r="C864" s="1" t="s">
        <v>14</v>
      </c>
      <c r="D864" s="1" t="s">
        <v>15</v>
      </c>
      <c r="E864" s="1" t="s">
        <v>29</v>
      </c>
      <c r="F864" s="1">
        <v>35</v>
      </c>
      <c r="G864" s="2">
        <v>42912</v>
      </c>
      <c r="H864" s="3">
        <v>161269</v>
      </c>
      <c r="I864" s="4">
        <v>0.27</v>
      </c>
      <c r="J864" s="1" t="s">
        <v>17</v>
      </c>
      <c r="K864" s="1" t="s">
        <v>39</v>
      </c>
      <c r="L864" s="2" t="s">
        <v>25</v>
      </c>
    </row>
    <row r="865" spans="1:12" x14ac:dyDescent="0.25">
      <c r="A865" s="1" t="s">
        <v>46</v>
      </c>
      <c r="B865" s="1" t="s">
        <v>47</v>
      </c>
      <c r="C865" s="1" t="s">
        <v>36</v>
      </c>
      <c r="D865" s="1" t="s">
        <v>15</v>
      </c>
      <c r="E865" s="1" t="s">
        <v>48</v>
      </c>
      <c r="F865" s="1">
        <v>32</v>
      </c>
      <c r="G865" s="2">
        <v>41675</v>
      </c>
      <c r="H865" s="3">
        <v>203445</v>
      </c>
      <c r="I865" s="4">
        <v>0.34</v>
      </c>
      <c r="J865" s="1" t="s">
        <v>50</v>
      </c>
      <c r="K865" s="1" t="s">
        <v>51</v>
      </c>
      <c r="L865" s="2" t="s">
        <v>25</v>
      </c>
    </row>
    <row r="866" spans="1:12" x14ac:dyDescent="0.25">
      <c r="A866" s="1" t="s">
        <v>12</v>
      </c>
      <c r="B866" s="1" t="s">
        <v>42</v>
      </c>
      <c r="C866" s="1" t="s">
        <v>14</v>
      </c>
      <c r="D866" s="1" t="s">
        <v>15</v>
      </c>
      <c r="E866" s="1" t="s">
        <v>22</v>
      </c>
      <c r="F866" s="1">
        <v>37</v>
      </c>
      <c r="G866" s="2">
        <v>40560</v>
      </c>
      <c r="H866" s="3">
        <v>131353</v>
      </c>
      <c r="I866" s="4">
        <v>0.11</v>
      </c>
      <c r="J866" s="1" t="s">
        <v>23</v>
      </c>
      <c r="K866" s="1" t="s">
        <v>45</v>
      </c>
      <c r="L866" s="2" t="s">
        <v>25</v>
      </c>
    </row>
    <row r="867" spans="1:12" x14ac:dyDescent="0.25">
      <c r="A867" s="1" t="s">
        <v>77</v>
      </c>
      <c r="B867" s="1" t="s">
        <v>13</v>
      </c>
      <c r="C867" s="1" t="s">
        <v>20</v>
      </c>
      <c r="D867" s="1" t="s">
        <v>21</v>
      </c>
      <c r="E867" s="1" t="s">
        <v>22</v>
      </c>
      <c r="F867" s="1">
        <v>45</v>
      </c>
      <c r="G867" s="2">
        <v>40253</v>
      </c>
      <c r="H867" s="3">
        <v>88182</v>
      </c>
      <c r="I867" s="4">
        <v>0</v>
      </c>
      <c r="J867" s="1" t="s">
        <v>23</v>
      </c>
      <c r="K867" s="1" t="s">
        <v>59</v>
      </c>
      <c r="L867" s="2" t="s">
        <v>25</v>
      </c>
    </row>
    <row r="868" spans="1:12" x14ac:dyDescent="0.25">
      <c r="A868" s="1" t="s">
        <v>58</v>
      </c>
      <c r="B868" s="1" t="s">
        <v>13</v>
      </c>
      <c r="C868" s="1" t="s">
        <v>28</v>
      </c>
      <c r="D868" s="1" t="s">
        <v>21</v>
      </c>
      <c r="E868" s="1" t="s">
        <v>29</v>
      </c>
      <c r="F868" s="1">
        <v>61</v>
      </c>
      <c r="G868" s="2">
        <v>43703</v>
      </c>
      <c r="H868" s="3">
        <v>75780</v>
      </c>
      <c r="I868" s="4">
        <v>0</v>
      </c>
      <c r="J868" s="1" t="s">
        <v>17</v>
      </c>
      <c r="K868" s="1" t="s">
        <v>18</v>
      </c>
      <c r="L868" s="2" t="s">
        <v>25</v>
      </c>
    </row>
    <row r="869" spans="1:12" x14ac:dyDescent="0.25">
      <c r="A869" s="1" t="s">
        <v>57</v>
      </c>
      <c r="B869" s="1" t="s">
        <v>35</v>
      </c>
      <c r="C869" s="1" t="s">
        <v>14</v>
      </c>
      <c r="D869" s="1" t="s">
        <v>15</v>
      </c>
      <c r="E869" s="1" t="s">
        <v>22</v>
      </c>
      <c r="F869" s="1">
        <v>45</v>
      </c>
      <c r="G869" s="2">
        <v>43557</v>
      </c>
      <c r="H869" s="3">
        <v>52621</v>
      </c>
      <c r="I869" s="4">
        <v>0</v>
      </c>
      <c r="J869" s="1" t="s">
        <v>23</v>
      </c>
      <c r="K869" s="1" t="s">
        <v>55</v>
      </c>
      <c r="L869" s="2" t="s">
        <v>25</v>
      </c>
    </row>
    <row r="870" spans="1:12" x14ac:dyDescent="0.25">
      <c r="A870" s="1" t="s">
        <v>54</v>
      </c>
      <c r="B870" s="1" t="s">
        <v>44</v>
      </c>
      <c r="C870" s="1" t="s">
        <v>14</v>
      </c>
      <c r="D870" s="1" t="s">
        <v>21</v>
      </c>
      <c r="E870" s="1" t="s">
        <v>22</v>
      </c>
      <c r="F870" s="1">
        <v>60</v>
      </c>
      <c r="G870" s="2">
        <v>43146</v>
      </c>
      <c r="H870" s="3">
        <v>106079</v>
      </c>
      <c r="I870" s="4">
        <v>0.14000000000000001</v>
      </c>
      <c r="J870" s="1" t="s">
        <v>17</v>
      </c>
      <c r="K870" s="1" t="s">
        <v>41</v>
      </c>
      <c r="L870" s="2">
        <v>44295</v>
      </c>
    </row>
    <row r="871" spans="1:12" x14ac:dyDescent="0.25">
      <c r="A871" s="1" t="s">
        <v>66</v>
      </c>
      <c r="B871" s="1" t="s">
        <v>13</v>
      </c>
      <c r="C871" s="1" t="s">
        <v>36</v>
      </c>
      <c r="D871" s="1" t="s">
        <v>21</v>
      </c>
      <c r="E871" s="1" t="s">
        <v>48</v>
      </c>
      <c r="F871" s="1">
        <v>30</v>
      </c>
      <c r="G871" s="2">
        <v>42777</v>
      </c>
      <c r="H871" s="3">
        <v>92058</v>
      </c>
      <c r="I871" s="4">
        <v>0</v>
      </c>
      <c r="J871" s="1" t="s">
        <v>17</v>
      </c>
      <c r="K871" s="1" t="s">
        <v>41</v>
      </c>
      <c r="L871" s="2" t="s">
        <v>25</v>
      </c>
    </row>
    <row r="872" spans="1:12" x14ac:dyDescent="0.25">
      <c r="A872" s="1" t="s">
        <v>62</v>
      </c>
      <c r="B872" s="1" t="s">
        <v>44</v>
      </c>
      <c r="C872" s="1" t="s">
        <v>20</v>
      </c>
      <c r="D872" s="1" t="s">
        <v>21</v>
      </c>
      <c r="E872" s="1" t="s">
        <v>22</v>
      </c>
      <c r="F872" s="1">
        <v>64</v>
      </c>
      <c r="G872" s="2">
        <v>43527</v>
      </c>
      <c r="H872" s="3">
        <v>67114</v>
      </c>
      <c r="I872" s="4">
        <v>0</v>
      </c>
      <c r="J872" s="1" t="s">
        <v>17</v>
      </c>
      <c r="K872" s="1" t="s">
        <v>33</v>
      </c>
      <c r="L872" s="2" t="s">
        <v>25</v>
      </c>
    </row>
    <row r="873" spans="1:12" x14ac:dyDescent="0.25">
      <c r="A873" s="1" t="s">
        <v>57</v>
      </c>
      <c r="B873" s="1" t="s">
        <v>27</v>
      </c>
      <c r="C873" s="1" t="s">
        <v>14</v>
      </c>
      <c r="D873" s="1" t="s">
        <v>15</v>
      </c>
      <c r="E873" s="1" t="s">
        <v>48</v>
      </c>
      <c r="F873" s="1">
        <v>25</v>
      </c>
      <c r="G873" s="2">
        <v>44024</v>
      </c>
      <c r="H873" s="3">
        <v>56565</v>
      </c>
      <c r="I873" s="4">
        <v>0</v>
      </c>
      <c r="J873" s="1" t="s">
        <v>50</v>
      </c>
      <c r="K873" s="1" t="s">
        <v>67</v>
      </c>
      <c r="L873" s="2" t="s">
        <v>25</v>
      </c>
    </row>
    <row r="874" spans="1:12" x14ac:dyDescent="0.25">
      <c r="A874" s="1" t="s">
        <v>61</v>
      </c>
      <c r="B874" s="1" t="s">
        <v>42</v>
      </c>
      <c r="C874" s="1" t="s">
        <v>20</v>
      </c>
      <c r="D874" s="1" t="s">
        <v>15</v>
      </c>
      <c r="E874" s="1" t="s">
        <v>29</v>
      </c>
      <c r="F874" s="1">
        <v>61</v>
      </c>
      <c r="G874" s="2">
        <v>40683</v>
      </c>
      <c r="H874" s="3">
        <v>64937</v>
      </c>
      <c r="I874" s="4">
        <v>0</v>
      </c>
      <c r="J874" s="1" t="s">
        <v>17</v>
      </c>
      <c r="K874" s="1" t="s">
        <v>33</v>
      </c>
      <c r="L874" s="2" t="s">
        <v>25</v>
      </c>
    </row>
    <row r="875" spans="1:12" x14ac:dyDescent="0.25">
      <c r="A875" s="1" t="s">
        <v>37</v>
      </c>
      <c r="B875" s="1" t="s">
        <v>47</v>
      </c>
      <c r="C875" s="1" t="s">
        <v>20</v>
      </c>
      <c r="D875" s="1" t="s">
        <v>15</v>
      </c>
      <c r="E875" s="1" t="s">
        <v>48</v>
      </c>
      <c r="F875" s="1">
        <v>65</v>
      </c>
      <c r="G875" s="2">
        <v>38967</v>
      </c>
      <c r="H875" s="3">
        <v>127626</v>
      </c>
      <c r="I875" s="4">
        <v>0.1</v>
      </c>
      <c r="J875" s="1" t="s">
        <v>17</v>
      </c>
      <c r="K875" s="1" t="s">
        <v>39</v>
      </c>
      <c r="L875" s="2" t="s">
        <v>25</v>
      </c>
    </row>
    <row r="876" spans="1:12" x14ac:dyDescent="0.25">
      <c r="A876" s="1" t="s">
        <v>69</v>
      </c>
      <c r="B876" s="1" t="s">
        <v>13</v>
      </c>
      <c r="C876" s="1" t="s">
        <v>36</v>
      </c>
      <c r="D876" s="1" t="s">
        <v>21</v>
      </c>
      <c r="E876" s="1" t="s">
        <v>16</v>
      </c>
      <c r="F876" s="1">
        <v>61</v>
      </c>
      <c r="G876" s="2">
        <v>38013</v>
      </c>
      <c r="H876" s="3">
        <v>88478</v>
      </c>
      <c r="I876" s="4">
        <v>0</v>
      </c>
      <c r="J876" s="1" t="s">
        <v>17</v>
      </c>
      <c r="K876" s="1" t="s">
        <v>41</v>
      </c>
      <c r="L876" s="2" t="s">
        <v>25</v>
      </c>
    </row>
    <row r="877" spans="1:12" x14ac:dyDescent="0.25">
      <c r="A877" s="1" t="s">
        <v>31</v>
      </c>
      <c r="B877" s="1" t="s">
        <v>13</v>
      </c>
      <c r="C877" s="1" t="s">
        <v>28</v>
      </c>
      <c r="D877" s="1" t="s">
        <v>15</v>
      </c>
      <c r="E877" s="1" t="s">
        <v>22</v>
      </c>
      <c r="F877" s="1">
        <v>48</v>
      </c>
      <c r="G877" s="2">
        <v>41749</v>
      </c>
      <c r="H877" s="3">
        <v>91679</v>
      </c>
      <c r="I877" s="4">
        <v>7.0000000000000007E-2</v>
      </c>
      <c r="J877" s="1" t="s">
        <v>23</v>
      </c>
      <c r="K877" s="1" t="s">
        <v>24</v>
      </c>
      <c r="L877" s="2" t="s">
        <v>25</v>
      </c>
    </row>
    <row r="878" spans="1:12" x14ac:dyDescent="0.25">
      <c r="A878" s="1" t="s">
        <v>26</v>
      </c>
      <c r="B878" s="1" t="s">
        <v>35</v>
      </c>
      <c r="C878" s="1" t="s">
        <v>36</v>
      </c>
      <c r="D878" s="1" t="s">
        <v>21</v>
      </c>
      <c r="E878" s="1" t="s">
        <v>22</v>
      </c>
      <c r="F878" s="1">
        <v>58</v>
      </c>
      <c r="G878" s="2">
        <v>33682</v>
      </c>
      <c r="H878" s="3">
        <v>199848</v>
      </c>
      <c r="I878" s="4">
        <v>0.16</v>
      </c>
      <c r="J878" s="1" t="s">
        <v>23</v>
      </c>
      <c r="K878" s="1" t="s">
        <v>24</v>
      </c>
      <c r="L878" s="2" t="s">
        <v>25</v>
      </c>
    </row>
    <row r="879" spans="1:12" x14ac:dyDescent="0.25">
      <c r="A879" s="1" t="s">
        <v>70</v>
      </c>
      <c r="B879" s="1" t="s">
        <v>13</v>
      </c>
      <c r="C879" s="1" t="s">
        <v>20</v>
      </c>
      <c r="D879" s="1" t="s">
        <v>21</v>
      </c>
      <c r="E879" s="1" t="s">
        <v>22</v>
      </c>
      <c r="F879" s="1">
        <v>34</v>
      </c>
      <c r="G879" s="2">
        <v>43414</v>
      </c>
      <c r="H879" s="3">
        <v>61944</v>
      </c>
      <c r="I879" s="4">
        <v>0</v>
      </c>
      <c r="J879" s="1" t="s">
        <v>23</v>
      </c>
      <c r="K879" s="1" t="s">
        <v>45</v>
      </c>
      <c r="L879" s="2" t="s">
        <v>25</v>
      </c>
    </row>
    <row r="880" spans="1:12" x14ac:dyDescent="0.25">
      <c r="A880" s="1" t="s">
        <v>12</v>
      </c>
      <c r="B880" s="1" t="s">
        <v>35</v>
      </c>
      <c r="C880" s="1" t="s">
        <v>28</v>
      </c>
      <c r="D880" s="1" t="s">
        <v>15</v>
      </c>
      <c r="E880" s="1" t="s">
        <v>16</v>
      </c>
      <c r="F880" s="1">
        <v>30</v>
      </c>
      <c r="G880" s="2">
        <v>42960</v>
      </c>
      <c r="H880" s="3">
        <v>154624</v>
      </c>
      <c r="I880" s="4">
        <v>0.15</v>
      </c>
      <c r="J880" s="1" t="s">
        <v>17</v>
      </c>
      <c r="K880" s="1" t="s">
        <v>41</v>
      </c>
      <c r="L880" s="2" t="s">
        <v>25</v>
      </c>
    </row>
    <row r="881" spans="1:12" x14ac:dyDescent="0.25">
      <c r="A881" s="1" t="s">
        <v>32</v>
      </c>
      <c r="B881" s="1" t="s">
        <v>40</v>
      </c>
      <c r="C881" s="1" t="s">
        <v>14</v>
      </c>
      <c r="D881" s="1" t="s">
        <v>21</v>
      </c>
      <c r="E881" s="1" t="s">
        <v>22</v>
      </c>
      <c r="F881" s="1">
        <v>50</v>
      </c>
      <c r="G881" s="2">
        <v>40109</v>
      </c>
      <c r="H881" s="3">
        <v>79447</v>
      </c>
      <c r="I881" s="4">
        <v>0</v>
      </c>
      <c r="J881" s="1" t="s">
        <v>23</v>
      </c>
      <c r="K881" s="1" t="s">
        <v>45</v>
      </c>
      <c r="L881" s="2" t="s">
        <v>25</v>
      </c>
    </row>
    <row r="882" spans="1:12" x14ac:dyDescent="0.25">
      <c r="A882" s="1" t="s">
        <v>32</v>
      </c>
      <c r="B882" s="1" t="s">
        <v>35</v>
      </c>
      <c r="C882" s="1" t="s">
        <v>20</v>
      </c>
      <c r="D882" s="1" t="s">
        <v>21</v>
      </c>
      <c r="E882" s="1" t="s">
        <v>48</v>
      </c>
      <c r="F882" s="1">
        <v>51</v>
      </c>
      <c r="G882" s="2">
        <v>35852</v>
      </c>
      <c r="H882" s="3">
        <v>71111</v>
      </c>
      <c r="I882" s="4">
        <v>0</v>
      </c>
      <c r="J882" s="1" t="s">
        <v>50</v>
      </c>
      <c r="K882" s="1" t="s">
        <v>52</v>
      </c>
      <c r="L882" s="2" t="s">
        <v>25</v>
      </c>
    </row>
    <row r="883" spans="1:12" x14ac:dyDescent="0.25">
      <c r="A883" s="1" t="s">
        <v>12</v>
      </c>
      <c r="B883" s="1" t="s">
        <v>35</v>
      </c>
      <c r="C883" s="1" t="s">
        <v>14</v>
      </c>
      <c r="D883" s="1" t="s">
        <v>21</v>
      </c>
      <c r="E883" s="1" t="s">
        <v>29</v>
      </c>
      <c r="F883" s="1">
        <v>53</v>
      </c>
      <c r="G883" s="2">
        <v>41931</v>
      </c>
      <c r="H883" s="3">
        <v>159538</v>
      </c>
      <c r="I883" s="4">
        <v>0.11</v>
      </c>
      <c r="J883" s="1" t="s">
        <v>17</v>
      </c>
      <c r="K883" s="1" t="s">
        <v>39</v>
      </c>
      <c r="L883" s="2" t="s">
        <v>25</v>
      </c>
    </row>
    <row r="884" spans="1:12" x14ac:dyDescent="0.25">
      <c r="A884" s="1" t="s">
        <v>43</v>
      </c>
      <c r="B884" s="1" t="s">
        <v>44</v>
      </c>
      <c r="C884" s="1" t="s">
        <v>36</v>
      </c>
      <c r="D884" s="1" t="s">
        <v>15</v>
      </c>
      <c r="E884" s="1" t="s">
        <v>48</v>
      </c>
      <c r="F884" s="1">
        <v>47</v>
      </c>
      <c r="G884" s="2">
        <v>43375</v>
      </c>
      <c r="H884" s="3">
        <v>111404</v>
      </c>
      <c r="I884" s="4">
        <v>0</v>
      </c>
      <c r="J884" s="1" t="s">
        <v>50</v>
      </c>
      <c r="K884" s="1" t="s">
        <v>52</v>
      </c>
      <c r="L884" s="2" t="s">
        <v>25</v>
      </c>
    </row>
    <row r="885" spans="1:12" x14ac:dyDescent="0.25">
      <c r="A885" s="1" t="s">
        <v>26</v>
      </c>
      <c r="B885" s="1" t="s">
        <v>47</v>
      </c>
      <c r="C885" s="1" t="s">
        <v>28</v>
      </c>
      <c r="D885" s="1" t="s">
        <v>21</v>
      </c>
      <c r="E885" s="1" t="s">
        <v>29</v>
      </c>
      <c r="F885" s="1">
        <v>25</v>
      </c>
      <c r="G885" s="2">
        <v>44058</v>
      </c>
      <c r="H885" s="3">
        <v>172007</v>
      </c>
      <c r="I885" s="4">
        <v>0.26</v>
      </c>
      <c r="J885" s="1" t="s">
        <v>17</v>
      </c>
      <c r="K885" s="1" t="s">
        <v>39</v>
      </c>
      <c r="L885" s="2" t="s">
        <v>25</v>
      </c>
    </row>
    <row r="886" spans="1:12" x14ac:dyDescent="0.25">
      <c r="A886" s="1" t="s">
        <v>46</v>
      </c>
      <c r="B886" s="1" t="s">
        <v>47</v>
      </c>
      <c r="C886" s="1" t="s">
        <v>20</v>
      </c>
      <c r="D886" s="1" t="s">
        <v>15</v>
      </c>
      <c r="E886" s="1" t="s">
        <v>48</v>
      </c>
      <c r="F886" s="1">
        <v>37</v>
      </c>
      <c r="G886" s="2">
        <v>40745</v>
      </c>
      <c r="H886" s="3">
        <v>219474</v>
      </c>
      <c r="I886" s="4">
        <v>0.36</v>
      </c>
      <c r="J886" s="1" t="s">
        <v>50</v>
      </c>
      <c r="K886" s="1" t="s">
        <v>51</v>
      </c>
      <c r="L886" s="2" t="s">
        <v>25</v>
      </c>
    </row>
    <row r="887" spans="1:12" x14ac:dyDescent="0.25">
      <c r="A887" s="1" t="s">
        <v>26</v>
      </c>
      <c r="B887" s="1" t="s">
        <v>27</v>
      </c>
      <c r="C887" s="1" t="s">
        <v>36</v>
      </c>
      <c r="D887" s="1" t="s">
        <v>21</v>
      </c>
      <c r="E887" s="1" t="s">
        <v>29</v>
      </c>
      <c r="F887" s="1">
        <v>41</v>
      </c>
      <c r="G887" s="2">
        <v>43600</v>
      </c>
      <c r="H887" s="3">
        <v>174415</v>
      </c>
      <c r="I887" s="4">
        <v>0.23</v>
      </c>
      <c r="J887" s="1" t="s">
        <v>17</v>
      </c>
      <c r="K887" s="1" t="s">
        <v>39</v>
      </c>
      <c r="L887" s="2" t="s">
        <v>25</v>
      </c>
    </row>
    <row r="888" spans="1:12" x14ac:dyDescent="0.25">
      <c r="A888" s="1" t="s">
        <v>69</v>
      </c>
      <c r="B888" s="1" t="s">
        <v>13</v>
      </c>
      <c r="C888" s="1" t="s">
        <v>28</v>
      </c>
      <c r="D888" s="1" t="s">
        <v>15</v>
      </c>
      <c r="E888" s="1" t="s">
        <v>48</v>
      </c>
      <c r="F888" s="1">
        <v>36</v>
      </c>
      <c r="G888" s="2">
        <v>44217</v>
      </c>
      <c r="H888" s="3">
        <v>90333</v>
      </c>
      <c r="I888" s="4">
        <v>0</v>
      </c>
      <c r="J888" s="1" t="s">
        <v>50</v>
      </c>
      <c r="K888" s="1" t="s">
        <v>52</v>
      </c>
      <c r="L888" s="2" t="s">
        <v>25</v>
      </c>
    </row>
    <row r="889" spans="1:12" x14ac:dyDescent="0.25">
      <c r="A889" s="1" t="s">
        <v>61</v>
      </c>
      <c r="B889" s="1" t="s">
        <v>42</v>
      </c>
      <c r="C889" s="1" t="s">
        <v>28</v>
      </c>
      <c r="D889" s="1" t="s">
        <v>21</v>
      </c>
      <c r="E889" s="1" t="s">
        <v>22</v>
      </c>
      <c r="F889" s="1">
        <v>25</v>
      </c>
      <c r="G889" s="2">
        <v>44217</v>
      </c>
      <c r="H889" s="3">
        <v>67299</v>
      </c>
      <c r="I889" s="4">
        <v>0</v>
      </c>
      <c r="J889" s="1" t="s">
        <v>17</v>
      </c>
      <c r="K889" s="1" t="s">
        <v>33</v>
      </c>
      <c r="L889" s="2" t="s">
        <v>25</v>
      </c>
    </row>
    <row r="890" spans="1:12" x14ac:dyDescent="0.25">
      <c r="A890" s="1" t="s">
        <v>74</v>
      </c>
      <c r="B890" s="1" t="s">
        <v>13</v>
      </c>
      <c r="C890" s="1" t="s">
        <v>14</v>
      </c>
      <c r="D890" s="1" t="s">
        <v>15</v>
      </c>
      <c r="E890" s="1" t="s">
        <v>29</v>
      </c>
      <c r="F890" s="1">
        <v>52</v>
      </c>
      <c r="G890" s="2">
        <v>38406</v>
      </c>
      <c r="H890" s="3">
        <v>45286</v>
      </c>
      <c r="I890" s="4">
        <v>0</v>
      </c>
      <c r="J890" s="1" t="s">
        <v>17</v>
      </c>
      <c r="K890" s="1" t="s">
        <v>30</v>
      </c>
      <c r="L890" s="2" t="s">
        <v>25</v>
      </c>
    </row>
    <row r="891" spans="1:12" x14ac:dyDescent="0.25">
      <c r="A891" s="1" t="s">
        <v>26</v>
      </c>
      <c r="B891" s="1" t="s">
        <v>47</v>
      </c>
      <c r="C891" s="1" t="s">
        <v>14</v>
      </c>
      <c r="D891" s="1" t="s">
        <v>21</v>
      </c>
      <c r="E891" s="1" t="s">
        <v>29</v>
      </c>
      <c r="F891" s="1">
        <v>48</v>
      </c>
      <c r="G891" s="2">
        <v>39302</v>
      </c>
      <c r="H891" s="3">
        <v>194723</v>
      </c>
      <c r="I891" s="4">
        <v>0.25</v>
      </c>
      <c r="J891" s="1" t="s">
        <v>17</v>
      </c>
      <c r="K891" s="1" t="s">
        <v>33</v>
      </c>
      <c r="L891" s="2" t="s">
        <v>25</v>
      </c>
    </row>
    <row r="892" spans="1:12" x14ac:dyDescent="0.25">
      <c r="A892" s="1" t="s">
        <v>37</v>
      </c>
      <c r="B892" s="1" t="s">
        <v>35</v>
      </c>
      <c r="C892" s="1" t="s">
        <v>14</v>
      </c>
      <c r="D892" s="1" t="s">
        <v>21</v>
      </c>
      <c r="E892" s="1" t="s">
        <v>22</v>
      </c>
      <c r="F892" s="1">
        <v>49</v>
      </c>
      <c r="G892" s="2">
        <v>41131</v>
      </c>
      <c r="H892" s="3">
        <v>109850</v>
      </c>
      <c r="I892" s="4">
        <v>7.0000000000000007E-2</v>
      </c>
      <c r="J892" s="1" t="s">
        <v>23</v>
      </c>
      <c r="K892" s="1" t="s">
        <v>55</v>
      </c>
      <c r="L892" s="2">
        <v>43865</v>
      </c>
    </row>
    <row r="893" spans="1:12" x14ac:dyDescent="0.25">
      <c r="A893" s="1" t="s">
        <v>65</v>
      </c>
      <c r="B893" s="1" t="s">
        <v>42</v>
      </c>
      <c r="C893" s="1" t="s">
        <v>14</v>
      </c>
      <c r="D893" s="1" t="s">
        <v>15</v>
      </c>
      <c r="E893" s="1" t="s">
        <v>48</v>
      </c>
      <c r="F893" s="1">
        <v>62</v>
      </c>
      <c r="G893" s="2">
        <v>41748</v>
      </c>
      <c r="H893" s="3">
        <v>45295</v>
      </c>
      <c r="I893" s="4">
        <v>0</v>
      </c>
      <c r="J893" s="1" t="s">
        <v>50</v>
      </c>
      <c r="K893" s="1" t="s">
        <v>67</v>
      </c>
      <c r="L893" s="2" t="s">
        <v>25</v>
      </c>
    </row>
    <row r="894" spans="1:12" x14ac:dyDescent="0.25">
      <c r="A894" s="1" t="s">
        <v>78</v>
      </c>
      <c r="B894" s="1" t="s">
        <v>13</v>
      </c>
      <c r="C894" s="1" t="s">
        <v>20</v>
      </c>
      <c r="D894" s="1" t="s">
        <v>15</v>
      </c>
      <c r="E894" s="1" t="s">
        <v>29</v>
      </c>
      <c r="F894" s="1">
        <v>36</v>
      </c>
      <c r="G894" s="2">
        <v>40413</v>
      </c>
      <c r="H894" s="3">
        <v>61310</v>
      </c>
      <c r="I894" s="4">
        <v>0</v>
      </c>
      <c r="J894" s="1" t="s">
        <v>17</v>
      </c>
      <c r="K894" s="1" t="s">
        <v>33</v>
      </c>
      <c r="L894" s="2" t="s">
        <v>25</v>
      </c>
    </row>
    <row r="895" spans="1:12" x14ac:dyDescent="0.25">
      <c r="A895" s="1" t="s">
        <v>73</v>
      </c>
      <c r="B895" s="1" t="s">
        <v>13</v>
      </c>
      <c r="C895" s="1" t="s">
        <v>14</v>
      </c>
      <c r="D895" s="1" t="s">
        <v>21</v>
      </c>
      <c r="E895" s="1" t="s">
        <v>22</v>
      </c>
      <c r="F895" s="1">
        <v>55</v>
      </c>
      <c r="G895" s="2">
        <v>42683</v>
      </c>
      <c r="H895" s="3">
        <v>87851</v>
      </c>
      <c r="I895" s="4">
        <v>0</v>
      </c>
      <c r="J895" s="1" t="s">
        <v>23</v>
      </c>
      <c r="K895" s="1" t="s">
        <v>24</v>
      </c>
      <c r="L895" s="2" t="s">
        <v>25</v>
      </c>
    </row>
    <row r="896" spans="1:12" x14ac:dyDescent="0.25">
      <c r="A896" s="1" t="s">
        <v>65</v>
      </c>
      <c r="B896" s="1" t="s">
        <v>42</v>
      </c>
      <c r="C896" s="1" t="s">
        <v>28</v>
      </c>
      <c r="D896" s="1" t="s">
        <v>15</v>
      </c>
      <c r="E896" s="1" t="s">
        <v>22</v>
      </c>
      <c r="F896" s="1">
        <v>31</v>
      </c>
      <c r="G896" s="2">
        <v>43171</v>
      </c>
      <c r="H896" s="3">
        <v>47913</v>
      </c>
      <c r="I896" s="4">
        <v>0</v>
      </c>
      <c r="J896" s="1" t="s">
        <v>17</v>
      </c>
      <c r="K896" s="1" t="s">
        <v>18</v>
      </c>
      <c r="L896" s="2" t="s">
        <v>25</v>
      </c>
    </row>
    <row r="897" spans="1:12" x14ac:dyDescent="0.25">
      <c r="A897" s="1" t="s">
        <v>65</v>
      </c>
      <c r="B897" s="1" t="s">
        <v>42</v>
      </c>
      <c r="C897" s="1" t="s">
        <v>28</v>
      </c>
      <c r="D897" s="1" t="s">
        <v>15</v>
      </c>
      <c r="E897" s="1" t="s">
        <v>22</v>
      </c>
      <c r="F897" s="1">
        <v>53</v>
      </c>
      <c r="G897" s="2">
        <v>42985</v>
      </c>
      <c r="H897" s="3">
        <v>46727</v>
      </c>
      <c r="I897" s="4">
        <v>0</v>
      </c>
      <c r="J897" s="1" t="s">
        <v>17</v>
      </c>
      <c r="K897" s="1" t="s">
        <v>49</v>
      </c>
      <c r="L897" s="2">
        <v>43251</v>
      </c>
    </row>
    <row r="898" spans="1:12" x14ac:dyDescent="0.25">
      <c r="A898" s="1" t="s">
        <v>12</v>
      </c>
      <c r="B898" s="1" t="s">
        <v>42</v>
      </c>
      <c r="C898" s="1" t="s">
        <v>28</v>
      </c>
      <c r="D898" s="1" t="s">
        <v>21</v>
      </c>
      <c r="E898" s="1" t="s">
        <v>22</v>
      </c>
      <c r="F898" s="1">
        <v>27</v>
      </c>
      <c r="G898" s="2">
        <v>44302</v>
      </c>
      <c r="H898" s="3">
        <v>133400</v>
      </c>
      <c r="I898" s="4">
        <v>0.11</v>
      </c>
      <c r="J898" s="1" t="s">
        <v>17</v>
      </c>
      <c r="K898" s="1" t="s">
        <v>33</v>
      </c>
      <c r="L898" s="2" t="s">
        <v>25</v>
      </c>
    </row>
    <row r="899" spans="1:12" x14ac:dyDescent="0.25">
      <c r="A899" s="1" t="s">
        <v>75</v>
      </c>
      <c r="B899" s="1" t="s">
        <v>13</v>
      </c>
      <c r="C899" s="1" t="s">
        <v>28</v>
      </c>
      <c r="D899" s="1" t="s">
        <v>15</v>
      </c>
      <c r="E899" s="1" t="s">
        <v>22</v>
      </c>
      <c r="F899" s="1">
        <v>39</v>
      </c>
      <c r="G899" s="2">
        <v>43943</v>
      </c>
      <c r="H899" s="3">
        <v>90535</v>
      </c>
      <c r="I899" s="4">
        <v>0</v>
      </c>
      <c r="J899" s="1" t="s">
        <v>17</v>
      </c>
      <c r="K899" s="1" t="s">
        <v>39</v>
      </c>
      <c r="L899" s="2" t="s">
        <v>25</v>
      </c>
    </row>
    <row r="900" spans="1:12" x14ac:dyDescent="0.25">
      <c r="A900" s="1" t="s">
        <v>32</v>
      </c>
      <c r="B900" s="1" t="s">
        <v>47</v>
      </c>
      <c r="C900" s="1" t="s">
        <v>28</v>
      </c>
      <c r="D900" s="1" t="s">
        <v>21</v>
      </c>
      <c r="E900" s="1" t="s">
        <v>22</v>
      </c>
      <c r="F900" s="1">
        <v>55</v>
      </c>
      <c r="G900" s="2">
        <v>38909</v>
      </c>
      <c r="H900" s="3">
        <v>93343</v>
      </c>
      <c r="I900" s="4">
        <v>0</v>
      </c>
      <c r="J900" s="1" t="s">
        <v>23</v>
      </c>
      <c r="K900" s="1" t="s">
        <v>24</v>
      </c>
      <c r="L900" s="2" t="s">
        <v>25</v>
      </c>
    </row>
    <row r="901" spans="1:12" x14ac:dyDescent="0.25">
      <c r="A901" s="1" t="s">
        <v>61</v>
      </c>
      <c r="B901" s="1" t="s">
        <v>42</v>
      </c>
      <c r="C901" s="1" t="s">
        <v>36</v>
      </c>
      <c r="D901" s="1" t="s">
        <v>15</v>
      </c>
      <c r="E901" s="1" t="s">
        <v>22</v>
      </c>
      <c r="F901" s="1">
        <v>44</v>
      </c>
      <c r="G901" s="2">
        <v>38771</v>
      </c>
      <c r="H901" s="3">
        <v>63705</v>
      </c>
      <c r="I901" s="4">
        <v>0</v>
      </c>
      <c r="J901" s="1" t="s">
        <v>17</v>
      </c>
      <c r="K901" s="1" t="s">
        <v>39</v>
      </c>
      <c r="L901" s="2" t="s">
        <v>25</v>
      </c>
    </row>
    <row r="902" spans="1:12" x14ac:dyDescent="0.25">
      <c r="A902" s="1" t="s">
        <v>46</v>
      </c>
      <c r="B902" s="1" t="s">
        <v>35</v>
      </c>
      <c r="C902" s="1" t="s">
        <v>36</v>
      </c>
      <c r="D902" s="1" t="s">
        <v>21</v>
      </c>
      <c r="E902" s="1" t="s">
        <v>48</v>
      </c>
      <c r="F902" s="1">
        <v>48</v>
      </c>
      <c r="G902" s="2">
        <v>36584</v>
      </c>
      <c r="H902" s="3">
        <v>258081</v>
      </c>
      <c r="I902" s="4">
        <v>0.3</v>
      </c>
      <c r="J902" s="1" t="s">
        <v>17</v>
      </c>
      <c r="K902" s="1" t="s">
        <v>30</v>
      </c>
      <c r="L902" s="2" t="s">
        <v>25</v>
      </c>
    </row>
    <row r="903" spans="1:12" x14ac:dyDescent="0.25">
      <c r="A903" s="1" t="s">
        <v>65</v>
      </c>
      <c r="B903" s="1" t="s">
        <v>42</v>
      </c>
      <c r="C903" s="1" t="s">
        <v>14</v>
      </c>
      <c r="D903" s="1" t="s">
        <v>21</v>
      </c>
      <c r="E903" s="1" t="s">
        <v>16</v>
      </c>
      <c r="F903" s="1">
        <v>48</v>
      </c>
      <c r="G903" s="2">
        <v>44095</v>
      </c>
      <c r="H903" s="3">
        <v>54654</v>
      </c>
      <c r="I903" s="4">
        <v>0</v>
      </c>
      <c r="J903" s="1" t="s">
        <v>17</v>
      </c>
      <c r="K903" s="1" t="s">
        <v>33</v>
      </c>
      <c r="L903" s="2" t="s">
        <v>25</v>
      </c>
    </row>
    <row r="904" spans="1:12" x14ac:dyDescent="0.25">
      <c r="A904" s="1" t="s">
        <v>38</v>
      </c>
      <c r="B904" s="1" t="s">
        <v>35</v>
      </c>
      <c r="C904" s="1" t="s">
        <v>20</v>
      </c>
      <c r="D904" s="1" t="s">
        <v>21</v>
      </c>
      <c r="E904" s="1" t="s">
        <v>29</v>
      </c>
      <c r="F904" s="1">
        <v>54</v>
      </c>
      <c r="G904" s="2">
        <v>36062</v>
      </c>
      <c r="H904" s="3">
        <v>58006</v>
      </c>
      <c r="I904" s="4">
        <v>0</v>
      </c>
      <c r="J904" s="1" t="s">
        <v>17</v>
      </c>
      <c r="K904" s="1" t="s">
        <v>18</v>
      </c>
      <c r="L904" s="2" t="s">
        <v>25</v>
      </c>
    </row>
    <row r="905" spans="1:12" x14ac:dyDescent="0.25">
      <c r="A905" s="1" t="s">
        <v>12</v>
      </c>
      <c r="B905" s="1" t="s">
        <v>27</v>
      </c>
      <c r="C905" s="1" t="s">
        <v>20</v>
      </c>
      <c r="D905" s="1" t="s">
        <v>15</v>
      </c>
      <c r="E905" s="1" t="s">
        <v>22</v>
      </c>
      <c r="F905" s="1">
        <v>42</v>
      </c>
      <c r="G905" s="2">
        <v>40620</v>
      </c>
      <c r="H905" s="3">
        <v>150034</v>
      </c>
      <c r="I905" s="4">
        <v>0.12</v>
      </c>
      <c r="J905" s="1" t="s">
        <v>23</v>
      </c>
      <c r="K905" s="1" t="s">
        <v>55</v>
      </c>
      <c r="L905" s="2" t="s">
        <v>25</v>
      </c>
    </row>
    <row r="906" spans="1:12" x14ac:dyDescent="0.25">
      <c r="A906" s="1" t="s">
        <v>26</v>
      </c>
      <c r="B906" s="1" t="s">
        <v>42</v>
      </c>
      <c r="C906" s="1" t="s">
        <v>28</v>
      </c>
      <c r="D906" s="1" t="s">
        <v>15</v>
      </c>
      <c r="E906" s="1" t="s">
        <v>22</v>
      </c>
      <c r="F906" s="1">
        <v>38</v>
      </c>
      <c r="G906" s="2">
        <v>39232</v>
      </c>
      <c r="H906" s="3">
        <v>198562</v>
      </c>
      <c r="I906" s="4">
        <v>0.22</v>
      </c>
      <c r="J906" s="1" t="s">
        <v>17</v>
      </c>
      <c r="K906" s="1" t="s">
        <v>18</v>
      </c>
      <c r="L906" s="2" t="s">
        <v>25</v>
      </c>
    </row>
    <row r="907" spans="1:12" x14ac:dyDescent="0.25">
      <c r="A907" s="1" t="s">
        <v>34</v>
      </c>
      <c r="B907" s="1" t="s">
        <v>35</v>
      </c>
      <c r="C907" s="1" t="s">
        <v>14</v>
      </c>
      <c r="D907" s="1" t="s">
        <v>15</v>
      </c>
      <c r="E907" s="1" t="s">
        <v>16</v>
      </c>
      <c r="F907" s="1">
        <v>40</v>
      </c>
      <c r="G907" s="2">
        <v>39960</v>
      </c>
      <c r="H907" s="3">
        <v>62411</v>
      </c>
      <c r="I907" s="4">
        <v>0</v>
      </c>
      <c r="J907" s="1" t="s">
        <v>17</v>
      </c>
      <c r="K907" s="1" t="s">
        <v>39</v>
      </c>
      <c r="L907" s="2">
        <v>44422</v>
      </c>
    </row>
    <row r="908" spans="1:12" x14ac:dyDescent="0.25">
      <c r="A908" s="1" t="s">
        <v>54</v>
      </c>
      <c r="B908" s="1" t="s">
        <v>44</v>
      </c>
      <c r="C908" s="1" t="s">
        <v>14</v>
      </c>
      <c r="D908" s="1" t="s">
        <v>21</v>
      </c>
      <c r="E908" s="1" t="s">
        <v>22</v>
      </c>
      <c r="F908" s="1">
        <v>57</v>
      </c>
      <c r="G908" s="2">
        <v>33612</v>
      </c>
      <c r="H908" s="3">
        <v>111299</v>
      </c>
      <c r="I908" s="4">
        <v>0.12</v>
      </c>
      <c r="J908" s="1" t="s">
        <v>17</v>
      </c>
      <c r="K908" s="1" t="s">
        <v>39</v>
      </c>
      <c r="L908" s="2" t="s">
        <v>25</v>
      </c>
    </row>
    <row r="909" spans="1:12" x14ac:dyDescent="0.25">
      <c r="A909" s="1" t="s">
        <v>38</v>
      </c>
      <c r="B909" s="1" t="s">
        <v>47</v>
      </c>
      <c r="C909" s="1" t="s">
        <v>14</v>
      </c>
      <c r="D909" s="1" t="s">
        <v>15</v>
      </c>
      <c r="E909" s="1" t="s">
        <v>29</v>
      </c>
      <c r="F909" s="1">
        <v>43</v>
      </c>
      <c r="G909" s="2">
        <v>43659</v>
      </c>
      <c r="H909" s="3">
        <v>41545</v>
      </c>
      <c r="I909" s="4">
        <v>0</v>
      </c>
      <c r="J909" s="1" t="s">
        <v>17</v>
      </c>
      <c r="K909" s="1" t="s">
        <v>39</v>
      </c>
      <c r="L909" s="2" t="s">
        <v>25</v>
      </c>
    </row>
    <row r="910" spans="1:12" x14ac:dyDescent="0.25">
      <c r="A910" s="1" t="s">
        <v>70</v>
      </c>
      <c r="B910" s="1" t="s">
        <v>13</v>
      </c>
      <c r="C910" s="1" t="s">
        <v>20</v>
      </c>
      <c r="D910" s="1" t="s">
        <v>21</v>
      </c>
      <c r="E910" s="1" t="s">
        <v>48</v>
      </c>
      <c r="F910" s="1">
        <v>26</v>
      </c>
      <c r="G910" s="2">
        <v>43569</v>
      </c>
      <c r="H910" s="3">
        <v>74467</v>
      </c>
      <c r="I910" s="4">
        <v>0</v>
      </c>
      <c r="J910" s="1" t="s">
        <v>17</v>
      </c>
      <c r="K910" s="1" t="s">
        <v>49</v>
      </c>
      <c r="L910" s="2">
        <v>44211</v>
      </c>
    </row>
    <row r="911" spans="1:12" x14ac:dyDescent="0.25">
      <c r="A911" s="1" t="s">
        <v>37</v>
      </c>
      <c r="B911" s="1" t="s">
        <v>40</v>
      </c>
      <c r="C911" s="1" t="s">
        <v>14</v>
      </c>
      <c r="D911" s="1" t="s">
        <v>21</v>
      </c>
      <c r="E911" s="1" t="s">
        <v>29</v>
      </c>
      <c r="F911" s="1">
        <v>44</v>
      </c>
      <c r="G911" s="2">
        <v>37296</v>
      </c>
      <c r="H911" s="3">
        <v>117545</v>
      </c>
      <c r="I911" s="4">
        <v>0.06</v>
      </c>
      <c r="J911" s="1" t="s">
        <v>17</v>
      </c>
      <c r="K911" s="1" t="s">
        <v>33</v>
      </c>
      <c r="L911" s="2" t="s">
        <v>25</v>
      </c>
    </row>
    <row r="912" spans="1:12" x14ac:dyDescent="0.25">
      <c r="A912" s="1" t="s">
        <v>37</v>
      </c>
      <c r="B912" s="1" t="s">
        <v>42</v>
      </c>
      <c r="C912" s="1" t="s">
        <v>28</v>
      </c>
      <c r="D912" s="1" t="s">
        <v>21</v>
      </c>
      <c r="E912" s="1" t="s">
        <v>22</v>
      </c>
      <c r="F912" s="1">
        <v>50</v>
      </c>
      <c r="G912" s="2">
        <v>40983</v>
      </c>
      <c r="H912" s="3">
        <v>117226</v>
      </c>
      <c r="I912" s="4">
        <v>0.08</v>
      </c>
      <c r="J912" s="1" t="s">
        <v>17</v>
      </c>
      <c r="K912" s="1" t="s">
        <v>33</v>
      </c>
      <c r="L912" s="2" t="s">
        <v>25</v>
      </c>
    </row>
    <row r="913" spans="1:12" x14ac:dyDescent="0.25">
      <c r="A913" s="1" t="s">
        <v>38</v>
      </c>
      <c r="B913" s="1" t="s">
        <v>40</v>
      </c>
      <c r="C913" s="1" t="s">
        <v>36</v>
      </c>
      <c r="D913" s="1" t="s">
        <v>15</v>
      </c>
      <c r="E913" s="1" t="s">
        <v>48</v>
      </c>
      <c r="F913" s="1">
        <v>26</v>
      </c>
      <c r="G913" s="2">
        <v>43489</v>
      </c>
      <c r="H913" s="3">
        <v>55767</v>
      </c>
      <c r="I913" s="4">
        <v>0</v>
      </c>
      <c r="J913" s="1" t="s">
        <v>17</v>
      </c>
      <c r="K913" s="1" t="s">
        <v>33</v>
      </c>
      <c r="L913" s="2" t="s">
        <v>25</v>
      </c>
    </row>
    <row r="914" spans="1:12" x14ac:dyDescent="0.25">
      <c r="A914" s="1" t="s">
        <v>57</v>
      </c>
      <c r="B914" s="1" t="s">
        <v>35</v>
      </c>
      <c r="C914" s="1" t="s">
        <v>20</v>
      </c>
      <c r="D914" s="1" t="s">
        <v>15</v>
      </c>
      <c r="E914" s="1" t="s">
        <v>29</v>
      </c>
      <c r="F914" s="1">
        <v>29</v>
      </c>
      <c r="G914" s="2">
        <v>42691</v>
      </c>
      <c r="H914" s="3">
        <v>60930</v>
      </c>
      <c r="I914" s="4">
        <v>0</v>
      </c>
      <c r="J914" s="1" t="s">
        <v>17</v>
      </c>
      <c r="K914" s="1" t="s">
        <v>41</v>
      </c>
      <c r="L914" s="2" t="s">
        <v>25</v>
      </c>
    </row>
    <row r="915" spans="1:12" x14ac:dyDescent="0.25">
      <c r="A915" s="1" t="s">
        <v>26</v>
      </c>
      <c r="B915" s="1" t="s">
        <v>35</v>
      </c>
      <c r="C915" s="1" t="s">
        <v>28</v>
      </c>
      <c r="D915" s="1" t="s">
        <v>15</v>
      </c>
      <c r="E915" s="1" t="s">
        <v>48</v>
      </c>
      <c r="F915" s="1">
        <v>27</v>
      </c>
      <c r="G915" s="2">
        <v>43397</v>
      </c>
      <c r="H915" s="3">
        <v>154973</v>
      </c>
      <c r="I915" s="4">
        <v>0.28999999999999998</v>
      </c>
      <c r="J915" s="1" t="s">
        <v>50</v>
      </c>
      <c r="K915" s="1" t="s">
        <v>67</v>
      </c>
      <c r="L915" s="2" t="s">
        <v>25</v>
      </c>
    </row>
    <row r="916" spans="1:12" x14ac:dyDescent="0.25">
      <c r="A916" s="1" t="s">
        <v>66</v>
      </c>
      <c r="B916" s="1" t="s">
        <v>13</v>
      </c>
      <c r="C916" s="1" t="s">
        <v>20</v>
      </c>
      <c r="D916" s="1" t="s">
        <v>15</v>
      </c>
      <c r="E916" s="1" t="s">
        <v>22</v>
      </c>
      <c r="F916" s="1">
        <v>33</v>
      </c>
      <c r="G916" s="2">
        <v>43029</v>
      </c>
      <c r="H916" s="3">
        <v>69332</v>
      </c>
      <c r="I916" s="4">
        <v>0</v>
      </c>
      <c r="J916" s="1" t="s">
        <v>17</v>
      </c>
      <c r="K916" s="1" t="s">
        <v>49</v>
      </c>
      <c r="L916" s="2" t="s">
        <v>25</v>
      </c>
    </row>
    <row r="917" spans="1:12" x14ac:dyDescent="0.25">
      <c r="A917" s="1" t="s">
        <v>43</v>
      </c>
      <c r="B917" s="1" t="s">
        <v>44</v>
      </c>
      <c r="C917" s="1" t="s">
        <v>14</v>
      </c>
      <c r="D917" s="1" t="s">
        <v>15</v>
      </c>
      <c r="E917" s="1" t="s">
        <v>22</v>
      </c>
      <c r="F917" s="1">
        <v>59</v>
      </c>
      <c r="G917" s="2">
        <v>36990</v>
      </c>
      <c r="H917" s="3">
        <v>119699</v>
      </c>
      <c r="I917" s="4">
        <v>0</v>
      </c>
      <c r="J917" s="1" t="s">
        <v>23</v>
      </c>
      <c r="K917" s="1" t="s">
        <v>45</v>
      </c>
      <c r="L917" s="2" t="s">
        <v>25</v>
      </c>
    </row>
    <row r="918" spans="1:12" x14ac:dyDescent="0.25">
      <c r="A918" s="1" t="s">
        <v>26</v>
      </c>
      <c r="B918" s="1" t="s">
        <v>42</v>
      </c>
      <c r="C918" s="1" t="s">
        <v>28</v>
      </c>
      <c r="D918" s="1" t="s">
        <v>15</v>
      </c>
      <c r="E918" s="1" t="s">
        <v>48</v>
      </c>
      <c r="F918" s="1">
        <v>40</v>
      </c>
      <c r="G918" s="2">
        <v>44094</v>
      </c>
      <c r="H918" s="3">
        <v>198176</v>
      </c>
      <c r="I918" s="4">
        <v>0.17</v>
      </c>
      <c r="J918" s="1" t="s">
        <v>50</v>
      </c>
      <c r="K918" s="1" t="s">
        <v>51</v>
      </c>
      <c r="L918" s="2" t="s">
        <v>25</v>
      </c>
    </row>
    <row r="919" spans="1:12" x14ac:dyDescent="0.25">
      <c r="A919" s="1" t="s">
        <v>57</v>
      </c>
      <c r="B919" s="1" t="s">
        <v>27</v>
      </c>
      <c r="C919" s="1" t="s">
        <v>14</v>
      </c>
      <c r="D919" s="1" t="s">
        <v>15</v>
      </c>
      <c r="E919" s="1" t="s">
        <v>48</v>
      </c>
      <c r="F919" s="1">
        <v>45</v>
      </c>
      <c r="G919" s="2">
        <v>41127</v>
      </c>
      <c r="H919" s="3">
        <v>58586</v>
      </c>
      <c r="I919" s="4">
        <v>0</v>
      </c>
      <c r="J919" s="1" t="s">
        <v>50</v>
      </c>
      <c r="K919" s="1" t="s">
        <v>67</v>
      </c>
      <c r="L919" s="2" t="s">
        <v>25</v>
      </c>
    </row>
    <row r="920" spans="1:12" x14ac:dyDescent="0.25">
      <c r="A920" s="1" t="s">
        <v>72</v>
      </c>
      <c r="B920" s="1" t="s">
        <v>35</v>
      </c>
      <c r="C920" s="1" t="s">
        <v>36</v>
      </c>
      <c r="D920" s="1" t="s">
        <v>21</v>
      </c>
      <c r="E920" s="1" t="s">
        <v>22</v>
      </c>
      <c r="F920" s="1">
        <v>38</v>
      </c>
      <c r="G920" s="2">
        <v>40875</v>
      </c>
      <c r="H920" s="3">
        <v>74010</v>
      </c>
      <c r="I920" s="4">
        <v>0</v>
      </c>
      <c r="J920" s="1" t="s">
        <v>17</v>
      </c>
      <c r="K920" s="1" t="s">
        <v>30</v>
      </c>
      <c r="L920" s="2" t="s">
        <v>25</v>
      </c>
    </row>
    <row r="921" spans="1:12" x14ac:dyDescent="0.25">
      <c r="A921" s="1" t="s">
        <v>72</v>
      </c>
      <c r="B921" s="1" t="s">
        <v>35</v>
      </c>
      <c r="C921" s="1" t="s">
        <v>28</v>
      </c>
      <c r="D921" s="1" t="s">
        <v>21</v>
      </c>
      <c r="E921" s="1" t="s">
        <v>29</v>
      </c>
      <c r="F921" s="1">
        <v>32</v>
      </c>
      <c r="G921" s="2">
        <v>43864</v>
      </c>
      <c r="H921" s="3">
        <v>96598</v>
      </c>
      <c r="I921" s="4">
        <v>0</v>
      </c>
      <c r="J921" s="1" t="s">
        <v>17</v>
      </c>
      <c r="K921" s="1" t="s">
        <v>33</v>
      </c>
      <c r="L921" s="2" t="s">
        <v>25</v>
      </c>
    </row>
    <row r="922" spans="1:12" x14ac:dyDescent="0.25">
      <c r="A922" s="1" t="s">
        <v>37</v>
      </c>
      <c r="B922" s="1" t="s">
        <v>35</v>
      </c>
      <c r="C922" s="1" t="s">
        <v>28</v>
      </c>
      <c r="D922" s="1" t="s">
        <v>15</v>
      </c>
      <c r="E922" s="1" t="s">
        <v>22</v>
      </c>
      <c r="F922" s="1">
        <v>64</v>
      </c>
      <c r="G922" s="2">
        <v>37762</v>
      </c>
      <c r="H922" s="3">
        <v>106444</v>
      </c>
      <c r="I922" s="4">
        <v>0.05</v>
      </c>
      <c r="J922" s="1" t="s">
        <v>17</v>
      </c>
      <c r="K922" s="1" t="s">
        <v>33</v>
      </c>
      <c r="L922" s="2" t="s">
        <v>25</v>
      </c>
    </row>
    <row r="923" spans="1:12" x14ac:dyDescent="0.25">
      <c r="A923" s="1" t="s">
        <v>26</v>
      </c>
      <c r="B923" s="1" t="s">
        <v>27</v>
      </c>
      <c r="C923" s="1" t="s">
        <v>36</v>
      </c>
      <c r="D923" s="1" t="s">
        <v>21</v>
      </c>
      <c r="E923" s="1" t="s">
        <v>48</v>
      </c>
      <c r="F923" s="1">
        <v>31</v>
      </c>
      <c r="G923" s="2">
        <v>42957</v>
      </c>
      <c r="H923" s="3">
        <v>156931</v>
      </c>
      <c r="I923" s="4">
        <v>0.28000000000000003</v>
      </c>
      <c r="J923" s="1" t="s">
        <v>17</v>
      </c>
      <c r="K923" s="1" t="s">
        <v>18</v>
      </c>
      <c r="L923" s="2" t="s">
        <v>25</v>
      </c>
    </row>
    <row r="924" spans="1:12" x14ac:dyDescent="0.25">
      <c r="A924" s="1" t="s">
        <v>26</v>
      </c>
      <c r="B924" s="1" t="s">
        <v>47</v>
      </c>
      <c r="C924" s="1" t="s">
        <v>14</v>
      </c>
      <c r="D924" s="1" t="s">
        <v>15</v>
      </c>
      <c r="E924" s="1" t="s">
        <v>48</v>
      </c>
      <c r="F924" s="1">
        <v>43</v>
      </c>
      <c r="G924" s="2">
        <v>41928</v>
      </c>
      <c r="H924" s="3">
        <v>171360</v>
      </c>
      <c r="I924" s="4">
        <v>0.23</v>
      </c>
      <c r="J924" s="1" t="s">
        <v>50</v>
      </c>
      <c r="K924" s="1" t="s">
        <v>51</v>
      </c>
      <c r="L924" s="2" t="s">
        <v>25</v>
      </c>
    </row>
    <row r="925" spans="1:12" x14ac:dyDescent="0.25">
      <c r="A925" s="1" t="s">
        <v>58</v>
      </c>
      <c r="B925" s="1" t="s">
        <v>13</v>
      </c>
      <c r="C925" s="1" t="s">
        <v>14</v>
      </c>
      <c r="D925" s="1" t="s">
        <v>15</v>
      </c>
      <c r="E925" s="1" t="s">
        <v>29</v>
      </c>
      <c r="F925" s="1">
        <v>45</v>
      </c>
      <c r="G925" s="2">
        <v>39908</v>
      </c>
      <c r="H925" s="3">
        <v>64505</v>
      </c>
      <c r="I925" s="4">
        <v>0</v>
      </c>
      <c r="J925" s="1" t="s">
        <v>17</v>
      </c>
      <c r="K925" s="1" t="s">
        <v>39</v>
      </c>
      <c r="L925" s="2" t="s">
        <v>25</v>
      </c>
    </row>
    <row r="926" spans="1:12" x14ac:dyDescent="0.25">
      <c r="A926" s="1" t="s">
        <v>54</v>
      </c>
      <c r="B926" s="1" t="s">
        <v>44</v>
      </c>
      <c r="C926" s="1" t="s">
        <v>28</v>
      </c>
      <c r="D926" s="1" t="s">
        <v>21</v>
      </c>
      <c r="E926" s="1" t="s">
        <v>48</v>
      </c>
      <c r="F926" s="1">
        <v>32</v>
      </c>
      <c r="G926" s="2">
        <v>44478</v>
      </c>
      <c r="H926" s="3">
        <v>102298</v>
      </c>
      <c r="I926" s="4">
        <v>0.13</v>
      </c>
      <c r="J926" s="1" t="s">
        <v>50</v>
      </c>
      <c r="K926" s="1" t="s">
        <v>52</v>
      </c>
      <c r="L926" s="2" t="s">
        <v>25</v>
      </c>
    </row>
    <row r="927" spans="1:12" x14ac:dyDescent="0.25">
      <c r="A927" s="1" t="s">
        <v>12</v>
      </c>
      <c r="B927" s="1" t="s">
        <v>35</v>
      </c>
      <c r="C927" s="1" t="s">
        <v>36</v>
      </c>
      <c r="D927" s="1" t="s">
        <v>15</v>
      </c>
      <c r="E927" s="1" t="s">
        <v>48</v>
      </c>
      <c r="F927" s="1">
        <v>27</v>
      </c>
      <c r="G927" s="2">
        <v>43721</v>
      </c>
      <c r="H927" s="3">
        <v>133297</v>
      </c>
      <c r="I927" s="4">
        <v>0.13</v>
      </c>
      <c r="J927" s="1" t="s">
        <v>50</v>
      </c>
      <c r="K927" s="1" t="s">
        <v>52</v>
      </c>
      <c r="L927" s="2" t="s">
        <v>25</v>
      </c>
    </row>
    <row r="928" spans="1:12" x14ac:dyDescent="0.25">
      <c r="A928" s="1" t="s">
        <v>12</v>
      </c>
      <c r="B928" s="1" t="s">
        <v>42</v>
      </c>
      <c r="C928" s="1" t="s">
        <v>28</v>
      </c>
      <c r="D928" s="1" t="s">
        <v>15</v>
      </c>
      <c r="E928" s="1" t="s">
        <v>16</v>
      </c>
      <c r="F928" s="1">
        <v>25</v>
      </c>
      <c r="G928" s="2">
        <v>44272</v>
      </c>
      <c r="H928" s="3">
        <v>155080</v>
      </c>
      <c r="I928" s="4">
        <v>0.1</v>
      </c>
      <c r="J928" s="1" t="s">
        <v>17</v>
      </c>
      <c r="K928" s="1" t="s">
        <v>41</v>
      </c>
      <c r="L928" s="2" t="s">
        <v>25</v>
      </c>
    </row>
    <row r="929" spans="1:12" x14ac:dyDescent="0.25">
      <c r="A929" s="1" t="s">
        <v>32</v>
      </c>
      <c r="B929" s="1" t="s">
        <v>35</v>
      </c>
      <c r="C929" s="1" t="s">
        <v>28</v>
      </c>
      <c r="D929" s="1" t="s">
        <v>21</v>
      </c>
      <c r="E929" s="1" t="s">
        <v>29</v>
      </c>
      <c r="F929" s="1">
        <v>31</v>
      </c>
      <c r="G929" s="2">
        <v>43325</v>
      </c>
      <c r="H929" s="3">
        <v>81828</v>
      </c>
      <c r="I929" s="4">
        <v>0</v>
      </c>
      <c r="J929" s="1" t="s">
        <v>17</v>
      </c>
      <c r="K929" s="1" t="s">
        <v>39</v>
      </c>
      <c r="L929" s="2" t="s">
        <v>25</v>
      </c>
    </row>
    <row r="930" spans="1:12" x14ac:dyDescent="0.25">
      <c r="A930" s="1" t="s">
        <v>12</v>
      </c>
      <c r="B930" s="1" t="s">
        <v>47</v>
      </c>
      <c r="C930" s="1" t="s">
        <v>36</v>
      </c>
      <c r="D930" s="1" t="s">
        <v>15</v>
      </c>
      <c r="E930" s="1" t="s">
        <v>22</v>
      </c>
      <c r="F930" s="1">
        <v>65</v>
      </c>
      <c r="G930" s="2">
        <v>36823</v>
      </c>
      <c r="H930" s="3">
        <v>149417</v>
      </c>
      <c r="I930" s="4">
        <v>0.13</v>
      </c>
      <c r="J930" s="1" t="s">
        <v>23</v>
      </c>
      <c r="K930" s="1" t="s">
        <v>59</v>
      </c>
      <c r="L930" s="2" t="s">
        <v>25</v>
      </c>
    </row>
    <row r="931" spans="1:12" x14ac:dyDescent="0.25">
      <c r="A931" s="1" t="s">
        <v>37</v>
      </c>
      <c r="B931" s="1" t="s">
        <v>35</v>
      </c>
      <c r="C931" s="1" t="s">
        <v>36</v>
      </c>
      <c r="D931" s="1" t="s">
        <v>21</v>
      </c>
      <c r="E931" s="1" t="s">
        <v>48</v>
      </c>
      <c r="F931" s="1">
        <v>50</v>
      </c>
      <c r="G931" s="2">
        <v>41024</v>
      </c>
      <c r="H931" s="3">
        <v>113269</v>
      </c>
      <c r="I931" s="4">
        <v>0.09</v>
      </c>
      <c r="J931" s="1" t="s">
        <v>50</v>
      </c>
      <c r="K931" s="1" t="s">
        <v>67</v>
      </c>
      <c r="L931" s="2" t="s">
        <v>25</v>
      </c>
    </row>
    <row r="932" spans="1:12" x14ac:dyDescent="0.25">
      <c r="A932" s="1" t="s">
        <v>12</v>
      </c>
      <c r="B932" s="1" t="s">
        <v>13</v>
      </c>
      <c r="C932" s="1" t="s">
        <v>20</v>
      </c>
      <c r="D932" s="1" t="s">
        <v>21</v>
      </c>
      <c r="E932" s="1" t="s">
        <v>22</v>
      </c>
      <c r="F932" s="1">
        <v>46</v>
      </c>
      <c r="G932" s="2">
        <v>43085</v>
      </c>
      <c r="H932" s="3">
        <v>136716</v>
      </c>
      <c r="I932" s="4">
        <v>0.12</v>
      </c>
      <c r="J932" s="1" t="s">
        <v>17</v>
      </c>
      <c r="K932" s="1" t="s">
        <v>41</v>
      </c>
      <c r="L932" s="2" t="s">
        <v>25</v>
      </c>
    </row>
    <row r="933" spans="1:12" x14ac:dyDescent="0.25">
      <c r="A933" s="1" t="s">
        <v>12</v>
      </c>
      <c r="B933" s="1" t="s">
        <v>35</v>
      </c>
      <c r="C933" s="1" t="s">
        <v>28</v>
      </c>
      <c r="D933" s="1" t="s">
        <v>21</v>
      </c>
      <c r="E933" s="1" t="s">
        <v>48</v>
      </c>
      <c r="F933" s="1">
        <v>54</v>
      </c>
      <c r="G933" s="2">
        <v>40836</v>
      </c>
      <c r="H933" s="3">
        <v>122644</v>
      </c>
      <c r="I933" s="4">
        <v>0.12</v>
      </c>
      <c r="J933" s="1" t="s">
        <v>17</v>
      </c>
      <c r="K933" s="1" t="s">
        <v>41</v>
      </c>
      <c r="L933" s="2" t="s">
        <v>25</v>
      </c>
    </row>
    <row r="934" spans="1:12" x14ac:dyDescent="0.25">
      <c r="A934" s="1" t="s">
        <v>37</v>
      </c>
      <c r="B934" s="1" t="s">
        <v>35</v>
      </c>
      <c r="C934" s="1" t="s">
        <v>14</v>
      </c>
      <c r="D934" s="1" t="s">
        <v>15</v>
      </c>
      <c r="E934" s="1" t="s">
        <v>22</v>
      </c>
      <c r="F934" s="1">
        <v>50</v>
      </c>
      <c r="G934" s="2">
        <v>36653</v>
      </c>
      <c r="H934" s="3">
        <v>106428</v>
      </c>
      <c r="I934" s="4">
        <v>7.0000000000000007E-2</v>
      </c>
      <c r="J934" s="1" t="s">
        <v>17</v>
      </c>
      <c r="K934" s="1" t="s">
        <v>30</v>
      </c>
      <c r="L934" s="2" t="s">
        <v>25</v>
      </c>
    </row>
    <row r="935" spans="1:12" x14ac:dyDescent="0.25">
      <c r="A935" s="1" t="s">
        <v>46</v>
      </c>
      <c r="B935" s="1" t="s">
        <v>27</v>
      </c>
      <c r="C935" s="1" t="s">
        <v>36</v>
      </c>
      <c r="D935" s="1" t="s">
        <v>21</v>
      </c>
      <c r="E935" s="1" t="s">
        <v>29</v>
      </c>
      <c r="F935" s="1">
        <v>36</v>
      </c>
      <c r="G935" s="2">
        <v>39830</v>
      </c>
      <c r="H935" s="3">
        <v>238236</v>
      </c>
      <c r="I935" s="4">
        <v>0.31</v>
      </c>
      <c r="J935" s="1" t="s">
        <v>17</v>
      </c>
      <c r="K935" s="1" t="s">
        <v>18</v>
      </c>
      <c r="L935" s="2" t="s">
        <v>25</v>
      </c>
    </row>
    <row r="936" spans="1:12" x14ac:dyDescent="0.25">
      <c r="A936" s="1" t="s">
        <v>26</v>
      </c>
      <c r="B936" s="1" t="s">
        <v>27</v>
      </c>
      <c r="C936" s="1" t="s">
        <v>36</v>
      </c>
      <c r="D936" s="1" t="s">
        <v>15</v>
      </c>
      <c r="E936" s="1" t="s">
        <v>29</v>
      </c>
      <c r="F936" s="1">
        <v>64</v>
      </c>
      <c r="G936" s="2">
        <v>41264</v>
      </c>
      <c r="H936" s="3">
        <v>153253</v>
      </c>
      <c r="I936" s="4">
        <v>0.24</v>
      </c>
      <c r="J936" s="1" t="s">
        <v>17</v>
      </c>
      <c r="K936" s="1" t="s">
        <v>41</v>
      </c>
      <c r="L936" s="2" t="s">
        <v>25</v>
      </c>
    </row>
    <row r="937" spans="1:12" x14ac:dyDescent="0.25">
      <c r="A937" s="1" t="s">
        <v>37</v>
      </c>
      <c r="B937" s="1" t="s">
        <v>40</v>
      </c>
      <c r="C937" s="1" t="s">
        <v>20</v>
      </c>
      <c r="D937" s="1" t="s">
        <v>15</v>
      </c>
      <c r="E937" s="1" t="s">
        <v>29</v>
      </c>
      <c r="F937" s="1">
        <v>34</v>
      </c>
      <c r="G937" s="2">
        <v>41915</v>
      </c>
      <c r="H937" s="3">
        <v>103707</v>
      </c>
      <c r="I937" s="4">
        <v>0.09</v>
      </c>
      <c r="J937" s="1" t="s">
        <v>17</v>
      </c>
      <c r="K937" s="1" t="s">
        <v>49</v>
      </c>
      <c r="L937" s="2" t="s">
        <v>25</v>
      </c>
    </row>
    <row r="938" spans="1:12" x14ac:dyDescent="0.25">
      <c r="A938" s="1" t="s">
        <v>46</v>
      </c>
      <c r="B938" s="1" t="s">
        <v>40</v>
      </c>
      <c r="C938" s="1" t="s">
        <v>28</v>
      </c>
      <c r="D938" s="1" t="s">
        <v>15</v>
      </c>
      <c r="E938" s="1" t="s">
        <v>29</v>
      </c>
      <c r="F938" s="1">
        <v>41</v>
      </c>
      <c r="G938" s="2">
        <v>41130</v>
      </c>
      <c r="H938" s="3">
        <v>245360</v>
      </c>
      <c r="I938" s="4">
        <v>0.37</v>
      </c>
      <c r="J938" s="1" t="s">
        <v>17</v>
      </c>
      <c r="K938" s="1" t="s">
        <v>41</v>
      </c>
      <c r="L938" s="2" t="s">
        <v>25</v>
      </c>
    </row>
    <row r="939" spans="1:12" x14ac:dyDescent="0.25">
      <c r="A939" s="1" t="s">
        <v>71</v>
      </c>
      <c r="B939" s="1" t="s">
        <v>44</v>
      </c>
      <c r="C939" s="1" t="s">
        <v>28</v>
      </c>
      <c r="D939" s="1" t="s">
        <v>21</v>
      </c>
      <c r="E939" s="1" t="s">
        <v>22</v>
      </c>
      <c r="F939" s="1">
        <v>25</v>
      </c>
      <c r="G939" s="2">
        <v>44385</v>
      </c>
      <c r="H939" s="3">
        <v>67275</v>
      </c>
      <c r="I939" s="4">
        <v>0</v>
      </c>
      <c r="J939" s="1" t="s">
        <v>17</v>
      </c>
      <c r="K939" s="1" t="s">
        <v>49</v>
      </c>
      <c r="L939" s="2" t="s">
        <v>25</v>
      </c>
    </row>
    <row r="940" spans="1:12" x14ac:dyDescent="0.25">
      <c r="A940" s="1" t="s">
        <v>37</v>
      </c>
      <c r="B940" s="1" t="s">
        <v>13</v>
      </c>
      <c r="C940" s="1" t="s">
        <v>20</v>
      </c>
      <c r="D940" s="1" t="s">
        <v>21</v>
      </c>
      <c r="E940" s="1" t="s">
        <v>22</v>
      </c>
      <c r="F940" s="1">
        <v>45</v>
      </c>
      <c r="G940" s="2">
        <v>42026</v>
      </c>
      <c r="H940" s="3">
        <v>101288</v>
      </c>
      <c r="I940" s="4">
        <v>0.1</v>
      </c>
      <c r="J940" s="1" t="s">
        <v>17</v>
      </c>
      <c r="K940" s="1" t="s">
        <v>33</v>
      </c>
      <c r="L940" s="2" t="s">
        <v>25</v>
      </c>
    </row>
    <row r="941" spans="1:12" x14ac:dyDescent="0.25">
      <c r="A941" s="1" t="s">
        <v>26</v>
      </c>
      <c r="B941" s="1" t="s">
        <v>42</v>
      </c>
      <c r="C941" s="1" t="s">
        <v>28</v>
      </c>
      <c r="D941" s="1" t="s">
        <v>15</v>
      </c>
      <c r="E941" s="1" t="s">
        <v>48</v>
      </c>
      <c r="F941" s="1">
        <v>52</v>
      </c>
      <c r="G941" s="2">
        <v>34209</v>
      </c>
      <c r="H941" s="3">
        <v>177443</v>
      </c>
      <c r="I941" s="4">
        <v>0.25</v>
      </c>
      <c r="J941" s="1" t="s">
        <v>50</v>
      </c>
      <c r="K941" s="1" t="s">
        <v>67</v>
      </c>
      <c r="L941" s="2" t="s">
        <v>25</v>
      </c>
    </row>
    <row r="942" spans="1:12" x14ac:dyDescent="0.25">
      <c r="A942" s="1" t="s">
        <v>66</v>
      </c>
      <c r="B942" s="1" t="s">
        <v>13</v>
      </c>
      <c r="C942" s="1" t="s">
        <v>20</v>
      </c>
      <c r="D942" s="1" t="s">
        <v>15</v>
      </c>
      <c r="E942" s="1" t="s">
        <v>16</v>
      </c>
      <c r="F942" s="1">
        <v>37</v>
      </c>
      <c r="G942" s="2">
        <v>42487</v>
      </c>
      <c r="H942" s="3">
        <v>91400</v>
      </c>
      <c r="I942" s="4">
        <v>0</v>
      </c>
      <c r="J942" s="1" t="s">
        <v>17</v>
      </c>
      <c r="K942" s="1" t="s">
        <v>30</v>
      </c>
      <c r="L942" s="2" t="s">
        <v>25</v>
      </c>
    </row>
    <row r="943" spans="1:12" x14ac:dyDescent="0.25">
      <c r="A943" s="1" t="s">
        <v>46</v>
      </c>
      <c r="B943" s="1" t="s">
        <v>42</v>
      </c>
      <c r="C943" s="1" t="s">
        <v>36</v>
      </c>
      <c r="D943" s="1" t="s">
        <v>21</v>
      </c>
      <c r="E943" s="1" t="s">
        <v>48</v>
      </c>
      <c r="F943" s="1">
        <v>44</v>
      </c>
      <c r="G943" s="2">
        <v>39335</v>
      </c>
      <c r="H943" s="3">
        <v>181247</v>
      </c>
      <c r="I943" s="4">
        <v>0.33</v>
      </c>
      <c r="J943" s="1" t="s">
        <v>50</v>
      </c>
      <c r="K943" s="1" t="s">
        <v>67</v>
      </c>
      <c r="L943" s="2" t="s">
        <v>25</v>
      </c>
    </row>
    <row r="944" spans="1:12" x14ac:dyDescent="0.25">
      <c r="A944" s="1" t="s">
        <v>12</v>
      </c>
      <c r="B944" s="1" t="s">
        <v>42</v>
      </c>
      <c r="C944" s="1" t="s">
        <v>14</v>
      </c>
      <c r="D944" s="1" t="s">
        <v>21</v>
      </c>
      <c r="E944" s="1" t="s">
        <v>16</v>
      </c>
      <c r="F944" s="1">
        <v>42</v>
      </c>
      <c r="G944" s="2">
        <v>37914</v>
      </c>
      <c r="H944" s="3">
        <v>135558</v>
      </c>
      <c r="I944" s="4">
        <v>0.14000000000000001</v>
      </c>
      <c r="J944" s="1" t="s">
        <v>17</v>
      </c>
      <c r="K944" s="1" t="s">
        <v>33</v>
      </c>
      <c r="L944" s="2" t="s">
        <v>25</v>
      </c>
    </row>
    <row r="945" spans="1:12" x14ac:dyDescent="0.25">
      <c r="A945" s="1" t="s">
        <v>38</v>
      </c>
      <c r="B945" s="1" t="s">
        <v>40</v>
      </c>
      <c r="C945" s="1" t="s">
        <v>28</v>
      </c>
      <c r="D945" s="1" t="s">
        <v>21</v>
      </c>
      <c r="E945" s="1" t="s">
        <v>29</v>
      </c>
      <c r="F945" s="1">
        <v>49</v>
      </c>
      <c r="G945" s="2">
        <v>40894</v>
      </c>
      <c r="H945" s="3">
        <v>56878</v>
      </c>
      <c r="I945" s="4">
        <v>0</v>
      </c>
      <c r="J945" s="1" t="s">
        <v>17</v>
      </c>
      <c r="K945" s="1" t="s">
        <v>18</v>
      </c>
      <c r="L945" s="2" t="s">
        <v>25</v>
      </c>
    </row>
    <row r="946" spans="1:12" x14ac:dyDescent="0.25">
      <c r="A946" s="1" t="s">
        <v>76</v>
      </c>
      <c r="B946" s="1" t="s">
        <v>13</v>
      </c>
      <c r="C946" s="1" t="s">
        <v>28</v>
      </c>
      <c r="D946" s="1" t="s">
        <v>21</v>
      </c>
      <c r="E946" s="1" t="s">
        <v>22</v>
      </c>
      <c r="F946" s="1">
        <v>34</v>
      </c>
      <c r="G946" s="2">
        <v>43728</v>
      </c>
      <c r="H946" s="3">
        <v>94735</v>
      </c>
      <c r="I946" s="4">
        <v>0</v>
      </c>
      <c r="J946" s="1" t="s">
        <v>23</v>
      </c>
      <c r="K946" s="1" t="s">
        <v>55</v>
      </c>
      <c r="L946" s="2" t="s">
        <v>25</v>
      </c>
    </row>
    <row r="947" spans="1:12" x14ac:dyDescent="0.25">
      <c r="A947" s="1" t="s">
        <v>57</v>
      </c>
      <c r="B947" s="1" t="s">
        <v>35</v>
      </c>
      <c r="C947" s="1" t="s">
        <v>20</v>
      </c>
      <c r="D947" s="1" t="s">
        <v>21</v>
      </c>
      <c r="E947" s="1" t="s">
        <v>48</v>
      </c>
      <c r="F947" s="1">
        <v>39</v>
      </c>
      <c r="G947" s="2">
        <v>39229</v>
      </c>
      <c r="H947" s="3">
        <v>51234</v>
      </c>
      <c r="I947" s="4">
        <v>0</v>
      </c>
      <c r="J947" s="1" t="s">
        <v>17</v>
      </c>
      <c r="K947" s="1" t="s">
        <v>18</v>
      </c>
      <c r="L947" s="2" t="s">
        <v>25</v>
      </c>
    </row>
    <row r="948" spans="1:12" x14ac:dyDescent="0.25">
      <c r="A948" s="1" t="s">
        <v>46</v>
      </c>
      <c r="B948" s="1" t="s">
        <v>42</v>
      </c>
      <c r="C948" s="1" t="s">
        <v>28</v>
      </c>
      <c r="D948" s="1" t="s">
        <v>21</v>
      </c>
      <c r="E948" s="1" t="s">
        <v>22</v>
      </c>
      <c r="F948" s="1">
        <v>31</v>
      </c>
      <c r="G948" s="2">
        <v>42018</v>
      </c>
      <c r="H948" s="3">
        <v>230025</v>
      </c>
      <c r="I948" s="4">
        <v>0.34</v>
      </c>
      <c r="J948" s="1" t="s">
        <v>17</v>
      </c>
      <c r="K948" s="1" t="s">
        <v>33</v>
      </c>
      <c r="L948" s="2" t="s">
        <v>25</v>
      </c>
    </row>
    <row r="949" spans="1:12" x14ac:dyDescent="0.25">
      <c r="A949" s="1" t="s">
        <v>12</v>
      </c>
      <c r="B949" s="1" t="s">
        <v>42</v>
      </c>
      <c r="C949" s="1" t="s">
        <v>28</v>
      </c>
      <c r="D949" s="1" t="s">
        <v>15</v>
      </c>
      <c r="E949" s="1" t="s">
        <v>22</v>
      </c>
      <c r="F949" s="1">
        <v>36</v>
      </c>
      <c r="G949" s="2">
        <v>40248</v>
      </c>
      <c r="H949" s="3">
        <v>134006</v>
      </c>
      <c r="I949" s="4">
        <v>0.13</v>
      </c>
      <c r="J949" s="1" t="s">
        <v>23</v>
      </c>
      <c r="K949" s="1" t="s">
        <v>55</v>
      </c>
      <c r="L949" s="2" t="s">
        <v>25</v>
      </c>
    </row>
    <row r="950" spans="1:12" x14ac:dyDescent="0.25">
      <c r="A950" s="1" t="s">
        <v>37</v>
      </c>
      <c r="B950" s="1" t="s">
        <v>27</v>
      </c>
      <c r="C950" s="1" t="s">
        <v>36</v>
      </c>
      <c r="D950" s="1" t="s">
        <v>15</v>
      </c>
      <c r="E950" s="1" t="s">
        <v>22</v>
      </c>
      <c r="F950" s="1">
        <v>61</v>
      </c>
      <c r="G950" s="2">
        <v>40092</v>
      </c>
      <c r="H950" s="3">
        <v>103096</v>
      </c>
      <c r="I950" s="4">
        <v>7.0000000000000007E-2</v>
      </c>
      <c r="J950" s="1" t="s">
        <v>23</v>
      </c>
      <c r="K950" s="1" t="s">
        <v>55</v>
      </c>
      <c r="L950" s="2" t="s">
        <v>25</v>
      </c>
    </row>
    <row r="951" spans="1:12" x14ac:dyDescent="0.25">
      <c r="A951" s="1" t="s">
        <v>38</v>
      </c>
      <c r="B951" s="1" t="s">
        <v>40</v>
      </c>
      <c r="C951" s="1" t="s">
        <v>20</v>
      </c>
      <c r="D951" s="1" t="s">
        <v>21</v>
      </c>
      <c r="E951" s="1" t="s">
        <v>22</v>
      </c>
      <c r="F951" s="1">
        <v>29</v>
      </c>
      <c r="G951" s="2">
        <v>42602</v>
      </c>
      <c r="H951" s="3">
        <v>58703</v>
      </c>
      <c r="I951" s="4">
        <v>0</v>
      </c>
      <c r="J951" s="1" t="s">
        <v>17</v>
      </c>
      <c r="K951" s="1" t="s">
        <v>49</v>
      </c>
      <c r="L951" s="2" t="s">
        <v>25</v>
      </c>
    </row>
    <row r="952" spans="1:12" x14ac:dyDescent="0.25">
      <c r="A952" s="1" t="s">
        <v>12</v>
      </c>
      <c r="B952" s="1" t="s">
        <v>13</v>
      </c>
      <c r="C952" s="1" t="s">
        <v>28</v>
      </c>
      <c r="D952" s="1" t="s">
        <v>21</v>
      </c>
      <c r="E952" s="1" t="s">
        <v>48</v>
      </c>
      <c r="F952" s="1">
        <v>33</v>
      </c>
      <c r="G952" s="2">
        <v>41267</v>
      </c>
      <c r="H952" s="3">
        <v>132544</v>
      </c>
      <c r="I952" s="4">
        <v>0.1</v>
      </c>
      <c r="J952" s="1" t="s">
        <v>50</v>
      </c>
      <c r="K952" s="1" t="s">
        <v>52</v>
      </c>
      <c r="L952" s="2" t="s">
        <v>25</v>
      </c>
    </row>
    <row r="953" spans="1:12" x14ac:dyDescent="0.25">
      <c r="A953" s="1" t="s">
        <v>37</v>
      </c>
      <c r="B953" s="1" t="s">
        <v>27</v>
      </c>
      <c r="C953" s="1" t="s">
        <v>20</v>
      </c>
      <c r="D953" s="1" t="s">
        <v>21</v>
      </c>
      <c r="E953" s="1" t="s">
        <v>29</v>
      </c>
      <c r="F953" s="1">
        <v>32</v>
      </c>
      <c r="G953" s="2">
        <v>43936</v>
      </c>
      <c r="H953" s="3">
        <v>126671</v>
      </c>
      <c r="I953" s="4">
        <v>0.09</v>
      </c>
      <c r="J953" s="1" t="s">
        <v>17</v>
      </c>
      <c r="K953" s="1" t="s">
        <v>39</v>
      </c>
      <c r="L953" s="2" t="s">
        <v>25</v>
      </c>
    </row>
    <row r="954" spans="1:12" x14ac:dyDescent="0.25">
      <c r="A954" s="1" t="s">
        <v>34</v>
      </c>
      <c r="B954" s="1" t="s">
        <v>35</v>
      </c>
      <c r="C954" s="1" t="s">
        <v>14</v>
      </c>
      <c r="D954" s="1" t="s">
        <v>15</v>
      </c>
      <c r="E954" s="1" t="s">
        <v>22</v>
      </c>
      <c r="F954" s="1">
        <v>33</v>
      </c>
      <c r="G954" s="2">
        <v>44218</v>
      </c>
      <c r="H954" s="3">
        <v>56405</v>
      </c>
      <c r="I954" s="4">
        <v>0</v>
      </c>
      <c r="J954" s="1" t="s">
        <v>17</v>
      </c>
      <c r="K954" s="1" t="s">
        <v>30</v>
      </c>
      <c r="L954" s="2" t="s">
        <v>25</v>
      </c>
    </row>
    <row r="955" spans="1:12" x14ac:dyDescent="0.25">
      <c r="A955" s="1" t="s">
        <v>31</v>
      </c>
      <c r="B955" s="1" t="s">
        <v>13</v>
      </c>
      <c r="C955" s="1" t="s">
        <v>28</v>
      </c>
      <c r="D955" s="1" t="s">
        <v>15</v>
      </c>
      <c r="E955" s="1" t="s">
        <v>22</v>
      </c>
      <c r="F955" s="1">
        <v>36</v>
      </c>
      <c r="G955" s="2">
        <v>41972</v>
      </c>
      <c r="H955" s="3">
        <v>88730</v>
      </c>
      <c r="I955" s="4">
        <v>0.08</v>
      </c>
      <c r="J955" s="1" t="s">
        <v>23</v>
      </c>
      <c r="K955" s="1" t="s">
        <v>24</v>
      </c>
      <c r="L955" s="2" t="s">
        <v>25</v>
      </c>
    </row>
    <row r="956" spans="1:12" x14ac:dyDescent="0.25">
      <c r="A956" s="1" t="s">
        <v>57</v>
      </c>
      <c r="B956" s="1" t="s">
        <v>27</v>
      </c>
      <c r="C956" s="1" t="s">
        <v>20</v>
      </c>
      <c r="D956" s="1" t="s">
        <v>21</v>
      </c>
      <c r="E956" s="1" t="s">
        <v>48</v>
      </c>
      <c r="F956" s="1">
        <v>39</v>
      </c>
      <c r="G956" s="2">
        <v>39708</v>
      </c>
      <c r="H956" s="3">
        <v>62861</v>
      </c>
      <c r="I956" s="4">
        <v>0</v>
      </c>
      <c r="J956" s="1" t="s">
        <v>17</v>
      </c>
      <c r="K956" s="1" t="s">
        <v>18</v>
      </c>
      <c r="L956" s="2" t="s">
        <v>25</v>
      </c>
    </row>
    <row r="957" spans="1:12" x14ac:dyDescent="0.25">
      <c r="A957" s="1" t="s">
        <v>26</v>
      </c>
      <c r="B957" s="1" t="s">
        <v>42</v>
      </c>
      <c r="C957" s="1" t="s">
        <v>36</v>
      </c>
      <c r="D957" s="1" t="s">
        <v>15</v>
      </c>
      <c r="E957" s="1" t="s">
        <v>48</v>
      </c>
      <c r="F957" s="1">
        <v>53</v>
      </c>
      <c r="G957" s="2">
        <v>38919</v>
      </c>
      <c r="H957" s="3">
        <v>151246</v>
      </c>
      <c r="I957" s="4">
        <v>0.21</v>
      </c>
      <c r="J957" s="1" t="s">
        <v>50</v>
      </c>
      <c r="K957" s="1" t="s">
        <v>67</v>
      </c>
      <c r="L957" s="2" t="s">
        <v>25</v>
      </c>
    </row>
    <row r="958" spans="1:12" x14ac:dyDescent="0.25">
      <c r="A958" s="1" t="s">
        <v>12</v>
      </c>
      <c r="B958" s="1" t="s">
        <v>13</v>
      </c>
      <c r="C958" s="1" t="s">
        <v>20</v>
      </c>
      <c r="D958" s="1" t="s">
        <v>15</v>
      </c>
      <c r="E958" s="1" t="s">
        <v>22</v>
      </c>
      <c r="F958" s="1">
        <v>53</v>
      </c>
      <c r="G958" s="2">
        <v>35532</v>
      </c>
      <c r="H958" s="3">
        <v>154388</v>
      </c>
      <c r="I958" s="4">
        <v>0.1</v>
      </c>
      <c r="J958" s="1" t="s">
        <v>17</v>
      </c>
      <c r="K958" s="1" t="s">
        <v>18</v>
      </c>
      <c r="L958" s="2" t="s">
        <v>25</v>
      </c>
    </row>
    <row r="959" spans="1:12" x14ac:dyDescent="0.25">
      <c r="A959" s="1" t="s">
        <v>26</v>
      </c>
      <c r="B959" s="1" t="s">
        <v>42</v>
      </c>
      <c r="C959" s="1" t="s">
        <v>20</v>
      </c>
      <c r="D959" s="1" t="s">
        <v>15</v>
      </c>
      <c r="E959" s="1" t="s">
        <v>29</v>
      </c>
      <c r="F959" s="1">
        <v>54</v>
      </c>
      <c r="G959" s="2">
        <v>34603</v>
      </c>
      <c r="H959" s="3">
        <v>162978</v>
      </c>
      <c r="I959" s="4">
        <v>0.17</v>
      </c>
      <c r="J959" s="1" t="s">
        <v>17</v>
      </c>
      <c r="K959" s="1" t="s">
        <v>39</v>
      </c>
      <c r="L959" s="2">
        <v>38131</v>
      </c>
    </row>
    <row r="960" spans="1:12" x14ac:dyDescent="0.25">
      <c r="A960" s="1" t="s">
        <v>75</v>
      </c>
      <c r="B960" s="1" t="s">
        <v>13</v>
      </c>
      <c r="C960" s="1" t="s">
        <v>28</v>
      </c>
      <c r="D960" s="1" t="s">
        <v>21</v>
      </c>
      <c r="E960" s="1" t="s">
        <v>48</v>
      </c>
      <c r="F960" s="1">
        <v>55</v>
      </c>
      <c r="G960" s="2">
        <v>34290</v>
      </c>
      <c r="H960" s="3">
        <v>80170</v>
      </c>
      <c r="I960" s="4">
        <v>0</v>
      </c>
      <c r="J960" s="1" t="s">
        <v>17</v>
      </c>
      <c r="K960" s="1" t="s">
        <v>39</v>
      </c>
      <c r="L960" s="2" t="s">
        <v>25</v>
      </c>
    </row>
    <row r="961" spans="1:12" x14ac:dyDescent="0.25">
      <c r="A961" s="1" t="s">
        <v>32</v>
      </c>
      <c r="B961" s="1" t="s">
        <v>40</v>
      </c>
      <c r="C961" s="1" t="s">
        <v>20</v>
      </c>
      <c r="D961" s="1" t="s">
        <v>15</v>
      </c>
      <c r="E961" s="1" t="s">
        <v>22</v>
      </c>
      <c r="F961" s="1">
        <v>44</v>
      </c>
      <c r="G961" s="2">
        <v>44314</v>
      </c>
      <c r="H961" s="3">
        <v>98520</v>
      </c>
      <c r="I961" s="4">
        <v>0</v>
      </c>
      <c r="J961" s="1" t="s">
        <v>17</v>
      </c>
      <c r="K961" s="1" t="s">
        <v>39</v>
      </c>
      <c r="L961" s="2" t="s">
        <v>25</v>
      </c>
    </row>
    <row r="962" spans="1:12" x14ac:dyDescent="0.25">
      <c r="A962" s="1" t="s">
        <v>37</v>
      </c>
      <c r="B962" s="1" t="s">
        <v>27</v>
      </c>
      <c r="C962" s="1" t="s">
        <v>20</v>
      </c>
      <c r="D962" s="1" t="s">
        <v>21</v>
      </c>
      <c r="E962" s="1" t="s">
        <v>22</v>
      </c>
      <c r="F962" s="1">
        <v>52</v>
      </c>
      <c r="G962" s="2">
        <v>36523</v>
      </c>
      <c r="H962" s="3">
        <v>116527</v>
      </c>
      <c r="I962" s="4">
        <v>7.0000000000000007E-2</v>
      </c>
      <c r="J962" s="1" t="s">
        <v>17</v>
      </c>
      <c r="K962" s="1" t="s">
        <v>33</v>
      </c>
      <c r="L962" s="2" t="s">
        <v>25</v>
      </c>
    </row>
    <row r="963" spans="1:12" x14ac:dyDescent="0.25">
      <c r="A963" s="1" t="s">
        <v>26</v>
      </c>
      <c r="B963" s="1" t="s">
        <v>35</v>
      </c>
      <c r="C963" s="1" t="s">
        <v>14</v>
      </c>
      <c r="D963" s="1" t="s">
        <v>21</v>
      </c>
      <c r="E963" s="1" t="s">
        <v>22</v>
      </c>
      <c r="F963" s="1">
        <v>27</v>
      </c>
      <c r="G963" s="2">
        <v>43776</v>
      </c>
      <c r="H963" s="3">
        <v>174607</v>
      </c>
      <c r="I963" s="4">
        <v>0.28999999999999998</v>
      </c>
      <c r="J963" s="1" t="s">
        <v>17</v>
      </c>
      <c r="K963" s="1" t="s">
        <v>49</v>
      </c>
      <c r="L963" s="2" t="s">
        <v>25</v>
      </c>
    </row>
    <row r="964" spans="1:12" x14ac:dyDescent="0.25">
      <c r="A964" s="1" t="s">
        <v>57</v>
      </c>
      <c r="B964" s="1" t="s">
        <v>40</v>
      </c>
      <c r="C964" s="1" t="s">
        <v>14</v>
      </c>
      <c r="D964" s="1" t="s">
        <v>21</v>
      </c>
      <c r="E964" s="1" t="s">
        <v>48</v>
      </c>
      <c r="F964" s="1">
        <v>58</v>
      </c>
      <c r="G964" s="2">
        <v>38819</v>
      </c>
      <c r="H964" s="3">
        <v>64202</v>
      </c>
      <c r="I964" s="4">
        <v>0</v>
      </c>
      <c r="J964" s="1" t="s">
        <v>17</v>
      </c>
      <c r="K964" s="1" t="s">
        <v>49</v>
      </c>
      <c r="L964" s="2" t="s">
        <v>25</v>
      </c>
    </row>
    <row r="965" spans="1:12" x14ac:dyDescent="0.25">
      <c r="A965" s="1" t="s">
        <v>57</v>
      </c>
      <c r="B965" s="1" t="s">
        <v>40</v>
      </c>
      <c r="C965" s="1" t="s">
        <v>36</v>
      </c>
      <c r="D965" s="1" t="s">
        <v>21</v>
      </c>
      <c r="E965" s="1" t="s">
        <v>22</v>
      </c>
      <c r="F965" s="1">
        <v>49</v>
      </c>
      <c r="G965" s="2">
        <v>43671</v>
      </c>
      <c r="H965" s="3">
        <v>50883</v>
      </c>
      <c r="I965" s="4">
        <v>0</v>
      </c>
      <c r="J965" s="1" t="s">
        <v>23</v>
      </c>
      <c r="K965" s="1" t="s">
        <v>24</v>
      </c>
      <c r="L965" s="2">
        <v>44257</v>
      </c>
    </row>
    <row r="966" spans="1:12" x14ac:dyDescent="0.25">
      <c r="A966" s="1" t="s">
        <v>69</v>
      </c>
      <c r="B966" s="1" t="s">
        <v>13</v>
      </c>
      <c r="C966" s="1" t="s">
        <v>28</v>
      </c>
      <c r="D966" s="1" t="s">
        <v>15</v>
      </c>
      <c r="E966" s="1" t="s">
        <v>48</v>
      </c>
      <c r="F966" s="1">
        <v>36</v>
      </c>
      <c r="G966" s="2">
        <v>42677</v>
      </c>
      <c r="H966" s="3">
        <v>94618</v>
      </c>
      <c r="I966" s="4">
        <v>0</v>
      </c>
      <c r="J966" s="1" t="s">
        <v>17</v>
      </c>
      <c r="K966" s="1" t="s">
        <v>49</v>
      </c>
      <c r="L966" s="2" t="s">
        <v>25</v>
      </c>
    </row>
    <row r="967" spans="1:12" x14ac:dyDescent="0.25">
      <c r="A967" s="1" t="s">
        <v>26</v>
      </c>
      <c r="B967" s="1" t="s">
        <v>47</v>
      </c>
      <c r="C967" s="1" t="s">
        <v>14</v>
      </c>
      <c r="D967" s="1" t="s">
        <v>21</v>
      </c>
      <c r="E967" s="1" t="s">
        <v>29</v>
      </c>
      <c r="F967" s="1">
        <v>26</v>
      </c>
      <c r="G967" s="2">
        <v>43753</v>
      </c>
      <c r="H967" s="3">
        <v>151556</v>
      </c>
      <c r="I967" s="4">
        <v>0.2</v>
      </c>
      <c r="J967" s="1" t="s">
        <v>17</v>
      </c>
      <c r="K967" s="1" t="s">
        <v>39</v>
      </c>
      <c r="L967" s="2" t="s">
        <v>25</v>
      </c>
    </row>
    <row r="968" spans="1:12" x14ac:dyDescent="0.25">
      <c r="A968" s="1" t="s">
        <v>71</v>
      </c>
      <c r="B968" s="1" t="s">
        <v>44</v>
      </c>
      <c r="C968" s="1" t="s">
        <v>14</v>
      </c>
      <c r="D968" s="1" t="s">
        <v>15</v>
      </c>
      <c r="E968" s="1" t="s">
        <v>22</v>
      </c>
      <c r="F968" s="1">
        <v>37</v>
      </c>
      <c r="G968" s="2">
        <v>43898</v>
      </c>
      <c r="H968" s="3">
        <v>80659</v>
      </c>
      <c r="I968" s="4">
        <v>0</v>
      </c>
      <c r="J968" s="1" t="s">
        <v>17</v>
      </c>
      <c r="K968" s="1" t="s">
        <v>33</v>
      </c>
      <c r="L968" s="2" t="s">
        <v>25</v>
      </c>
    </row>
    <row r="969" spans="1:12" x14ac:dyDescent="0.25">
      <c r="A969" s="1" t="s">
        <v>26</v>
      </c>
      <c r="B969" s="1" t="s">
        <v>42</v>
      </c>
      <c r="C969" s="1" t="s">
        <v>28</v>
      </c>
      <c r="D969" s="1" t="s">
        <v>21</v>
      </c>
      <c r="E969" s="1" t="s">
        <v>22</v>
      </c>
      <c r="F969" s="1">
        <v>47</v>
      </c>
      <c r="G969" s="2">
        <v>43772</v>
      </c>
      <c r="H969" s="3">
        <v>195385</v>
      </c>
      <c r="I969" s="4">
        <v>0.21</v>
      </c>
      <c r="J969" s="1" t="s">
        <v>23</v>
      </c>
      <c r="K969" s="1" t="s">
        <v>59</v>
      </c>
      <c r="L969" s="2" t="s">
        <v>25</v>
      </c>
    </row>
    <row r="970" spans="1:12" x14ac:dyDescent="0.25">
      <c r="A970" s="1" t="s">
        <v>74</v>
      </c>
      <c r="B970" s="1" t="s">
        <v>13</v>
      </c>
      <c r="C970" s="1" t="s">
        <v>28</v>
      </c>
      <c r="D970" s="1" t="s">
        <v>21</v>
      </c>
      <c r="E970" s="1" t="s">
        <v>48</v>
      </c>
      <c r="F970" s="1">
        <v>29</v>
      </c>
      <c r="G970" s="2">
        <v>42509</v>
      </c>
      <c r="H970" s="3">
        <v>52693</v>
      </c>
      <c r="I970" s="4">
        <v>0</v>
      </c>
      <c r="J970" s="1" t="s">
        <v>50</v>
      </c>
      <c r="K970" s="1" t="s">
        <v>52</v>
      </c>
      <c r="L970" s="2" t="s">
        <v>25</v>
      </c>
    </row>
    <row r="971" spans="1:12" x14ac:dyDescent="0.25">
      <c r="A971" s="1" t="s">
        <v>78</v>
      </c>
      <c r="B971" s="1" t="s">
        <v>13</v>
      </c>
      <c r="C971" s="1" t="s">
        <v>14</v>
      </c>
      <c r="D971" s="1" t="s">
        <v>15</v>
      </c>
      <c r="E971" s="1" t="s">
        <v>29</v>
      </c>
      <c r="F971" s="1">
        <v>58</v>
      </c>
      <c r="G971" s="2">
        <v>42486</v>
      </c>
      <c r="H971" s="3">
        <v>72045</v>
      </c>
      <c r="I971" s="4">
        <v>0</v>
      </c>
      <c r="J971" s="1" t="s">
        <v>17</v>
      </c>
      <c r="K971" s="1" t="s">
        <v>33</v>
      </c>
      <c r="L971" s="2" t="s">
        <v>25</v>
      </c>
    </row>
    <row r="972" spans="1:12" x14ac:dyDescent="0.25">
      <c r="A972" s="1" t="s">
        <v>57</v>
      </c>
      <c r="B972" s="1" t="s">
        <v>47</v>
      </c>
      <c r="C972" s="1" t="s">
        <v>20</v>
      </c>
      <c r="D972" s="1" t="s">
        <v>21</v>
      </c>
      <c r="E972" s="1" t="s">
        <v>48</v>
      </c>
      <c r="F972" s="1">
        <v>47</v>
      </c>
      <c r="G972" s="2">
        <v>38684</v>
      </c>
      <c r="H972" s="3">
        <v>62749</v>
      </c>
      <c r="I972" s="4">
        <v>0</v>
      </c>
      <c r="J972" s="1" t="s">
        <v>50</v>
      </c>
      <c r="K972" s="1" t="s">
        <v>51</v>
      </c>
      <c r="L972" s="2" t="s">
        <v>25</v>
      </c>
    </row>
    <row r="973" spans="1:12" x14ac:dyDescent="0.25">
      <c r="A973" s="1" t="s">
        <v>12</v>
      </c>
      <c r="B973" s="1" t="s">
        <v>47</v>
      </c>
      <c r="C973" s="1" t="s">
        <v>28</v>
      </c>
      <c r="D973" s="1" t="s">
        <v>21</v>
      </c>
      <c r="E973" s="1" t="s">
        <v>22</v>
      </c>
      <c r="F973" s="1">
        <v>52</v>
      </c>
      <c r="G973" s="2">
        <v>43255</v>
      </c>
      <c r="H973" s="3">
        <v>154884</v>
      </c>
      <c r="I973" s="4">
        <v>0.1</v>
      </c>
      <c r="J973" s="1" t="s">
        <v>23</v>
      </c>
      <c r="K973" s="1" t="s">
        <v>45</v>
      </c>
      <c r="L973" s="2" t="s">
        <v>25</v>
      </c>
    </row>
    <row r="974" spans="1:12" x14ac:dyDescent="0.25">
      <c r="A974" s="1" t="s">
        <v>69</v>
      </c>
      <c r="B974" s="1" t="s">
        <v>13</v>
      </c>
      <c r="C974" s="1" t="s">
        <v>14</v>
      </c>
      <c r="D974" s="1" t="s">
        <v>21</v>
      </c>
      <c r="E974" s="1" t="s">
        <v>29</v>
      </c>
      <c r="F974" s="1">
        <v>61</v>
      </c>
      <c r="G974" s="2">
        <v>42437</v>
      </c>
      <c r="H974" s="3">
        <v>96566</v>
      </c>
      <c r="I974" s="4">
        <v>0</v>
      </c>
      <c r="J974" s="1" t="s">
        <v>17</v>
      </c>
      <c r="K974" s="1" t="s">
        <v>49</v>
      </c>
      <c r="L974" s="2" t="s">
        <v>25</v>
      </c>
    </row>
    <row r="975" spans="1:12" x14ac:dyDescent="0.25">
      <c r="A975" s="1" t="s">
        <v>74</v>
      </c>
      <c r="B975" s="1" t="s">
        <v>13</v>
      </c>
      <c r="C975" s="1" t="s">
        <v>14</v>
      </c>
      <c r="D975" s="1" t="s">
        <v>21</v>
      </c>
      <c r="E975" s="1" t="s">
        <v>48</v>
      </c>
      <c r="F975" s="1">
        <v>45</v>
      </c>
      <c r="G975" s="2">
        <v>37126</v>
      </c>
      <c r="H975" s="3">
        <v>54994</v>
      </c>
      <c r="I975" s="4">
        <v>0</v>
      </c>
      <c r="J975" s="1" t="s">
        <v>17</v>
      </c>
      <c r="K975" s="1" t="s">
        <v>49</v>
      </c>
      <c r="L975" s="2" t="s">
        <v>25</v>
      </c>
    </row>
    <row r="976" spans="1:12" x14ac:dyDescent="0.25">
      <c r="A976" s="1" t="s">
        <v>78</v>
      </c>
      <c r="B976" s="1" t="s">
        <v>13</v>
      </c>
      <c r="C976" s="1" t="s">
        <v>36</v>
      </c>
      <c r="D976" s="1" t="s">
        <v>15</v>
      </c>
      <c r="E976" s="1" t="s">
        <v>29</v>
      </c>
      <c r="F976" s="1">
        <v>40</v>
      </c>
      <c r="G976" s="2">
        <v>40944</v>
      </c>
      <c r="H976" s="3">
        <v>61523</v>
      </c>
      <c r="I976" s="4">
        <v>0</v>
      </c>
      <c r="J976" s="1" t="s">
        <v>17</v>
      </c>
      <c r="K976" s="1" t="s">
        <v>49</v>
      </c>
      <c r="L976" s="2" t="s">
        <v>25</v>
      </c>
    </row>
    <row r="977" spans="1:12" x14ac:dyDescent="0.25">
      <c r="A977" s="1" t="s">
        <v>46</v>
      </c>
      <c r="B977" s="1" t="s">
        <v>42</v>
      </c>
      <c r="C977" s="1" t="s">
        <v>36</v>
      </c>
      <c r="D977" s="1" t="s">
        <v>21</v>
      </c>
      <c r="E977" s="1" t="s">
        <v>16</v>
      </c>
      <c r="F977" s="1">
        <v>45</v>
      </c>
      <c r="G977" s="2">
        <v>40524</v>
      </c>
      <c r="H977" s="3">
        <v>190512</v>
      </c>
      <c r="I977" s="4">
        <v>0.32</v>
      </c>
      <c r="J977" s="1" t="s">
        <v>17</v>
      </c>
      <c r="K977" s="1" t="s">
        <v>49</v>
      </c>
      <c r="L977" s="2" t="s">
        <v>25</v>
      </c>
    </row>
    <row r="978" spans="1:12" x14ac:dyDescent="0.25">
      <c r="A978" s="1" t="s">
        <v>43</v>
      </c>
      <c r="B978" s="1" t="s">
        <v>44</v>
      </c>
      <c r="C978" s="1" t="s">
        <v>28</v>
      </c>
      <c r="D978" s="1" t="s">
        <v>15</v>
      </c>
      <c r="E978" s="1" t="s">
        <v>22</v>
      </c>
      <c r="F978" s="1">
        <v>37</v>
      </c>
      <c r="G978" s="2">
        <v>41318</v>
      </c>
      <c r="H978" s="3">
        <v>124827</v>
      </c>
      <c r="I978" s="4">
        <v>0</v>
      </c>
      <c r="J978" s="1" t="s">
        <v>23</v>
      </c>
      <c r="K978" s="1" t="s">
        <v>55</v>
      </c>
      <c r="L978" s="2" t="s">
        <v>25</v>
      </c>
    </row>
    <row r="979" spans="1:12" x14ac:dyDescent="0.25">
      <c r="A979" s="1" t="s">
        <v>37</v>
      </c>
      <c r="B979" s="1" t="s">
        <v>40</v>
      </c>
      <c r="C979" s="1" t="s">
        <v>20</v>
      </c>
      <c r="D979" s="1" t="s">
        <v>21</v>
      </c>
      <c r="E979" s="1" t="s">
        <v>29</v>
      </c>
      <c r="F979" s="1">
        <v>57</v>
      </c>
      <c r="G979" s="2">
        <v>43484</v>
      </c>
      <c r="H979" s="3">
        <v>101577</v>
      </c>
      <c r="I979" s="4">
        <v>0.05</v>
      </c>
      <c r="J979" s="1" t="s">
        <v>17</v>
      </c>
      <c r="K979" s="1" t="s">
        <v>30</v>
      </c>
      <c r="L979" s="2" t="s">
        <v>25</v>
      </c>
    </row>
    <row r="980" spans="1:12" x14ac:dyDescent="0.25">
      <c r="A980" s="1" t="s">
        <v>37</v>
      </c>
      <c r="B980" s="1" t="s">
        <v>40</v>
      </c>
      <c r="C980" s="1" t="s">
        <v>20</v>
      </c>
      <c r="D980" s="1" t="s">
        <v>15</v>
      </c>
      <c r="E980" s="1" t="s">
        <v>48</v>
      </c>
      <c r="F980" s="1">
        <v>44</v>
      </c>
      <c r="G980" s="2">
        <v>38642</v>
      </c>
      <c r="H980" s="3">
        <v>105223</v>
      </c>
      <c r="I980" s="4">
        <v>0.1</v>
      </c>
      <c r="J980" s="1" t="s">
        <v>17</v>
      </c>
      <c r="K980" s="1" t="s">
        <v>33</v>
      </c>
      <c r="L980" s="2" t="s">
        <v>25</v>
      </c>
    </row>
    <row r="981" spans="1:12" x14ac:dyDescent="0.25">
      <c r="A981" s="1" t="s">
        <v>76</v>
      </c>
      <c r="B981" s="1" t="s">
        <v>13</v>
      </c>
      <c r="C981" s="1" t="s">
        <v>36</v>
      </c>
      <c r="D981" s="1" t="s">
        <v>21</v>
      </c>
      <c r="E981" s="1" t="s">
        <v>48</v>
      </c>
      <c r="F981" s="1">
        <v>48</v>
      </c>
      <c r="G981" s="2">
        <v>39635</v>
      </c>
      <c r="H981" s="3">
        <v>94815</v>
      </c>
      <c r="I981" s="4">
        <v>0</v>
      </c>
      <c r="J981" s="1" t="s">
        <v>17</v>
      </c>
      <c r="K981" s="1" t="s">
        <v>30</v>
      </c>
      <c r="L981" s="2" t="s">
        <v>25</v>
      </c>
    </row>
    <row r="982" spans="1:12" x14ac:dyDescent="0.25">
      <c r="A982" s="1" t="s">
        <v>37</v>
      </c>
      <c r="B982" s="1" t="s">
        <v>40</v>
      </c>
      <c r="C982" s="1" t="s">
        <v>28</v>
      </c>
      <c r="D982" s="1" t="s">
        <v>15</v>
      </c>
      <c r="E982" s="1" t="s">
        <v>22</v>
      </c>
      <c r="F982" s="1">
        <v>25</v>
      </c>
      <c r="G982" s="2">
        <v>44545</v>
      </c>
      <c r="H982" s="3">
        <v>114893</v>
      </c>
      <c r="I982" s="4">
        <v>0.06</v>
      </c>
      <c r="J982" s="1" t="s">
        <v>23</v>
      </c>
      <c r="K982" s="1" t="s">
        <v>59</v>
      </c>
      <c r="L982" s="2" t="s">
        <v>25</v>
      </c>
    </row>
    <row r="983" spans="1:12" x14ac:dyDescent="0.25">
      <c r="A983" s="1" t="s">
        <v>32</v>
      </c>
      <c r="B983" s="1" t="s">
        <v>47</v>
      </c>
      <c r="C983" s="1" t="s">
        <v>28</v>
      </c>
      <c r="D983" s="1" t="s">
        <v>15</v>
      </c>
      <c r="E983" s="1" t="s">
        <v>48</v>
      </c>
      <c r="F983" s="1">
        <v>35</v>
      </c>
      <c r="G983" s="2">
        <v>42745</v>
      </c>
      <c r="H983" s="3">
        <v>80622</v>
      </c>
      <c r="I983" s="4">
        <v>0</v>
      </c>
      <c r="J983" s="1" t="s">
        <v>17</v>
      </c>
      <c r="K983" s="1" t="s">
        <v>41</v>
      </c>
      <c r="L983" s="2" t="s">
        <v>25</v>
      </c>
    </row>
    <row r="984" spans="1:12" x14ac:dyDescent="0.25">
      <c r="A984" s="1" t="s">
        <v>46</v>
      </c>
      <c r="B984" s="1" t="s">
        <v>13</v>
      </c>
      <c r="C984" s="1" t="s">
        <v>28</v>
      </c>
      <c r="D984" s="1" t="s">
        <v>15</v>
      </c>
      <c r="E984" s="1" t="s">
        <v>22</v>
      </c>
      <c r="F984" s="1">
        <v>57</v>
      </c>
      <c r="G984" s="2">
        <v>42685</v>
      </c>
      <c r="H984" s="3">
        <v>246589</v>
      </c>
      <c r="I984" s="4">
        <v>0.33</v>
      </c>
      <c r="J984" s="1" t="s">
        <v>17</v>
      </c>
      <c r="K984" s="1" t="s">
        <v>33</v>
      </c>
      <c r="L984" s="2">
        <v>42820</v>
      </c>
    </row>
    <row r="985" spans="1:12" x14ac:dyDescent="0.25">
      <c r="A985" s="1" t="s">
        <v>37</v>
      </c>
      <c r="B985" s="1" t="s">
        <v>47</v>
      </c>
      <c r="C985" s="1" t="s">
        <v>28</v>
      </c>
      <c r="D985" s="1" t="s">
        <v>21</v>
      </c>
      <c r="E985" s="1" t="s">
        <v>22</v>
      </c>
      <c r="F985" s="1">
        <v>49</v>
      </c>
      <c r="G985" s="2">
        <v>43240</v>
      </c>
      <c r="H985" s="3">
        <v>119397</v>
      </c>
      <c r="I985" s="4">
        <v>0.09</v>
      </c>
      <c r="J985" s="1" t="s">
        <v>23</v>
      </c>
      <c r="K985" s="1" t="s">
        <v>55</v>
      </c>
      <c r="L985" s="2">
        <v>43538</v>
      </c>
    </row>
    <row r="986" spans="1:12" x14ac:dyDescent="0.25">
      <c r="A986" s="1" t="s">
        <v>26</v>
      </c>
      <c r="B986" s="1" t="s">
        <v>35</v>
      </c>
      <c r="C986" s="1" t="s">
        <v>36</v>
      </c>
      <c r="D986" s="1" t="s">
        <v>15</v>
      </c>
      <c r="E986" s="1" t="s">
        <v>22</v>
      </c>
      <c r="F986" s="1">
        <v>25</v>
      </c>
      <c r="G986" s="2">
        <v>44549</v>
      </c>
      <c r="H986" s="3">
        <v>150666</v>
      </c>
      <c r="I986" s="4">
        <v>0.23</v>
      </c>
      <c r="J986" s="1" t="s">
        <v>23</v>
      </c>
      <c r="K986" s="1" t="s">
        <v>59</v>
      </c>
      <c r="L986" s="2" t="s">
        <v>25</v>
      </c>
    </row>
    <row r="987" spans="1:12" x14ac:dyDescent="0.25">
      <c r="A987" s="1" t="s">
        <v>12</v>
      </c>
      <c r="B987" s="1" t="s">
        <v>13</v>
      </c>
      <c r="C987" s="1" t="s">
        <v>14</v>
      </c>
      <c r="D987" s="1" t="s">
        <v>15</v>
      </c>
      <c r="E987" s="1" t="s">
        <v>29</v>
      </c>
      <c r="F987" s="1">
        <v>46</v>
      </c>
      <c r="G987" s="2">
        <v>37265</v>
      </c>
      <c r="H987" s="3">
        <v>148035</v>
      </c>
      <c r="I987" s="4">
        <v>0.14000000000000001</v>
      </c>
      <c r="J987" s="1" t="s">
        <v>17</v>
      </c>
      <c r="K987" s="1" t="s">
        <v>33</v>
      </c>
      <c r="L987" s="2" t="s">
        <v>25</v>
      </c>
    </row>
    <row r="988" spans="1:12" x14ac:dyDescent="0.25">
      <c r="A988" s="1" t="s">
        <v>26</v>
      </c>
      <c r="B988" s="1" t="s">
        <v>27</v>
      </c>
      <c r="C988" s="1" t="s">
        <v>36</v>
      </c>
      <c r="D988" s="1" t="s">
        <v>21</v>
      </c>
      <c r="E988" s="1" t="s">
        <v>22</v>
      </c>
      <c r="F988" s="1">
        <v>60</v>
      </c>
      <c r="G988" s="2">
        <v>42891</v>
      </c>
      <c r="H988" s="3">
        <v>158898</v>
      </c>
      <c r="I988" s="4">
        <v>0.18</v>
      </c>
      <c r="J988" s="1" t="s">
        <v>17</v>
      </c>
      <c r="K988" s="1" t="s">
        <v>39</v>
      </c>
      <c r="L988" s="2" t="s">
        <v>25</v>
      </c>
    </row>
    <row r="989" spans="1:12" x14ac:dyDescent="0.25">
      <c r="A989" s="1" t="s">
        <v>62</v>
      </c>
      <c r="B989" s="1" t="s">
        <v>44</v>
      </c>
      <c r="C989" s="1" t="s">
        <v>36</v>
      </c>
      <c r="D989" s="1" t="s">
        <v>15</v>
      </c>
      <c r="E989" s="1" t="s">
        <v>22</v>
      </c>
      <c r="F989" s="1">
        <v>45</v>
      </c>
      <c r="G989" s="2">
        <v>40967</v>
      </c>
      <c r="H989" s="3">
        <v>89659</v>
      </c>
      <c r="I989" s="4">
        <v>0</v>
      </c>
      <c r="J989" s="1" t="s">
        <v>23</v>
      </c>
      <c r="K989" s="1" t="s">
        <v>55</v>
      </c>
      <c r="L989" s="2" t="s">
        <v>25</v>
      </c>
    </row>
    <row r="990" spans="1:12" x14ac:dyDescent="0.25">
      <c r="A990" s="1" t="s">
        <v>26</v>
      </c>
      <c r="B990" s="1" t="s">
        <v>35</v>
      </c>
      <c r="C990" s="1" t="s">
        <v>28</v>
      </c>
      <c r="D990" s="1" t="s">
        <v>15</v>
      </c>
      <c r="E990" s="1" t="s">
        <v>29</v>
      </c>
      <c r="F990" s="1">
        <v>39</v>
      </c>
      <c r="G990" s="2">
        <v>39201</v>
      </c>
      <c r="H990" s="3">
        <v>171487</v>
      </c>
      <c r="I990" s="4">
        <v>0.23</v>
      </c>
      <c r="J990" s="1" t="s">
        <v>17</v>
      </c>
      <c r="K990" s="1" t="s">
        <v>33</v>
      </c>
      <c r="L990" s="2" t="s">
        <v>25</v>
      </c>
    </row>
    <row r="991" spans="1:12" x14ac:dyDescent="0.25">
      <c r="A991" s="1" t="s">
        <v>46</v>
      </c>
      <c r="B991" s="1" t="s">
        <v>35</v>
      </c>
      <c r="C991" s="1" t="s">
        <v>20</v>
      </c>
      <c r="D991" s="1" t="s">
        <v>15</v>
      </c>
      <c r="E991" s="1" t="s">
        <v>48</v>
      </c>
      <c r="F991" s="1">
        <v>43</v>
      </c>
      <c r="G991" s="2">
        <v>42603</v>
      </c>
      <c r="H991" s="3">
        <v>258498</v>
      </c>
      <c r="I991" s="4">
        <v>0.35</v>
      </c>
      <c r="J991" s="1" t="s">
        <v>17</v>
      </c>
      <c r="K991" s="1" t="s">
        <v>49</v>
      </c>
      <c r="L991" s="2" t="s">
        <v>25</v>
      </c>
    </row>
    <row r="992" spans="1:12" x14ac:dyDescent="0.25">
      <c r="A992" s="1" t="s">
        <v>12</v>
      </c>
      <c r="B992" s="1" t="s">
        <v>13</v>
      </c>
      <c r="C992" s="1" t="s">
        <v>14</v>
      </c>
      <c r="D992" s="1" t="s">
        <v>21</v>
      </c>
      <c r="E992" s="1" t="s">
        <v>22</v>
      </c>
      <c r="F992" s="1">
        <v>37</v>
      </c>
      <c r="G992" s="2">
        <v>40511</v>
      </c>
      <c r="H992" s="3">
        <v>146961</v>
      </c>
      <c r="I992" s="4">
        <v>0.11</v>
      </c>
      <c r="J992" s="1" t="s">
        <v>17</v>
      </c>
      <c r="K992" s="1" t="s">
        <v>49</v>
      </c>
      <c r="L992" s="2" t="s">
        <v>25</v>
      </c>
    </row>
    <row r="993" spans="1:12" x14ac:dyDescent="0.25">
      <c r="A993" s="1" t="s">
        <v>60</v>
      </c>
      <c r="B993" s="1" t="s">
        <v>42</v>
      </c>
      <c r="C993" s="1" t="s">
        <v>14</v>
      </c>
      <c r="D993" s="1" t="s">
        <v>21</v>
      </c>
      <c r="E993" s="1" t="s">
        <v>48</v>
      </c>
      <c r="F993" s="1">
        <v>48</v>
      </c>
      <c r="G993" s="2">
        <v>35907</v>
      </c>
      <c r="H993" s="3">
        <v>85369</v>
      </c>
      <c r="I993" s="4">
        <v>0</v>
      </c>
      <c r="J993" s="1" t="s">
        <v>50</v>
      </c>
      <c r="K993" s="1" t="s">
        <v>51</v>
      </c>
      <c r="L993" s="2">
        <v>38318</v>
      </c>
    </row>
    <row r="994" spans="1:12" x14ac:dyDescent="0.25">
      <c r="A994" s="1" t="s">
        <v>19</v>
      </c>
      <c r="B994" s="1" t="s">
        <v>13</v>
      </c>
      <c r="C994" s="1" t="s">
        <v>20</v>
      </c>
      <c r="D994" s="1" t="s">
        <v>21</v>
      </c>
      <c r="E994" s="1" t="s">
        <v>29</v>
      </c>
      <c r="F994" s="1">
        <v>30</v>
      </c>
      <c r="G994" s="2">
        <v>42169</v>
      </c>
      <c r="H994" s="3">
        <v>67489</v>
      </c>
      <c r="I994" s="4">
        <v>0</v>
      </c>
      <c r="J994" s="1" t="s">
        <v>17</v>
      </c>
      <c r="K994" s="1" t="s">
        <v>30</v>
      </c>
      <c r="L994" s="2" t="s">
        <v>25</v>
      </c>
    </row>
    <row r="995" spans="1:12" x14ac:dyDescent="0.25">
      <c r="A995" s="1" t="s">
        <v>26</v>
      </c>
      <c r="B995" s="1" t="s">
        <v>13</v>
      </c>
      <c r="C995" s="1" t="s">
        <v>20</v>
      </c>
      <c r="D995" s="1" t="s">
        <v>15</v>
      </c>
      <c r="E995" s="1" t="s">
        <v>29</v>
      </c>
      <c r="F995" s="1">
        <v>46</v>
      </c>
      <c r="G995" s="2">
        <v>43379</v>
      </c>
      <c r="H995" s="3">
        <v>166259</v>
      </c>
      <c r="I995" s="4">
        <v>0.17</v>
      </c>
      <c r="J995" s="1" t="s">
        <v>17</v>
      </c>
      <c r="K995" s="1" t="s">
        <v>30</v>
      </c>
      <c r="L995" s="2" t="s">
        <v>25</v>
      </c>
    </row>
    <row r="996" spans="1:12" x14ac:dyDescent="0.25">
      <c r="A996" s="1" t="s">
        <v>74</v>
      </c>
      <c r="B996" s="1" t="s">
        <v>13</v>
      </c>
      <c r="C996" s="1" t="s">
        <v>36</v>
      </c>
      <c r="D996" s="1" t="s">
        <v>15</v>
      </c>
      <c r="E996" s="1" t="s">
        <v>22</v>
      </c>
      <c r="F996" s="1">
        <v>55</v>
      </c>
      <c r="G996" s="2">
        <v>39820</v>
      </c>
      <c r="H996" s="3">
        <v>47032</v>
      </c>
      <c r="I996" s="4">
        <v>0</v>
      </c>
      <c r="J996" s="1" t="s">
        <v>17</v>
      </c>
      <c r="K996" s="1" t="s">
        <v>49</v>
      </c>
      <c r="L996" s="2" t="s">
        <v>25</v>
      </c>
    </row>
    <row r="997" spans="1:12" x14ac:dyDescent="0.25">
      <c r="A997" s="1" t="s">
        <v>32</v>
      </c>
      <c r="B997" s="1" t="s">
        <v>47</v>
      </c>
      <c r="C997" s="1" t="s">
        <v>28</v>
      </c>
      <c r="D997" s="1" t="s">
        <v>21</v>
      </c>
      <c r="E997" s="1" t="s">
        <v>29</v>
      </c>
      <c r="F997" s="1">
        <v>33</v>
      </c>
      <c r="G997" s="2">
        <v>42631</v>
      </c>
      <c r="H997" s="3">
        <v>98427</v>
      </c>
      <c r="I997" s="4">
        <v>0</v>
      </c>
      <c r="J997" s="1" t="s">
        <v>17</v>
      </c>
      <c r="K997" s="1" t="s">
        <v>49</v>
      </c>
      <c r="L997" s="2" t="s">
        <v>25</v>
      </c>
    </row>
    <row r="998" spans="1:12" x14ac:dyDescent="0.25">
      <c r="A998" s="1" t="s">
        <v>38</v>
      </c>
      <c r="B998" s="1" t="s">
        <v>27</v>
      </c>
      <c r="C998" s="1" t="s">
        <v>28</v>
      </c>
      <c r="D998" s="1" t="s">
        <v>15</v>
      </c>
      <c r="E998" s="1" t="s">
        <v>22</v>
      </c>
      <c r="F998" s="1">
        <v>44</v>
      </c>
      <c r="G998" s="2">
        <v>40329</v>
      </c>
      <c r="H998" s="3">
        <v>47387</v>
      </c>
      <c r="I998" s="4">
        <v>0</v>
      </c>
      <c r="J998" s="1" t="s">
        <v>23</v>
      </c>
      <c r="K998" s="1" t="s">
        <v>59</v>
      </c>
      <c r="L998" s="2">
        <v>43108</v>
      </c>
    </row>
    <row r="999" spans="1:12" x14ac:dyDescent="0.25">
      <c r="A999" s="1" t="s">
        <v>26</v>
      </c>
      <c r="B999" s="1" t="s">
        <v>47</v>
      </c>
      <c r="C999" s="1" t="s">
        <v>28</v>
      </c>
      <c r="D999" s="1" t="s">
        <v>21</v>
      </c>
      <c r="E999" s="1" t="s">
        <v>22</v>
      </c>
      <c r="F999" s="1">
        <v>31</v>
      </c>
      <c r="G999" s="2">
        <v>43626</v>
      </c>
      <c r="H999" s="3">
        <v>176710</v>
      </c>
      <c r="I999" s="4">
        <v>0.15</v>
      </c>
      <c r="J999" s="1" t="s">
        <v>17</v>
      </c>
      <c r="K999" s="1" t="s">
        <v>39</v>
      </c>
      <c r="L999" s="2" t="s">
        <v>25</v>
      </c>
    </row>
    <row r="1000" spans="1:12" x14ac:dyDescent="0.25">
      <c r="A1000" s="1" t="s">
        <v>32</v>
      </c>
      <c r="B1000" s="1" t="s">
        <v>27</v>
      </c>
      <c r="C1000" s="1" t="s">
        <v>28</v>
      </c>
      <c r="D1000" s="1" t="s">
        <v>15</v>
      </c>
      <c r="E1000" s="1" t="s">
        <v>22</v>
      </c>
      <c r="F1000" s="1">
        <v>33</v>
      </c>
      <c r="G1000" s="2">
        <v>40936</v>
      </c>
      <c r="H1000" s="3">
        <v>95960</v>
      </c>
      <c r="I1000" s="4">
        <v>0</v>
      </c>
      <c r="J1000" s="1" t="s">
        <v>23</v>
      </c>
      <c r="K1000" s="1" t="s">
        <v>59</v>
      </c>
      <c r="L1000" s="2" t="s">
        <v>25</v>
      </c>
    </row>
    <row r="1001" spans="1:12" x14ac:dyDescent="0.25">
      <c r="A1001" s="1" t="s">
        <v>46</v>
      </c>
      <c r="B1001" s="1" t="s">
        <v>40</v>
      </c>
      <c r="C1001" s="1" t="s">
        <v>36</v>
      </c>
      <c r="D1001" s="1" t="s">
        <v>15</v>
      </c>
      <c r="E1001" s="1" t="s">
        <v>22</v>
      </c>
      <c r="F1001" s="1">
        <v>63</v>
      </c>
      <c r="G1001" s="2">
        <v>44038</v>
      </c>
      <c r="H1001" s="3">
        <v>216195</v>
      </c>
      <c r="I1001" s="4">
        <v>0.31</v>
      </c>
      <c r="J1001" s="1" t="s">
        <v>17</v>
      </c>
      <c r="K1001" s="1" t="s">
        <v>39</v>
      </c>
      <c r="L1001" s="2" t="s">
        <v>25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FDF1A-69D5-4995-8FD9-7BC500BBFE1B}">
  <dimension ref="B3:C8"/>
  <sheetViews>
    <sheetView workbookViewId="0">
      <selection activeCell="E20" sqref="E20"/>
    </sheetView>
  </sheetViews>
  <sheetFormatPr defaultRowHeight="15" x14ac:dyDescent="0.25"/>
  <cols>
    <col min="2" max="2" width="23.85546875" bestFit="1" customWidth="1"/>
    <col min="3" max="3" width="22.140625" bestFit="1" customWidth="1"/>
    <col min="4" max="4" width="8" bestFit="1" customWidth="1"/>
    <col min="5" max="5" width="11.28515625" bestFit="1" customWidth="1"/>
  </cols>
  <sheetData>
    <row r="3" spans="2:3" x14ac:dyDescent="0.25">
      <c r="B3" s="9" t="s">
        <v>2</v>
      </c>
      <c r="C3" t="s">
        <v>101</v>
      </c>
    </row>
    <row r="4" spans="2:3" x14ac:dyDescent="0.25">
      <c r="B4" s="10" t="s">
        <v>36</v>
      </c>
      <c r="C4" s="14">
        <v>139815.27818565402</v>
      </c>
    </row>
    <row r="5" spans="2:3" x14ac:dyDescent="0.25">
      <c r="B5" s="10" t="s">
        <v>20</v>
      </c>
      <c r="C5" s="14">
        <v>115878.78486988851</v>
      </c>
    </row>
    <row r="6" spans="2:3" x14ac:dyDescent="0.25">
      <c r="B6" s="10" t="s">
        <v>14</v>
      </c>
      <c r="C6" s="14">
        <v>127996.11275109164</v>
      </c>
    </row>
    <row r="7" spans="2:3" x14ac:dyDescent="0.25">
      <c r="B7" s="10" t="s">
        <v>28</v>
      </c>
      <c r="C7" s="14">
        <v>133858.27392452824</v>
      </c>
    </row>
    <row r="8" spans="2:3" x14ac:dyDescent="0.25">
      <c r="B8" s="10" t="s">
        <v>89</v>
      </c>
      <c r="C8" s="14">
        <v>129091.16646999997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1B58F-B7D9-4051-A3C8-CDD9AB10C2B4}">
  <dimension ref="A1:O1001"/>
  <sheetViews>
    <sheetView topLeftCell="D1" workbookViewId="0">
      <selection activeCell="G4" sqref="G4"/>
    </sheetView>
  </sheetViews>
  <sheetFormatPr defaultRowHeight="15" x14ac:dyDescent="0.25"/>
  <cols>
    <col min="1" max="1" width="15" bestFit="1" customWidth="1"/>
    <col min="2" max="2" width="27.7109375" bestFit="1" customWidth="1"/>
    <col min="3" max="3" width="16.85546875" bestFit="1" customWidth="1"/>
    <col min="4" max="4" width="23.85546875" bestFit="1" customWidth="1"/>
    <col min="5" max="5" width="10" bestFit="1" customWidth="1"/>
    <col min="6" max="6" width="6.7109375" bestFit="1" customWidth="1"/>
    <col min="7" max="7" width="16.7109375" bestFit="1" customWidth="1"/>
    <col min="8" max="8" width="11.5703125" bestFit="1" customWidth="1"/>
    <col min="9" max="9" width="15.42578125" bestFit="1" customWidth="1"/>
    <col min="10" max="10" width="10.7109375" bestFit="1" customWidth="1"/>
    <col min="11" max="11" width="14" bestFit="1" customWidth="1"/>
    <col min="12" max="12" width="12.85546875" bestFit="1" customWidth="1"/>
    <col min="13" max="13" width="13.5703125" bestFit="1" customWidth="1"/>
    <col min="14" max="14" width="11.140625" bestFit="1" customWidth="1"/>
    <col min="15" max="15" width="13" bestFit="1" customWidth="1"/>
  </cols>
  <sheetData>
    <row r="1" spans="1:15" x14ac:dyDescent="0.25">
      <c r="A1" t="s">
        <v>79</v>
      </c>
      <c r="B1" t="s">
        <v>0</v>
      </c>
      <c r="C1" t="s">
        <v>1</v>
      </c>
      <c r="D1" t="s">
        <v>2</v>
      </c>
      <c r="E1" t="s">
        <v>3</v>
      </c>
      <c r="F1" t="s">
        <v>5</v>
      </c>
      <c r="G1" t="s">
        <v>80</v>
      </c>
      <c r="H1" t="s">
        <v>6</v>
      </c>
      <c r="I1" t="s">
        <v>7</v>
      </c>
      <c r="J1" t="s">
        <v>8</v>
      </c>
      <c r="K1" t="s">
        <v>81</v>
      </c>
      <c r="L1" t="s">
        <v>9</v>
      </c>
      <c r="M1" t="s">
        <v>10</v>
      </c>
      <c r="N1" t="s">
        <v>11</v>
      </c>
      <c r="O1" t="s">
        <v>82</v>
      </c>
    </row>
    <row r="2" spans="1:15" x14ac:dyDescent="0.25">
      <c r="A2">
        <v>1</v>
      </c>
      <c r="B2" s="7" t="s">
        <v>12</v>
      </c>
      <c r="C2" s="7" t="s">
        <v>13</v>
      </c>
      <c r="D2" s="7" t="s">
        <v>14</v>
      </c>
      <c r="E2" s="7" t="s">
        <v>15</v>
      </c>
      <c r="F2">
        <v>55</v>
      </c>
      <c r="G2" s="7" t="s">
        <v>83</v>
      </c>
      <c r="H2" s="8">
        <v>42468</v>
      </c>
      <c r="I2" s="12">
        <v>141604</v>
      </c>
      <c r="J2">
        <v>0.15</v>
      </c>
      <c r="K2">
        <v>162844.6</v>
      </c>
      <c r="L2" s="7" t="s">
        <v>17</v>
      </c>
      <c r="M2" s="7" t="s">
        <v>18</v>
      </c>
      <c r="N2" s="8">
        <v>44485</v>
      </c>
      <c r="O2">
        <v>1</v>
      </c>
    </row>
    <row r="3" spans="1:15" x14ac:dyDescent="0.25">
      <c r="A3">
        <v>2</v>
      </c>
      <c r="B3" s="7" t="s">
        <v>19</v>
      </c>
      <c r="C3" s="7" t="s">
        <v>13</v>
      </c>
      <c r="D3" s="7" t="s">
        <v>20</v>
      </c>
      <c r="E3" s="7" t="s">
        <v>21</v>
      </c>
      <c r="F3">
        <v>59</v>
      </c>
      <c r="G3" s="7" t="s">
        <v>83</v>
      </c>
      <c r="H3" s="8">
        <v>35763</v>
      </c>
      <c r="I3" s="12">
        <v>99975</v>
      </c>
      <c r="J3">
        <v>0</v>
      </c>
      <c r="K3">
        <v>99975</v>
      </c>
      <c r="L3" s="7" t="s">
        <v>23</v>
      </c>
      <c r="M3" s="7" t="s">
        <v>24</v>
      </c>
      <c r="N3" s="8"/>
      <c r="O3">
        <v>0</v>
      </c>
    </row>
    <row r="4" spans="1:15" x14ac:dyDescent="0.25">
      <c r="A4">
        <v>3</v>
      </c>
      <c r="B4" s="7" t="s">
        <v>26</v>
      </c>
      <c r="C4" s="7" t="s">
        <v>27</v>
      </c>
      <c r="D4" s="7" t="s">
        <v>28</v>
      </c>
      <c r="E4" s="7" t="s">
        <v>15</v>
      </c>
      <c r="F4">
        <v>50</v>
      </c>
      <c r="G4" s="7" t="s">
        <v>83</v>
      </c>
      <c r="H4" s="8">
        <v>39016</v>
      </c>
      <c r="I4" s="12">
        <v>163099</v>
      </c>
      <c r="J4">
        <v>0.2</v>
      </c>
      <c r="K4">
        <v>195718.8</v>
      </c>
      <c r="L4" s="7" t="s">
        <v>17</v>
      </c>
      <c r="M4" s="7" t="s">
        <v>30</v>
      </c>
      <c r="N4" s="8"/>
      <c r="O4">
        <v>0</v>
      </c>
    </row>
    <row r="5" spans="1:15" x14ac:dyDescent="0.25">
      <c r="A5">
        <v>4</v>
      </c>
      <c r="B5" s="7" t="s">
        <v>31</v>
      </c>
      <c r="C5" s="7" t="s">
        <v>13</v>
      </c>
      <c r="D5" s="7" t="s">
        <v>20</v>
      </c>
      <c r="E5" s="7" t="s">
        <v>15</v>
      </c>
      <c r="F5">
        <v>26</v>
      </c>
      <c r="G5" s="7" t="s">
        <v>84</v>
      </c>
      <c r="H5" s="8">
        <v>43735</v>
      </c>
      <c r="I5" s="12">
        <v>84913</v>
      </c>
      <c r="J5">
        <v>7.0000000000000007E-2</v>
      </c>
      <c r="K5">
        <v>90856.91</v>
      </c>
      <c r="L5" s="7" t="s">
        <v>17</v>
      </c>
      <c r="M5" s="7" t="s">
        <v>30</v>
      </c>
      <c r="N5" s="8"/>
      <c r="O5">
        <v>0</v>
      </c>
    </row>
    <row r="6" spans="1:15" x14ac:dyDescent="0.25">
      <c r="A6">
        <v>5</v>
      </c>
      <c r="B6" s="7" t="s">
        <v>32</v>
      </c>
      <c r="C6" s="7" t="s">
        <v>27</v>
      </c>
      <c r="D6" s="7" t="s">
        <v>20</v>
      </c>
      <c r="E6" s="7" t="s">
        <v>21</v>
      </c>
      <c r="F6">
        <v>55</v>
      </c>
      <c r="G6" s="7" t="s">
        <v>83</v>
      </c>
      <c r="H6" s="8">
        <v>35023</v>
      </c>
      <c r="I6" s="12">
        <v>95409</v>
      </c>
      <c r="J6">
        <v>0</v>
      </c>
      <c r="K6">
        <v>95409</v>
      </c>
      <c r="L6" s="7" t="s">
        <v>17</v>
      </c>
      <c r="M6" s="7" t="s">
        <v>33</v>
      </c>
      <c r="N6" s="8"/>
      <c r="O6">
        <v>0</v>
      </c>
    </row>
    <row r="7" spans="1:15" x14ac:dyDescent="0.25">
      <c r="A7">
        <v>6</v>
      </c>
      <c r="B7" s="7" t="s">
        <v>34</v>
      </c>
      <c r="C7" s="7" t="s">
        <v>35</v>
      </c>
      <c r="D7" s="7" t="s">
        <v>36</v>
      </c>
      <c r="E7" s="7" t="s">
        <v>21</v>
      </c>
      <c r="F7">
        <v>57</v>
      </c>
      <c r="G7" s="7" t="s">
        <v>83</v>
      </c>
      <c r="H7" s="8">
        <v>42759</v>
      </c>
      <c r="I7" s="12">
        <v>50994</v>
      </c>
      <c r="J7">
        <v>0</v>
      </c>
      <c r="K7">
        <v>50994</v>
      </c>
      <c r="L7" s="7" t="s">
        <v>23</v>
      </c>
      <c r="M7" s="7" t="s">
        <v>24</v>
      </c>
      <c r="N7" s="8"/>
      <c r="O7">
        <v>0</v>
      </c>
    </row>
    <row r="8" spans="1:15" x14ac:dyDescent="0.25">
      <c r="A8">
        <v>7</v>
      </c>
      <c r="B8" s="7" t="s">
        <v>37</v>
      </c>
      <c r="C8" s="7" t="s">
        <v>13</v>
      </c>
      <c r="D8" s="7" t="s">
        <v>36</v>
      </c>
      <c r="E8" s="7" t="s">
        <v>15</v>
      </c>
      <c r="F8">
        <v>27</v>
      </c>
      <c r="G8" s="7" t="s">
        <v>84</v>
      </c>
      <c r="H8" s="8">
        <v>44013</v>
      </c>
      <c r="I8" s="12">
        <v>119746</v>
      </c>
      <c r="J8">
        <v>0.1</v>
      </c>
      <c r="K8">
        <v>131720.6</v>
      </c>
      <c r="L8" s="7" t="s">
        <v>17</v>
      </c>
      <c r="M8" s="7" t="s">
        <v>33</v>
      </c>
      <c r="N8" s="8"/>
      <c r="O8">
        <v>0</v>
      </c>
    </row>
    <row r="9" spans="1:15" x14ac:dyDescent="0.25">
      <c r="A9">
        <v>8</v>
      </c>
      <c r="B9" s="7" t="s">
        <v>38</v>
      </c>
      <c r="C9" s="7" t="s">
        <v>27</v>
      </c>
      <c r="D9" s="7" t="s">
        <v>20</v>
      </c>
      <c r="E9" s="7" t="s">
        <v>21</v>
      </c>
      <c r="F9">
        <v>25</v>
      </c>
      <c r="G9" s="7" t="s">
        <v>84</v>
      </c>
      <c r="H9" s="8">
        <v>43967</v>
      </c>
      <c r="I9" s="12">
        <v>41336</v>
      </c>
      <c r="J9">
        <v>0</v>
      </c>
      <c r="K9">
        <v>41336</v>
      </c>
      <c r="L9" s="7" t="s">
        <v>17</v>
      </c>
      <c r="M9" s="7" t="s">
        <v>39</v>
      </c>
      <c r="N9" s="8">
        <v>44336</v>
      </c>
      <c r="O9">
        <v>1</v>
      </c>
    </row>
    <row r="10" spans="1:15" x14ac:dyDescent="0.25">
      <c r="A10">
        <v>9</v>
      </c>
      <c r="B10" s="7" t="s">
        <v>37</v>
      </c>
      <c r="C10" s="7" t="s">
        <v>40</v>
      </c>
      <c r="D10" s="7" t="s">
        <v>20</v>
      </c>
      <c r="E10" s="7" t="s">
        <v>21</v>
      </c>
      <c r="F10">
        <v>29</v>
      </c>
      <c r="G10" s="7" t="s">
        <v>84</v>
      </c>
      <c r="H10" s="8">
        <v>43490</v>
      </c>
      <c r="I10" s="12">
        <v>113527</v>
      </c>
      <c r="J10">
        <v>0.06</v>
      </c>
      <c r="K10">
        <v>120338.62</v>
      </c>
      <c r="L10" s="7" t="s">
        <v>17</v>
      </c>
      <c r="M10" s="7" t="s">
        <v>41</v>
      </c>
      <c r="N10" s="8"/>
      <c r="O10">
        <v>0</v>
      </c>
    </row>
    <row r="11" spans="1:15" x14ac:dyDescent="0.25">
      <c r="A11">
        <v>10</v>
      </c>
      <c r="B11" s="7" t="s">
        <v>32</v>
      </c>
      <c r="C11" s="7" t="s">
        <v>27</v>
      </c>
      <c r="D11" s="7" t="s">
        <v>28</v>
      </c>
      <c r="E11" s="7" t="s">
        <v>15</v>
      </c>
      <c r="F11">
        <v>34</v>
      </c>
      <c r="G11" s="7" t="s">
        <v>85</v>
      </c>
      <c r="H11" s="8">
        <v>43264</v>
      </c>
      <c r="I11" s="12">
        <v>77203</v>
      </c>
      <c r="J11">
        <v>0</v>
      </c>
      <c r="K11">
        <v>77203</v>
      </c>
      <c r="L11" s="7" t="s">
        <v>17</v>
      </c>
      <c r="M11" s="7" t="s">
        <v>30</v>
      </c>
      <c r="N11" s="8"/>
      <c r="O11">
        <v>0</v>
      </c>
    </row>
    <row r="12" spans="1:15" x14ac:dyDescent="0.25">
      <c r="A12">
        <v>11</v>
      </c>
      <c r="B12" s="7" t="s">
        <v>12</v>
      </c>
      <c r="C12" s="7" t="s">
        <v>42</v>
      </c>
      <c r="D12" s="7" t="s">
        <v>20</v>
      </c>
      <c r="E12" s="7" t="s">
        <v>15</v>
      </c>
      <c r="F12">
        <v>36</v>
      </c>
      <c r="G12" s="7" t="s">
        <v>85</v>
      </c>
      <c r="H12" s="8">
        <v>39855</v>
      </c>
      <c r="I12" s="12">
        <v>157333</v>
      </c>
      <c r="J12">
        <v>0.15</v>
      </c>
      <c r="K12">
        <v>180932.95</v>
      </c>
      <c r="L12" s="7" t="s">
        <v>17</v>
      </c>
      <c r="M12" s="7" t="s">
        <v>39</v>
      </c>
      <c r="N12" s="8"/>
      <c r="O12">
        <v>0</v>
      </c>
    </row>
    <row r="13" spans="1:15" x14ac:dyDescent="0.25">
      <c r="A13">
        <v>12</v>
      </c>
      <c r="B13" s="7" t="s">
        <v>43</v>
      </c>
      <c r="C13" s="7" t="s">
        <v>44</v>
      </c>
      <c r="D13" s="7" t="s">
        <v>28</v>
      </c>
      <c r="E13" s="7" t="s">
        <v>15</v>
      </c>
      <c r="F13">
        <v>27</v>
      </c>
      <c r="G13" s="7" t="s">
        <v>84</v>
      </c>
      <c r="H13" s="8">
        <v>44490</v>
      </c>
      <c r="I13" s="12">
        <v>109851</v>
      </c>
      <c r="J13">
        <v>0</v>
      </c>
      <c r="K13">
        <v>109851</v>
      </c>
      <c r="L13" s="7" t="s">
        <v>17</v>
      </c>
      <c r="M13" s="7" t="s">
        <v>18</v>
      </c>
      <c r="N13" s="8"/>
      <c r="O13">
        <v>0</v>
      </c>
    </row>
    <row r="14" spans="1:15" x14ac:dyDescent="0.25">
      <c r="A14">
        <v>13</v>
      </c>
      <c r="B14" s="7" t="s">
        <v>37</v>
      </c>
      <c r="C14" s="7" t="s">
        <v>42</v>
      </c>
      <c r="D14" s="7" t="s">
        <v>20</v>
      </c>
      <c r="E14" s="7" t="s">
        <v>21</v>
      </c>
      <c r="F14">
        <v>59</v>
      </c>
      <c r="G14" s="7" t="s">
        <v>83</v>
      </c>
      <c r="H14" s="8">
        <v>36233</v>
      </c>
      <c r="I14" s="12">
        <v>105086</v>
      </c>
      <c r="J14">
        <v>0.09</v>
      </c>
      <c r="K14">
        <v>114543.74</v>
      </c>
      <c r="L14" s="7" t="s">
        <v>17</v>
      </c>
      <c r="M14" s="7" t="s">
        <v>41</v>
      </c>
      <c r="N14" s="8"/>
      <c r="O14">
        <v>0</v>
      </c>
    </row>
    <row r="15" spans="1:15" x14ac:dyDescent="0.25">
      <c r="A15">
        <v>14</v>
      </c>
      <c r="B15" s="7" t="s">
        <v>12</v>
      </c>
      <c r="C15" s="7" t="s">
        <v>27</v>
      </c>
      <c r="D15" s="7" t="s">
        <v>14</v>
      </c>
      <c r="E15" s="7" t="s">
        <v>15</v>
      </c>
      <c r="F15">
        <v>51</v>
      </c>
      <c r="G15" s="7" t="s">
        <v>83</v>
      </c>
      <c r="H15" s="8">
        <v>44357</v>
      </c>
      <c r="I15" s="12">
        <v>146742</v>
      </c>
      <c r="J15">
        <v>0.1</v>
      </c>
      <c r="K15">
        <v>161416.20000000001</v>
      </c>
      <c r="L15" s="7" t="s">
        <v>23</v>
      </c>
      <c r="M15" s="7" t="s">
        <v>45</v>
      </c>
      <c r="N15" s="8"/>
      <c r="O15">
        <v>0</v>
      </c>
    </row>
    <row r="16" spans="1:15" x14ac:dyDescent="0.25">
      <c r="A16">
        <v>15</v>
      </c>
      <c r="B16" s="7" t="s">
        <v>32</v>
      </c>
      <c r="C16" s="7" t="s">
        <v>40</v>
      </c>
      <c r="D16" s="7" t="s">
        <v>28</v>
      </c>
      <c r="E16" s="7" t="s">
        <v>21</v>
      </c>
      <c r="F16">
        <v>31</v>
      </c>
      <c r="G16" s="7" t="s">
        <v>85</v>
      </c>
      <c r="H16" s="8">
        <v>43043</v>
      </c>
      <c r="I16" s="12">
        <v>97078</v>
      </c>
      <c r="J16">
        <v>0</v>
      </c>
      <c r="K16">
        <v>97078</v>
      </c>
      <c r="L16" s="7" t="s">
        <v>17</v>
      </c>
      <c r="M16" s="7" t="s">
        <v>41</v>
      </c>
      <c r="N16" s="8">
        <v>43899</v>
      </c>
      <c r="O16">
        <v>1</v>
      </c>
    </row>
    <row r="17" spans="1:15" x14ac:dyDescent="0.25">
      <c r="A17">
        <v>16</v>
      </c>
      <c r="B17" s="7" t="s">
        <v>46</v>
      </c>
      <c r="C17" s="7" t="s">
        <v>47</v>
      </c>
      <c r="D17" s="7" t="s">
        <v>14</v>
      </c>
      <c r="E17" s="7" t="s">
        <v>15</v>
      </c>
      <c r="F17">
        <v>41</v>
      </c>
      <c r="G17" s="7" t="s">
        <v>86</v>
      </c>
      <c r="H17" s="8">
        <v>41346</v>
      </c>
      <c r="I17" s="12">
        <v>249270</v>
      </c>
      <c r="J17">
        <v>0.3</v>
      </c>
      <c r="K17">
        <v>324051</v>
      </c>
      <c r="L17" s="7" t="s">
        <v>17</v>
      </c>
      <c r="M17" s="7" t="s">
        <v>18</v>
      </c>
      <c r="N17" s="8"/>
      <c r="O17">
        <v>0</v>
      </c>
    </row>
    <row r="18" spans="1:15" x14ac:dyDescent="0.25">
      <c r="A18">
        <v>17</v>
      </c>
      <c r="B18" s="7" t="s">
        <v>26</v>
      </c>
      <c r="C18" s="7" t="s">
        <v>27</v>
      </c>
      <c r="D18" s="7" t="s">
        <v>14</v>
      </c>
      <c r="E18" s="7" t="s">
        <v>15</v>
      </c>
      <c r="F18">
        <v>65</v>
      </c>
      <c r="G18" s="7" t="s">
        <v>87</v>
      </c>
      <c r="H18" s="8">
        <v>37319</v>
      </c>
      <c r="I18" s="12">
        <v>175837</v>
      </c>
      <c r="J18">
        <v>0.2</v>
      </c>
      <c r="K18">
        <v>211004.4</v>
      </c>
      <c r="L18" s="7" t="s">
        <v>17</v>
      </c>
      <c r="M18" s="7" t="s">
        <v>33</v>
      </c>
      <c r="N18" s="8"/>
      <c r="O18">
        <v>0</v>
      </c>
    </row>
    <row r="19" spans="1:15" x14ac:dyDescent="0.25">
      <c r="A19">
        <v>18</v>
      </c>
      <c r="B19" s="7" t="s">
        <v>12</v>
      </c>
      <c r="C19" s="7" t="s">
        <v>47</v>
      </c>
      <c r="D19" s="7" t="s">
        <v>28</v>
      </c>
      <c r="E19" s="7" t="s">
        <v>15</v>
      </c>
      <c r="F19">
        <v>64</v>
      </c>
      <c r="G19" s="7" t="s">
        <v>87</v>
      </c>
      <c r="H19" s="8">
        <v>37956</v>
      </c>
      <c r="I19" s="12">
        <v>154828</v>
      </c>
      <c r="J19">
        <v>0.13</v>
      </c>
      <c r="K19">
        <v>174955.64</v>
      </c>
      <c r="L19" s="7" t="s">
        <v>17</v>
      </c>
      <c r="M19" s="7" t="s">
        <v>18</v>
      </c>
      <c r="N19" s="8"/>
      <c r="O19">
        <v>0</v>
      </c>
    </row>
    <row r="20" spans="1:15" x14ac:dyDescent="0.25">
      <c r="A20">
        <v>19</v>
      </c>
      <c r="B20" s="7" t="s">
        <v>26</v>
      </c>
      <c r="C20" s="7" t="s">
        <v>13</v>
      </c>
      <c r="D20" s="7" t="s">
        <v>36</v>
      </c>
      <c r="E20" s="7" t="s">
        <v>21</v>
      </c>
      <c r="F20">
        <v>64</v>
      </c>
      <c r="G20" s="7" t="s">
        <v>87</v>
      </c>
      <c r="H20" s="8">
        <v>41581</v>
      </c>
      <c r="I20" s="12">
        <v>186503</v>
      </c>
      <c r="J20">
        <v>0.24</v>
      </c>
      <c r="K20">
        <v>231263.72</v>
      </c>
      <c r="L20" s="7" t="s">
        <v>17</v>
      </c>
      <c r="M20" s="7" t="s">
        <v>49</v>
      </c>
      <c r="N20" s="8"/>
      <c r="O20">
        <v>0</v>
      </c>
    </row>
    <row r="21" spans="1:15" x14ac:dyDescent="0.25">
      <c r="A21">
        <v>20</v>
      </c>
      <c r="B21" s="7" t="s">
        <v>26</v>
      </c>
      <c r="C21" s="7" t="s">
        <v>35</v>
      </c>
      <c r="D21" s="7" t="s">
        <v>14</v>
      </c>
      <c r="E21" s="7" t="s">
        <v>21</v>
      </c>
      <c r="F21">
        <v>45</v>
      </c>
      <c r="G21" s="7" t="s">
        <v>86</v>
      </c>
      <c r="H21" s="8">
        <v>37446</v>
      </c>
      <c r="I21" s="12">
        <v>166331</v>
      </c>
      <c r="J21">
        <v>0.18</v>
      </c>
      <c r="K21">
        <v>196270.58</v>
      </c>
      <c r="L21" s="7" t="s">
        <v>23</v>
      </c>
      <c r="M21" s="7" t="s">
        <v>24</v>
      </c>
      <c r="N21" s="8"/>
      <c r="O21">
        <v>0</v>
      </c>
    </row>
    <row r="22" spans="1:15" x14ac:dyDescent="0.25">
      <c r="A22">
        <v>21</v>
      </c>
      <c r="B22" s="7" t="s">
        <v>12</v>
      </c>
      <c r="C22" s="7" t="s">
        <v>13</v>
      </c>
      <c r="D22" s="7" t="s">
        <v>20</v>
      </c>
      <c r="E22" s="7" t="s">
        <v>21</v>
      </c>
      <c r="F22">
        <v>56</v>
      </c>
      <c r="G22" s="7" t="s">
        <v>83</v>
      </c>
      <c r="H22" s="8">
        <v>40917</v>
      </c>
      <c r="I22" s="12">
        <v>146140</v>
      </c>
      <c r="J22">
        <v>0.1</v>
      </c>
      <c r="K22">
        <v>160754</v>
      </c>
      <c r="L22" s="7" t="s">
        <v>50</v>
      </c>
      <c r="M22" s="7" t="s">
        <v>51</v>
      </c>
      <c r="N22" s="8"/>
      <c r="O22">
        <v>0</v>
      </c>
    </row>
    <row r="23" spans="1:15" x14ac:dyDescent="0.25">
      <c r="A23">
        <v>22</v>
      </c>
      <c r="B23" s="7" t="s">
        <v>26</v>
      </c>
      <c r="C23" s="7" t="s">
        <v>35</v>
      </c>
      <c r="D23" s="7" t="s">
        <v>20</v>
      </c>
      <c r="E23" s="7" t="s">
        <v>15</v>
      </c>
      <c r="F23">
        <v>36</v>
      </c>
      <c r="G23" s="7" t="s">
        <v>85</v>
      </c>
      <c r="H23" s="8">
        <v>44288</v>
      </c>
      <c r="I23" s="12">
        <v>151703</v>
      </c>
      <c r="J23">
        <v>0.21</v>
      </c>
      <c r="K23">
        <v>183560.63</v>
      </c>
      <c r="L23" s="7" t="s">
        <v>17</v>
      </c>
      <c r="M23" s="7" t="s">
        <v>39</v>
      </c>
      <c r="N23" s="8"/>
      <c r="O23">
        <v>0</v>
      </c>
    </row>
    <row r="24" spans="1:15" x14ac:dyDescent="0.25">
      <c r="A24">
        <v>23</v>
      </c>
      <c r="B24" s="7" t="s">
        <v>26</v>
      </c>
      <c r="C24" s="7" t="s">
        <v>13</v>
      </c>
      <c r="D24" s="7" t="s">
        <v>14</v>
      </c>
      <c r="E24" s="7" t="s">
        <v>21</v>
      </c>
      <c r="F24">
        <v>59</v>
      </c>
      <c r="G24" s="7" t="s">
        <v>83</v>
      </c>
      <c r="H24" s="8">
        <v>37400</v>
      </c>
      <c r="I24" s="12">
        <v>172787</v>
      </c>
      <c r="J24">
        <v>0.28000000000000003</v>
      </c>
      <c r="K24">
        <v>221167.35999999999</v>
      </c>
      <c r="L24" s="7" t="s">
        <v>50</v>
      </c>
      <c r="M24" s="7" t="s">
        <v>52</v>
      </c>
      <c r="N24" s="8"/>
      <c r="O24">
        <v>0</v>
      </c>
    </row>
    <row r="25" spans="1:15" x14ac:dyDescent="0.25">
      <c r="A25">
        <v>24</v>
      </c>
      <c r="B25" s="7" t="s">
        <v>38</v>
      </c>
      <c r="C25" s="7" t="s">
        <v>35</v>
      </c>
      <c r="D25" s="7" t="s">
        <v>28</v>
      </c>
      <c r="E25" s="7" t="s">
        <v>21</v>
      </c>
      <c r="F25">
        <v>37</v>
      </c>
      <c r="G25" s="7" t="s">
        <v>85</v>
      </c>
      <c r="H25" s="8">
        <v>43713</v>
      </c>
      <c r="I25" s="12">
        <v>49998</v>
      </c>
      <c r="J25">
        <v>0</v>
      </c>
      <c r="K25">
        <v>49998</v>
      </c>
      <c r="L25" s="7" t="s">
        <v>17</v>
      </c>
      <c r="M25" s="7" t="s">
        <v>18</v>
      </c>
      <c r="N25" s="8"/>
      <c r="O25">
        <v>0</v>
      </c>
    </row>
    <row r="26" spans="1:15" x14ac:dyDescent="0.25">
      <c r="A26">
        <v>25</v>
      </c>
      <c r="B26" s="7" t="s">
        <v>46</v>
      </c>
      <c r="C26" s="7" t="s">
        <v>35</v>
      </c>
      <c r="D26" s="7" t="s">
        <v>28</v>
      </c>
      <c r="E26" s="7" t="s">
        <v>21</v>
      </c>
      <c r="F26">
        <v>44</v>
      </c>
      <c r="G26" s="7" t="s">
        <v>86</v>
      </c>
      <c r="H26" s="8">
        <v>41700</v>
      </c>
      <c r="I26" s="12">
        <v>207172</v>
      </c>
      <c r="J26">
        <v>0.31</v>
      </c>
      <c r="K26">
        <v>271395.32</v>
      </c>
      <c r="L26" s="7" t="s">
        <v>23</v>
      </c>
      <c r="M26" s="7" t="s">
        <v>24</v>
      </c>
      <c r="N26" s="8"/>
      <c r="O26">
        <v>0</v>
      </c>
    </row>
    <row r="27" spans="1:15" x14ac:dyDescent="0.25">
      <c r="A27">
        <v>26</v>
      </c>
      <c r="B27" s="7" t="s">
        <v>26</v>
      </c>
      <c r="C27" s="7" t="s">
        <v>42</v>
      </c>
      <c r="D27" s="7" t="s">
        <v>28</v>
      </c>
      <c r="E27" s="7" t="s">
        <v>21</v>
      </c>
      <c r="F27">
        <v>41</v>
      </c>
      <c r="G27" s="7" t="s">
        <v>86</v>
      </c>
      <c r="H27" s="8">
        <v>42111</v>
      </c>
      <c r="I27" s="12">
        <v>152239</v>
      </c>
      <c r="J27">
        <v>0.23</v>
      </c>
      <c r="K27">
        <v>187253.97</v>
      </c>
      <c r="L27" s="7" t="s">
        <v>17</v>
      </c>
      <c r="M27" s="7" t="s">
        <v>49</v>
      </c>
      <c r="N27" s="8"/>
      <c r="O27">
        <v>0</v>
      </c>
    </row>
    <row r="28" spans="1:15" x14ac:dyDescent="0.25">
      <c r="A28">
        <v>27</v>
      </c>
      <c r="B28" s="7" t="s">
        <v>53</v>
      </c>
      <c r="C28" s="7" t="s">
        <v>44</v>
      </c>
      <c r="D28" s="7" t="s">
        <v>36</v>
      </c>
      <c r="E28" s="7" t="s">
        <v>15</v>
      </c>
      <c r="F28">
        <v>56</v>
      </c>
      <c r="G28" s="7" t="s">
        <v>83</v>
      </c>
      <c r="H28" s="8">
        <v>38388</v>
      </c>
      <c r="I28" s="12">
        <v>98581</v>
      </c>
      <c r="J28">
        <v>0</v>
      </c>
      <c r="K28">
        <v>98581</v>
      </c>
      <c r="L28" s="7" t="s">
        <v>50</v>
      </c>
      <c r="M28" s="7" t="s">
        <v>52</v>
      </c>
      <c r="N28" s="8"/>
      <c r="O28">
        <v>0</v>
      </c>
    </row>
    <row r="29" spans="1:15" x14ac:dyDescent="0.25">
      <c r="A29">
        <v>28</v>
      </c>
      <c r="B29" s="7" t="s">
        <v>46</v>
      </c>
      <c r="C29" s="7" t="s">
        <v>44</v>
      </c>
      <c r="D29" s="7" t="s">
        <v>28</v>
      </c>
      <c r="E29" s="7" t="s">
        <v>21</v>
      </c>
      <c r="F29">
        <v>43</v>
      </c>
      <c r="G29" s="7" t="s">
        <v>86</v>
      </c>
      <c r="H29" s="8">
        <v>38145</v>
      </c>
      <c r="I29" s="12">
        <v>246231</v>
      </c>
      <c r="J29">
        <v>0.31</v>
      </c>
      <c r="K29">
        <v>322562.61</v>
      </c>
      <c r="L29" s="7" t="s">
        <v>17</v>
      </c>
      <c r="M29" s="7" t="s">
        <v>18</v>
      </c>
      <c r="N29" s="8"/>
      <c r="O29">
        <v>0</v>
      </c>
    </row>
    <row r="30" spans="1:15" x14ac:dyDescent="0.25">
      <c r="A30">
        <v>29</v>
      </c>
      <c r="B30" s="7" t="s">
        <v>54</v>
      </c>
      <c r="C30" s="7" t="s">
        <v>44</v>
      </c>
      <c r="D30" s="7" t="s">
        <v>28</v>
      </c>
      <c r="E30" s="7" t="s">
        <v>21</v>
      </c>
      <c r="F30">
        <v>64</v>
      </c>
      <c r="G30" s="7" t="s">
        <v>87</v>
      </c>
      <c r="H30" s="8">
        <v>35403</v>
      </c>
      <c r="I30" s="12">
        <v>99354</v>
      </c>
      <c r="J30">
        <v>0.12</v>
      </c>
      <c r="K30">
        <v>111276.48</v>
      </c>
      <c r="L30" s="7" t="s">
        <v>23</v>
      </c>
      <c r="M30" s="7" t="s">
        <v>55</v>
      </c>
      <c r="N30" s="8"/>
      <c r="O30">
        <v>0</v>
      </c>
    </row>
    <row r="31" spans="1:15" x14ac:dyDescent="0.25">
      <c r="A31">
        <v>30</v>
      </c>
      <c r="B31" s="7" t="s">
        <v>46</v>
      </c>
      <c r="C31" s="7" t="s">
        <v>13</v>
      </c>
      <c r="D31" s="7" t="s">
        <v>36</v>
      </c>
      <c r="E31" s="7" t="s">
        <v>21</v>
      </c>
      <c r="F31">
        <v>63</v>
      </c>
      <c r="G31" s="7" t="s">
        <v>87</v>
      </c>
      <c r="H31" s="8">
        <v>41040</v>
      </c>
      <c r="I31" s="12">
        <v>231141</v>
      </c>
      <c r="J31">
        <v>0.34</v>
      </c>
      <c r="K31">
        <v>309728.94</v>
      </c>
      <c r="L31" s="7" t="s">
        <v>23</v>
      </c>
      <c r="M31" s="7" t="s">
        <v>55</v>
      </c>
      <c r="N31" s="8"/>
      <c r="O31">
        <v>0</v>
      </c>
    </row>
    <row r="32" spans="1:15" x14ac:dyDescent="0.25">
      <c r="A32">
        <v>31</v>
      </c>
      <c r="B32" s="7" t="s">
        <v>56</v>
      </c>
      <c r="C32" s="7" t="s">
        <v>13</v>
      </c>
      <c r="D32" s="7" t="s">
        <v>14</v>
      </c>
      <c r="E32" s="7" t="s">
        <v>21</v>
      </c>
      <c r="F32">
        <v>28</v>
      </c>
      <c r="G32" s="7" t="s">
        <v>84</v>
      </c>
      <c r="H32" s="8">
        <v>42911</v>
      </c>
      <c r="I32" s="12">
        <v>54775</v>
      </c>
      <c r="J32">
        <v>0</v>
      </c>
      <c r="K32">
        <v>54775</v>
      </c>
      <c r="L32" s="7" t="s">
        <v>17</v>
      </c>
      <c r="M32" s="7" t="s">
        <v>49</v>
      </c>
      <c r="N32" s="8"/>
      <c r="O32">
        <v>0</v>
      </c>
    </row>
    <row r="33" spans="1:15" x14ac:dyDescent="0.25">
      <c r="A33">
        <v>32</v>
      </c>
      <c r="B33" s="7" t="s">
        <v>38</v>
      </c>
      <c r="C33" s="7" t="s">
        <v>27</v>
      </c>
      <c r="D33" s="7" t="s">
        <v>20</v>
      </c>
      <c r="E33" s="7" t="s">
        <v>21</v>
      </c>
      <c r="F33">
        <v>65</v>
      </c>
      <c r="G33" s="7" t="s">
        <v>87</v>
      </c>
      <c r="H33" s="8">
        <v>38123</v>
      </c>
      <c r="I33" s="12">
        <v>55499</v>
      </c>
      <c r="J33">
        <v>0</v>
      </c>
      <c r="K33">
        <v>55499</v>
      </c>
      <c r="L33" s="7" t="s">
        <v>50</v>
      </c>
      <c r="M33" s="7" t="s">
        <v>51</v>
      </c>
      <c r="N33" s="8"/>
      <c r="O33">
        <v>0</v>
      </c>
    </row>
    <row r="34" spans="1:15" x14ac:dyDescent="0.25">
      <c r="A34">
        <v>33</v>
      </c>
      <c r="B34" s="7" t="s">
        <v>57</v>
      </c>
      <c r="C34" s="7" t="s">
        <v>35</v>
      </c>
      <c r="D34" s="7" t="s">
        <v>14</v>
      </c>
      <c r="E34" s="7" t="s">
        <v>21</v>
      </c>
      <c r="F34">
        <v>61</v>
      </c>
      <c r="G34" s="7" t="s">
        <v>87</v>
      </c>
      <c r="H34" s="8">
        <v>39640</v>
      </c>
      <c r="I34" s="12">
        <v>66521</v>
      </c>
      <c r="J34">
        <v>0</v>
      </c>
      <c r="K34">
        <v>66521</v>
      </c>
      <c r="L34" s="7" t="s">
        <v>17</v>
      </c>
      <c r="M34" s="7" t="s">
        <v>18</v>
      </c>
      <c r="N34" s="8"/>
      <c r="O34">
        <v>0</v>
      </c>
    </row>
    <row r="35" spans="1:15" x14ac:dyDescent="0.25">
      <c r="A35">
        <v>34</v>
      </c>
      <c r="B35" s="7" t="s">
        <v>34</v>
      </c>
      <c r="C35" s="7" t="s">
        <v>35</v>
      </c>
      <c r="D35" s="7" t="s">
        <v>28</v>
      </c>
      <c r="E35" s="7" t="s">
        <v>21</v>
      </c>
      <c r="F35">
        <v>30</v>
      </c>
      <c r="G35" s="7" t="s">
        <v>85</v>
      </c>
      <c r="H35" s="8">
        <v>42642</v>
      </c>
      <c r="I35" s="12">
        <v>59100</v>
      </c>
      <c r="J35">
        <v>0</v>
      </c>
      <c r="K35">
        <v>59100</v>
      </c>
      <c r="L35" s="7" t="s">
        <v>23</v>
      </c>
      <c r="M35" s="7" t="s">
        <v>24</v>
      </c>
      <c r="N35" s="8"/>
      <c r="O35">
        <v>0</v>
      </c>
    </row>
    <row r="36" spans="1:15" x14ac:dyDescent="0.25">
      <c r="A36">
        <v>35</v>
      </c>
      <c r="B36" s="7" t="s">
        <v>38</v>
      </c>
      <c r="C36" s="7" t="s">
        <v>27</v>
      </c>
      <c r="D36" s="7" t="s">
        <v>14</v>
      </c>
      <c r="E36" s="7" t="s">
        <v>15</v>
      </c>
      <c r="F36">
        <v>27</v>
      </c>
      <c r="G36" s="7" t="s">
        <v>84</v>
      </c>
      <c r="H36" s="8">
        <v>43226</v>
      </c>
      <c r="I36" s="12">
        <v>49011</v>
      </c>
      <c r="J36">
        <v>0</v>
      </c>
      <c r="K36">
        <v>49011</v>
      </c>
      <c r="L36" s="7" t="s">
        <v>17</v>
      </c>
      <c r="M36" s="7" t="s">
        <v>30</v>
      </c>
      <c r="N36" s="8"/>
      <c r="O36">
        <v>0</v>
      </c>
    </row>
    <row r="37" spans="1:15" x14ac:dyDescent="0.25">
      <c r="A37">
        <v>36</v>
      </c>
      <c r="B37" s="7" t="s">
        <v>58</v>
      </c>
      <c r="C37" s="7" t="s">
        <v>13</v>
      </c>
      <c r="D37" s="7" t="s">
        <v>20</v>
      </c>
      <c r="E37" s="7" t="s">
        <v>15</v>
      </c>
      <c r="F37">
        <v>32</v>
      </c>
      <c r="G37" s="7" t="s">
        <v>85</v>
      </c>
      <c r="H37" s="8">
        <v>41681</v>
      </c>
      <c r="I37" s="12">
        <v>99575</v>
      </c>
      <c r="J37">
        <v>0</v>
      </c>
      <c r="K37">
        <v>99575</v>
      </c>
      <c r="L37" s="7" t="s">
        <v>17</v>
      </c>
      <c r="M37" s="7" t="s">
        <v>41</v>
      </c>
      <c r="N37" s="8"/>
      <c r="O37">
        <v>0</v>
      </c>
    </row>
    <row r="38" spans="1:15" x14ac:dyDescent="0.25">
      <c r="A38">
        <v>37</v>
      </c>
      <c r="B38" s="7" t="s">
        <v>43</v>
      </c>
      <c r="C38" s="7" t="s">
        <v>44</v>
      </c>
      <c r="D38" s="7" t="s">
        <v>20</v>
      </c>
      <c r="E38" s="7" t="s">
        <v>15</v>
      </c>
      <c r="F38">
        <v>34</v>
      </c>
      <c r="G38" s="7" t="s">
        <v>85</v>
      </c>
      <c r="H38" s="8">
        <v>43815</v>
      </c>
      <c r="I38" s="12">
        <v>99989</v>
      </c>
      <c r="J38">
        <v>0</v>
      </c>
      <c r="K38">
        <v>99989</v>
      </c>
      <c r="L38" s="7" t="s">
        <v>23</v>
      </c>
      <c r="M38" s="7" t="s">
        <v>59</v>
      </c>
      <c r="N38" s="8"/>
      <c r="O38">
        <v>0</v>
      </c>
    </row>
    <row r="39" spans="1:15" x14ac:dyDescent="0.25">
      <c r="A39">
        <v>38</v>
      </c>
      <c r="B39" s="7" t="s">
        <v>46</v>
      </c>
      <c r="C39" s="7" t="s">
        <v>47</v>
      </c>
      <c r="D39" s="7" t="s">
        <v>14</v>
      </c>
      <c r="E39" s="7" t="s">
        <v>21</v>
      </c>
      <c r="F39">
        <v>27</v>
      </c>
      <c r="G39" s="7" t="s">
        <v>84</v>
      </c>
      <c r="H39" s="8">
        <v>43758</v>
      </c>
      <c r="I39" s="12">
        <v>256420</v>
      </c>
      <c r="J39">
        <v>0.3</v>
      </c>
      <c r="K39">
        <v>333346</v>
      </c>
      <c r="L39" s="7" t="s">
        <v>17</v>
      </c>
      <c r="M39" s="7" t="s">
        <v>33</v>
      </c>
      <c r="N39" s="8"/>
      <c r="O39">
        <v>0</v>
      </c>
    </row>
    <row r="40" spans="1:15" x14ac:dyDescent="0.25">
      <c r="A40">
        <v>39</v>
      </c>
      <c r="B40" s="7" t="s">
        <v>19</v>
      </c>
      <c r="C40" s="7" t="s">
        <v>13</v>
      </c>
      <c r="D40" s="7" t="s">
        <v>20</v>
      </c>
      <c r="E40" s="7" t="s">
        <v>15</v>
      </c>
      <c r="F40">
        <v>35</v>
      </c>
      <c r="G40" s="7" t="s">
        <v>85</v>
      </c>
      <c r="H40" s="8">
        <v>41409</v>
      </c>
      <c r="I40" s="12">
        <v>78940</v>
      </c>
      <c r="J40">
        <v>0</v>
      </c>
      <c r="K40">
        <v>78940</v>
      </c>
      <c r="L40" s="7" t="s">
        <v>17</v>
      </c>
      <c r="M40" s="7" t="s">
        <v>39</v>
      </c>
      <c r="N40" s="8"/>
      <c r="O40">
        <v>0</v>
      </c>
    </row>
    <row r="41" spans="1:15" x14ac:dyDescent="0.25">
      <c r="A41">
        <v>40</v>
      </c>
      <c r="B41" s="7" t="s">
        <v>58</v>
      </c>
      <c r="C41" s="7" t="s">
        <v>13</v>
      </c>
      <c r="D41" s="7" t="s">
        <v>36</v>
      </c>
      <c r="E41" s="7" t="s">
        <v>15</v>
      </c>
      <c r="F41">
        <v>57</v>
      </c>
      <c r="G41" s="7" t="s">
        <v>83</v>
      </c>
      <c r="H41" s="8">
        <v>34337</v>
      </c>
      <c r="I41" s="12">
        <v>82872</v>
      </c>
      <c r="J41">
        <v>0</v>
      </c>
      <c r="K41">
        <v>82872</v>
      </c>
      <c r="L41" s="7" t="s">
        <v>50</v>
      </c>
      <c r="M41" s="7" t="s">
        <v>51</v>
      </c>
      <c r="N41" s="8"/>
      <c r="O41">
        <v>0</v>
      </c>
    </row>
    <row r="42" spans="1:15" x14ac:dyDescent="0.25">
      <c r="A42">
        <v>41</v>
      </c>
      <c r="B42" s="7" t="s">
        <v>60</v>
      </c>
      <c r="C42" s="7" t="s">
        <v>42</v>
      </c>
      <c r="D42" s="7" t="s">
        <v>28</v>
      </c>
      <c r="E42" s="7" t="s">
        <v>21</v>
      </c>
      <c r="F42">
        <v>30</v>
      </c>
      <c r="G42" s="7" t="s">
        <v>85</v>
      </c>
      <c r="H42" s="8">
        <v>42884</v>
      </c>
      <c r="I42" s="12">
        <v>86317</v>
      </c>
      <c r="J42">
        <v>0</v>
      </c>
      <c r="K42">
        <v>86317</v>
      </c>
      <c r="L42" s="7" t="s">
        <v>23</v>
      </c>
      <c r="M42" s="7" t="s">
        <v>59</v>
      </c>
      <c r="N42" s="8">
        <v>42932</v>
      </c>
      <c r="O42">
        <v>1</v>
      </c>
    </row>
    <row r="43" spans="1:15" x14ac:dyDescent="0.25">
      <c r="A43">
        <v>42</v>
      </c>
      <c r="B43" s="7" t="s">
        <v>37</v>
      </c>
      <c r="C43" s="7" t="s">
        <v>47</v>
      </c>
      <c r="D43" s="7" t="s">
        <v>28</v>
      </c>
      <c r="E43" s="7" t="s">
        <v>15</v>
      </c>
      <c r="F43">
        <v>53</v>
      </c>
      <c r="G43" s="7" t="s">
        <v>83</v>
      </c>
      <c r="H43" s="8">
        <v>41601</v>
      </c>
      <c r="I43" s="12">
        <v>113135</v>
      </c>
      <c r="J43">
        <v>0.05</v>
      </c>
      <c r="K43">
        <v>118791.75</v>
      </c>
      <c r="L43" s="7" t="s">
        <v>17</v>
      </c>
      <c r="M43" s="7" t="s">
        <v>41</v>
      </c>
      <c r="N43" s="8"/>
      <c r="O43">
        <v>0</v>
      </c>
    </row>
    <row r="44" spans="1:15" x14ac:dyDescent="0.25">
      <c r="A44">
        <v>43</v>
      </c>
      <c r="B44" s="7" t="s">
        <v>46</v>
      </c>
      <c r="C44" s="7" t="s">
        <v>13</v>
      </c>
      <c r="D44" s="7" t="s">
        <v>28</v>
      </c>
      <c r="E44" s="7" t="s">
        <v>21</v>
      </c>
      <c r="F44">
        <v>52</v>
      </c>
      <c r="G44" s="7" t="s">
        <v>83</v>
      </c>
      <c r="H44" s="8">
        <v>38664</v>
      </c>
      <c r="I44" s="12">
        <v>199808</v>
      </c>
      <c r="J44">
        <v>0.32</v>
      </c>
      <c r="K44">
        <v>263746.56</v>
      </c>
      <c r="L44" s="7" t="s">
        <v>17</v>
      </c>
      <c r="M44" s="7" t="s">
        <v>18</v>
      </c>
      <c r="N44" s="8"/>
      <c r="O44">
        <v>0</v>
      </c>
    </row>
    <row r="45" spans="1:15" x14ac:dyDescent="0.25">
      <c r="A45">
        <v>44</v>
      </c>
      <c r="B45" s="7" t="s">
        <v>34</v>
      </c>
      <c r="C45" s="7" t="s">
        <v>35</v>
      </c>
      <c r="D45" s="7" t="s">
        <v>28</v>
      </c>
      <c r="E45" s="7" t="s">
        <v>21</v>
      </c>
      <c r="F45">
        <v>37</v>
      </c>
      <c r="G45" s="7" t="s">
        <v>85</v>
      </c>
      <c r="H45" s="8">
        <v>41592</v>
      </c>
      <c r="I45" s="12">
        <v>56037</v>
      </c>
      <c r="J45">
        <v>0</v>
      </c>
      <c r="K45">
        <v>56037</v>
      </c>
      <c r="L45" s="7" t="s">
        <v>23</v>
      </c>
      <c r="M45" s="7" t="s">
        <v>45</v>
      </c>
      <c r="N45" s="8"/>
      <c r="O45">
        <v>0</v>
      </c>
    </row>
    <row r="46" spans="1:15" x14ac:dyDescent="0.25">
      <c r="A46">
        <v>45</v>
      </c>
      <c r="B46" s="7" t="s">
        <v>12</v>
      </c>
      <c r="C46" s="7" t="s">
        <v>47</v>
      </c>
      <c r="D46" s="7" t="s">
        <v>14</v>
      </c>
      <c r="E46" s="7" t="s">
        <v>15</v>
      </c>
      <c r="F46">
        <v>29</v>
      </c>
      <c r="G46" s="7" t="s">
        <v>84</v>
      </c>
      <c r="H46" s="8">
        <v>43609</v>
      </c>
      <c r="I46" s="12">
        <v>122350</v>
      </c>
      <c r="J46">
        <v>0.12</v>
      </c>
      <c r="K46">
        <v>137032</v>
      </c>
      <c r="L46" s="7" t="s">
        <v>17</v>
      </c>
      <c r="M46" s="7" t="s">
        <v>33</v>
      </c>
      <c r="N46" s="8"/>
      <c r="O46">
        <v>0</v>
      </c>
    </row>
    <row r="47" spans="1:15" x14ac:dyDescent="0.25">
      <c r="A47">
        <v>46</v>
      </c>
      <c r="B47" s="7" t="s">
        <v>58</v>
      </c>
      <c r="C47" s="7" t="s">
        <v>13</v>
      </c>
      <c r="D47" s="7" t="s">
        <v>14</v>
      </c>
      <c r="E47" s="7" t="s">
        <v>21</v>
      </c>
      <c r="F47">
        <v>40</v>
      </c>
      <c r="G47" s="7" t="s">
        <v>86</v>
      </c>
      <c r="H47" s="8">
        <v>40486</v>
      </c>
      <c r="I47" s="12">
        <v>92952</v>
      </c>
      <c r="J47">
        <v>0</v>
      </c>
      <c r="K47">
        <v>92952</v>
      </c>
      <c r="L47" s="7" t="s">
        <v>17</v>
      </c>
      <c r="M47" s="7" t="s">
        <v>18</v>
      </c>
      <c r="N47" s="8"/>
      <c r="O47">
        <v>0</v>
      </c>
    </row>
    <row r="48" spans="1:15" x14ac:dyDescent="0.25">
      <c r="A48">
        <v>47</v>
      </c>
      <c r="B48" s="7" t="s">
        <v>31</v>
      </c>
      <c r="C48" s="7" t="s">
        <v>13</v>
      </c>
      <c r="D48" s="7" t="s">
        <v>36</v>
      </c>
      <c r="E48" s="7" t="s">
        <v>21</v>
      </c>
      <c r="F48">
        <v>32</v>
      </c>
      <c r="G48" s="7" t="s">
        <v>85</v>
      </c>
      <c r="H48" s="8">
        <v>41353</v>
      </c>
      <c r="I48" s="12">
        <v>79921</v>
      </c>
      <c r="J48">
        <v>0.05</v>
      </c>
      <c r="K48">
        <v>83917.05</v>
      </c>
      <c r="L48" s="7" t="s">
        <v>17</v>
      </c>
      <c r="M48" s="7" t="s">
        <v>41</v>
      </c>
      <c r="N48" s="8"/>
      <c r="O48">
        <v>0</v>
      </c>
    </row>
    <row r="49" spans="1:15" x14ac:dyDescent="0.25">
      <c r="A49">
        <v>48</v>
      </c>
      <c r="B49" s="7" t="s">
        <v>26</v>
      </c>
      <c r="C49" s="7" t="s">
        <v>13</v>
      </c>
      <c r="D49" s="7" t="s">
        <v>14</v>
      </c>
      <c r="E49" s="7" t="s">
        <v>15</v>
      </c>
      <c r="F49">
        <v>37</v>
      </c>
      <c r="G49" s="7" t="s">
        <v>85</v>
      </c>
      <c r="H49" s="8">
        <v>40076</v>
      </c>
      <c r="I49" s="12">
        <v>167199</v>
      </c>
      <c r="J49">
        <v>0.2</v>
      </c>
      <c r="K49">
        <v>200638.8</v>
      </c>
      <c r="L49" s="7" t="s">
        <v>17</v>
      </c>
      <c r="M49" s="7" t="s">
        <v>18</v>
      </c>
      <c r="N49" s="8"/>
      <c r="O49">
        <v>0</v>
      </c>
    </row>
    <row r="50" spans="1:15" x14ac:dyDescent="0.25">
      <c r="A50">
        <v>49</v>
      </c>
      <c r="B50" s="7" t="s">
        <v>53</v>
      </c>
      <c r="C50" s="7" t="s">
        <v>44</v>
      </c>
      <c r="D50" s="7" t="s">
        <v>14</v>
      </c>
      <c r="E50" s="7" t="s">
        <v>21</v>
      </c>
      <c r="F50">
        <v>52</v>
      </c>
      <c r="G50" s="7" t="s">
        <v>83</v>
      </c>
      <c r="H50" s="8">
        <v>41199</v>
      </c>
      <c r="I50" s="12">
        <v>71476</v>
      </c>
      <c r="J50">
        <v>0</v>
      </c>
      <c r="K50">
        <v>71476</v>
      </c>
      <c r="L50" s="7" t="s">
        <v>17</v>
      </c>
      <c r="M50" s="7" t="s">
        <v>33</v>
      </c>
      <c r="N50" s="8"/>
      <c r="O50">
        <v>0</v>
      </c>
    </row>
    <row r="51" spans="1:15" x14ac:dyDescent="0.25">
      <c r="A51">
        <v>50</v>
      </c>
      <c r="B51" s="7" t="s">
        <v>26</v>
      </c>
      <c r="C51" s="7" t="s">
        <v>44</v>
      </c>
      <c r="D51" s="7" t="s">
        <v>20</v>
      </c>
      <c r="E51" s="7" t="s">
        <v>15</v>
      </c>
      <c r="F51">
        <v>45</v>
      </c>
      <c r="G51" s="7" t="s">
        <v>86</v>
      </c>
      <c r="H51" s="8">
        <v>41941</v>
      </c>
      <c r="I51" s="12">
        <v>189420</v>
      </c>
      <c r="J51">
        <v>0.2</v>
      </c>
      <c r="K51">
        <v>227304</v>
      </c>
      <c r="L51" s="7" t="s">
        <v>17</v>
      </c>
      <c r="M51" s="7" t="s">
        <v>18</v>
      </c>
      <c r="N51" s="8"/>
      <c r="O51">
        <v>0</v>
      </c>
    </row>
    <row r="52" spans="1:15" x14ac:dyDescent="0.25">
      <c r="A52">
        <v>51</v>
      </c>
      <c r="B52" s="7" t="s">
        <v>61</v>
      </c>
      <c r="C52" s="7" t="s">
        <v>42</v>
      </c>
      <c r="D52" s="7" t="s">
        <v>14</v>
      </c>
      <c r="E52" s="7" t="s">
        <v>15</v>
      </c>
      <c r="F52">
        <v>64</v>
      </c>
      <c r="G52" s="7" t="s">
        <v>87</v>
      </c>
      <c r="H52" s="8">
        <v>37184</v>
      </c>
      <c r="I52" s="12">
        <v>64057</v>
      </c>
      <c r="J52">
        <v>0</v>
      </c>
      <c r="K52">
        <v>64057</v>
      </c>
      <c r="L52" s="7" t="s">
        <v>17</v>
      </c>
      <c r="M52" s="7" t="s">
        <v>33</v>
      </c>
      <c r="N52" s="8"/>
      <c r="O52">
        <v>0</v>
      </c>
    </row>
    <row r="53" spans="1:15" x14ac:dyDescent="0.25">
      <c r="A53">
        <v>52</v>
      </c>
      <c r="B53" s="7" t="s">
        <v>57</v>
      </c>
      <c r="C53" s="7" t="s">
        <v>47</v>
      </c>
      <c r="D53" s="7" t="s">
        <v>20</v>
      </c>
      <c r="E53" s="7" t="s">
        <v>15</v>
      </c>
      <c r="F53">
        <v>27</v>
      </c>
      <c r="G53" s="7" t="s">
        <v>84</v>
      </c>
      <c r="H53" s="8">
        <v>44460</v>
      </c>
      <c r="I53" s="12">
        <v>68728</v>
      </c>
      <c r="J53">
        <v>0</v>
      </c>
      <c r="K53">
        <v>68728</v>
      </c>
      <c r="L53" s="7" t="s">
        <v>17</v>
      </c>
      <c r="M53" s="7" t="s">
        <v>33</v>
      </c>
      <c r="N53" s="8"/>
      <c r="O53">
        <v>0</v>
      </c>
    </row>
    <row r="54" spans="1:15" x14ac:dyDescent="0.25">
      <c r="A54">
        <v>53</v>
      </c>
      <c r="B54" s="7" t="s">
        <v>12</v>
      </c>
      <c r="C54" s="7" t="s">
        <v>13</v>
      </c>
      <c r="D54" s="7" t="s">
        <v>20</v>
      </c>
      <c r="E54" s="7" t="s">
        <v>15</v>
      </c>
      <c r="F54">
        <v>25</v>
      </c>
      <c r="G54" s="7" t="s">
        <v>84</v>
      </c>
      <c r="H54" s="8">
        <v>44379</v>
      </c>
      <c r="I54" s="12">
        <v>125633</v>
      </c>
      <c r="J54">
        <v>0.11</v>
      </c>
      <c r="K54">
        <v>139452.63</v>
      </c>
      <c r="L54" s="7" t="s">
        <v>23</v>
      </c>
      <c r="M54" s="7" t="s">
        <v>55</v>
      </c>
      <c r="N54" s="8"/>
      <c r="O54">
        <v>0</v>
      </c>
    </row>
    <row r="55" spans="1:15" x14ac:dyDescent="0.25">
      <c r="A55">
        <v>54</v>
      </c>
      <c r="B55" s="7" t="s">
        <v>57</v>
      </c>
      <c r="C55" s="7" t="s">
        <v>47</v>
      </c>
      <c r="D55" s="7" t="s">
        <v>20</v>
      </c>
      <c r="E55" s="7" t="s">
        <v>21</v>
      </c>
      <c r="F55">
        <v>35</v>
      </c>
      <c r="G55" s="7" t="s">
        <v>85</v>
      </c>
      <c r="H55" s="8">
        <v>40678</v>
      </c>
      <c r="I55" s="12">
        <v>66889</v>
      </c>
      <c r="J55">
        <v>0</v>
      </c>
      <c r="K55">
        <v>66889</v>
      </c>
      <c r="L55" s="7" t="s">
        <v>17</v>
      </c>
      <c r="M55" s="7" t="s">
        <v>49</v>
      </c>
      <c r="N55" s="8"/>
      <c r="O55">
        <v>0</v>
      </c>
    </row>
    <row r="56" spans="1:15" x14ac:dyDescent="0.25">
      <c r="A56">
        <v>55</v>
      </c>
      <c r="B56" s="7" t="s">
        <v>26</v>
      </c>
      <c r="C56" s="7" t="s">
        <v>40</v>
      </c>
      <c r="D56" s="7" t="s">
        <v>14</v>
      </c>
      <c r="E56" s="7" t="s">
        <v>15</v>
      </c>
      <c r="F56">
        <v>36</v>
      </c>
      <c r="G56" s="7" t="s">
        <v>85</v>
      </c>
      <c r="H56" s="8">
        <v>42276</v>
      </c>
      <c r="I56" s="12">
        <v>178700</v>
      </c>
      <c r="J56">
        <v>0.28999999999999998</v>
      </c>
      <c r="K56">
        <v>230523</v>
      </c>
      <c r="L56" s="7" t="s">
        <v>17</v>
      </c>
      <c r="M56" s="7" t="s">
        <v>18</v>
      </c>
      <c r="N56" s="8"/>
      <c r="O56">
        <v>0</v>
      </c>
    </row>
    <row r="57" spans="1:15" x14ac:dyDescent="0.25">
      <c r="A57">
        <v>56</v>
      </c>
      <c r="B57" s="7" t="s">
        <v>62</v>
      </c>
      <c r="C57" s="7" t="s">
        <v>44</v>
      </c>
      <c r="D57" s="7" t="s">
        <v>14</v>
      </c>
      <c r="E57" s="7" t="s">
        <v>15</v>
      </c>
      <c r="F57">
        <v>33</v>
      </c>
      <c r="G57" s="7" t="s">
        <v>85</v>
      </c>
      <c r="H57" s="8">
        <v>43456</v>
      </c>
      <c r="I57" s="12">
        <v>83990</v>
      </c>
      <c r="J57">
        <v>0</v>
      </c>
      <c r="K57">
        <v>83990</v>
      </c>
      <c r="L57" s="7" t="s">
        <v>17</v>
      </c>
      <c r="M57" s="7" t="s">
        <v>30</v>
      </c>
      <c r="N57" s="8"/>
      <c r="O57">
        <v>0</v>
      </c>
    </row>
    <row r="58" spans="1:15" x14ac:dyDescent="0.25">
      <c r="A58">
        <v>57</v>
      </c>
      <c r="B58" s="7" t="s">
        <v>63</v>
      </c>
      <c r="C58" s="7" t="s">
        <v>44</v>
      </c>
      <c r="D58" s="7" t="s">
        <v>36</v>
      </c>
      <c r="E58" s="7" t="s">
        <v>15</v>
      </c>
      <c r="F58">
        <v>52</v>
      </c>
      <c r="G58" s="7" t="s">
        <v>83</v>
      </c>
      <c r="H58" s="8">
        <v>38696</v>
      </c>
      <c r="I58" s="12">
        <v>102043</v>
      </c>
      <c r="J58">
        <v>0</v>
      </c>
      <c r="K58">
        <v>102043</v>
      </c>
      <c r="L58" s="7" t="s">
        <v>17</v>
      </c>
      <c r="M58" s="7" t="s">
        <v>30</v>
      </c>
      <c r="N58" s="8"/>
      <c r="O58">
        <v>0</v>
      </c>
    </row>
    <row r="59" spans="1:15" x14ac:dyDescent="0.25">
      <c r="A59">
        <v>58</v>
      </c>
      <c r="B59" s="7" t="s">
        <v>64</v>
      </c>
      <c r="C59" s="7" t="s">
        <v>44</v>
      </c>
      <c r="D59" s="7" t="s">
        <v>20</v>
      </c>
      <c r="E59" s="7" t="s">
        <v>15</v>
      </c>
      <c r="F59">
        <v>46</v>
      </c>
      <c r="G59" s="7" t="s">
        <v>86</v>
      </c>
      <c r="H59" s="8">
        <v>37041</v>
      </c>
      <c r="I59" s="12">
        <v>90678</v>
      </c>
      <c r="J59">
        <v>0</v>
      </c>
      <c r="K59">
        <v>90678</v>
      </c>
      <c r="L59" s="7" t="s">
        <v>17</v>
      </c>
      <c r="M59" s="7" t="s">
        <v>49</v>
      </c>
      <c r="N59" s="8"/>
      <c r="O59">
        <v>0</v>
      </c>
    </row>
    <row r="60" spans="1:15" x14ac:dyDescent="0.25">
      <c r="A60">
        <v>59</v>
      </c>
      <c r="B60" s="7" t="s">
        <v>65</v>
      </c>
      <c r="C60" s="7" t="s">
        <v>42</v>
      </c>
      <c r="D60" s="7" t="s">
        <v>20</v>
      </c>
      <c r="E60" s="7" t="s">
        <v>15</v>
      </c>
      <c r="F60">
        <v>46</v>
      </c>
      <c r="G60" s="7" t="s">
        <v>86</v>
      </c>
      <c r="H60" s="8">
        <v>39681</v>
      </c>
      <c r="I60" s="12">
        <v>59067</v>
      </c>
      <c r="J60">
        <v>0</v>
      </c>
      <c r="K60">
        <v>59067</v>
      </c>
      <c r="L60" s="7" t="s">
        <v>17</v>
      </c>
      <c r="M60" s="7" t="s">
        <v>39</v>
      </c>
      <c r="N60" s="8"/>
      <c r="O60">
        <v>0</v>
      </c>
    </row>
    <row r="61" spans="1:15" x14ac:dyDescent="0.25">
      <c r="A61">
        <v>60</v>
      </c>
      <c r="B61" s="7" t="s">
        <v>12</v>
      </c>
      <c r="C61" s="7" t="s">
        <v>47</v>
      </c>
      <c r="D61" s="7" t="s">
        <v>14</v>
      </c>
      <c r="E61" s="7" t="s">
        <v>21</v>
      </c>
      <c r="F61">
        <v>45</v>
      </c>
      <c r="G61" s="7" t="s">
        <v>86</v>
      </c>
      <c r="H61" s="8">
        <v>44266</v>
      </c>
      <c r="I61" s="12">
        <v>135062</v>
      </c>
      <c r="J61">
        <v>0.15</v>
      </c>
      <c r="K61">
        <v>155321.29999999999</v>
      </c>
      <c r="L61" s="7" t="s">
        <v>23</v>
      </c>
      <c r="M61" s="7" t="s">
        <v>59</v>
      </c>
      <c r="N61" s="8"/>
      <c r="O61">
        <v>0</v>
      </c>
    </row>
    <row r="62" spans="1:15" x14ac:dyDescent="0.25">
      <c r="A62">
        <v>61</v>
      </c>
      <c r="B62" s="7" t="s">
        <v>12</v>
      </c>
      <c r="C62" s="7" t="s">
        <v>13</v>
      </c>
      <c r="D62" s="7" t="s">
        <v>36</v>
      </c>
      <c r="E62" s="7" t="s">
        <v>15</v>
      </c>
      <c r="F62">
        <v>55</v>
      </c>
      <c r="G62" s="7" t="s">
        <v>83</v>
      </c>
      <c r="H62" s="8">
        <v>38945</v>
      </c>
      <c r="I62" s="12">
        <v>159044</v>
      </c>
      <c r="J62">
        <v>0.1</v>
      </c>
      <c r="K62">
        <v>174948.4</v>
      </c>
      <c r="L62" s="7" t="s">
        <v>50</v>
      </c>
      <c r="M62" s="7" t="s">
        <v>51</v>
      </c>
      <c r="N62" s="8"/>
      <c r="O62">
        <v>0</v>
      </c>
    </row>
    <row r="63" spans="1:15" x14ac:dyDescent="0.25">
      <c r="A63">
        <v>62</v>
      </c>
      <c r="B63" s="7" t="s">
        <v>32</v>
      </c>
      <c r="C63" s="7" t="s">
        <v>40</v>
      </c>
      <c r="D63" s="7" t="s">
        <v>20</v>
      </c>
      <c r="E63" s="7" t="s">
        <v>15</v>
      </c>
      <c r="F63">
        <v>44</v>
      </c>
      <c r="G63" s="7" t="s">
        <v>86</v>
      </c>
      <c r="H63" s="8">
        <v>43467</v>
      </c>
      <c r="I63" s="12">
        <v>74691</v>
      </c>
      <c r="J63">
        <v>0</v>
      </c>
      <c r="K63">
        <v>74691</v>
      </c>
      <c r="L63" s="7" t="s">
        <v>50</v>
      </c>
      <c r="M63" s="7" t="s">
        <v>51</v>
      </c>
      <c r="N63" s="8">
        <v>44020</v>
      </c>
      <c r="O63">
        <v>1</v>
      </c>
    </row>
    <row r="64" spans="1:15" x14ac:dyDescent="0.25">
      <c r="A64">
        <v>63</v>
      </c>
      <c r="B64" s="7" t="s">
        <v>54</v>
      </c>
      <c r="C64" s="7" t="s">
        <v>44</v>
      </c>
      <c r="D64" s="7" t="s">
        <v>36</v>
      </c>
      <c r="E64" s="7" t="s">
        <v>15</v>
      </c>
      <c r="F64">
        <v>44</v>
      </c>
      <c r="G64" s="7" t="s">
        <v>86</v>
      </c>
      <c r="H64" s="8">
        <v>39800</v>
      </c>
      <c r="I64" s="12">
        <v>92753</v>
      </c>
      <c r="J64">
        <v>0.13</v>
      </c>
      <c r="K64">
        <v>104810.89</v>
      </c>
      <c r="L64" s="7" t="s">
        <v>17</v>
      </c>
      <c r="M64" s="7" t="s">
        <v>41</v>
      </c>
      <c r="N64" s="8">
        <v>44371</v>
      </c>
      <c r="O64">
        <v>1</v>
      </c>
    </row>
    <row r="65" spans="1:15" x14ac:dyDescent="0.25">
      <c r="A65">
        <v>64</v>
      </c>
      <c r="B65" s="7" t="s">
        <v>46</v>
      </c>
      <c r="C65" s="7" t="s">
        <v>42</v>
      </c>
      <c r="D65" s="7" t="s">
        <v>28</v>
      </c>
      <c r="E65" s="7" t="s">
        <v>21</v>
      </c>
      <c r="F65">
        <v>45</v>
      </c>
      <c r="G65" s="7" t="s">
        <v>86</v>
      </c>
      <c r="H65" s="8">
        <v>41493</v>
      </c>
      <c r="I65" s="12">
        <v>236946</v>
      </c>
      <c r="J65">
        <v>0.37</v>
      </c>
      <c r="K65">
        <v>324616.02</v>
      </c>
      <c r="L65" s="7" t="s">
        <v>17</v>
      </c>
      <c r="M65" s="7" t="s">
        <v>18</v>
      </c>
      <c r="N65" s="8"/>
      <c r="O65">
        <v>0</v>
      </c>
    </row>
    <row r="66" spans="1:15" x14ac:dyDescent="0.25">
      <c r="A66">
        <v>65</v>
      </c>
      <c r="B66" s="7" t="s">
        <v>38</v>
      </c>
      <c r="C66" s="7" t="s">
        <v>27</v>
      </c>
      <c r="D66" s="7" t="s">
        <v>36</v>
      </c>
      <c r="E66" s="7" t="s">
        <v>15</v>
      </c>
      <c r="F66">
        <v>36</v>
      </c>
      <c r="G66" s="7" t="s">
        <v>85</v>
      </c>
      <c r="H66" s="8">
        <v>44435</v>
      </c>
      <c r="I66" s="12">
        <v>48906</v>
      </c>
      <c r="J66">
        <v>0</v>
      </c>
      <c r="K66">
        <v>48906</v>
      </c>
      <c r="L66" s="7" t="s">
        <v>17</v>
      </c>
      <c r="M66" s="7" t="s">
        <v>39</v>
      </c>
      <c r="N66" s="8"/>
      <c r="O66">
        <v>0</v>
      </c>
    </row>
    <row r="67" spans="1:15" x14ac:dyDescent="0.25">
      <c r="A67">
        <v>66</v>
      </c>
      <c r="B67" s="7" t="s">
        <v>32</v>
      </c>
      <c r="C67" s="7" t="s">
        <v>35</v>
      </c>
      <c r="D67" s="7" t="s">
        <v>36</v>
      </c>
      <c r="E67" s="7" t="s">
        <v>15</v>
      </c>
      <c r="F67">
        <v>38</v>
      </c>
      <c r="G67" s="7" t="s">
        <v>85</v>
      </c>
      <c r="H67" s="8">
        <v>39474</v>
      </c>
      <c r="I67" s="12">
        <v>80024</v>
      </c>
      <c r="J67">
        <v>0</v>
      </c>
      <c r="K67">
        <v>80024</v>
      </c>
      <c r="L67" s="7" t="s">
        <v>17</v>
      </c>
      <c r="M67" s="7" t="s">
        <v>49</v>
      </c>
      <c r="N67" s="8"/>
      <c r="O67">
        <v>0</v>
      </c>
    </row>
    <row r="68" spans="1:15" x14ac:dyDescent="0.25">
      <c r="A68">
        <v>67</v>
      </c>
      <c r="B68" s="7" t="s">
        <v>61</v>
      </c>
      <c r="C68" s="7" t="s">
        <v>42</v>
      </c>
      <c r="D68" s="7" t="s">
        <v>28</v>
      </c>
      <c r="E68" s="7" t="s">
        <v>15</v>
      </c>
      <c r="F68">
        <v>41</v>
      </c>
      <c r="G68" s="7" t="s">
        <v>86</v>
      </c>
      <c r="H68" s="8">
        <v>40109</v>
      </c>
      <c r="I68" s="12">
        <v>54415</v>
      </c>
      <c r="J68">
        <v>0</v>
      </c>
      <c r="K68">
        <v>54415</v>
      </c>
      <c r="L68" s="7" t="s">
        <v>17</v>
      </c>
      <c r="M68" s="7" t="s">
        <v>18</v>
      </c>
      <c r="N68" s="8">
        <v>41661</v>
      </c>
      <c r="O68">
        <v>1</v>
      </c>
    </row>
    <row r="69" spans="1:15" x14ac:dyDescent="0.25">
      <c r="A69">
        <v>68</v>
      </c>
      <c r="B69" s="7" t="s">
        <v>37</v>
      </c>
      <c r="C69" s="7" t="s">
        <v>47</v>
      </c>
      <c r="D69" s="7" t="s">
        <v>14</v>
      </c>
      <c r="E69" s="7" t="s">
        <v>15</v>
      </c>
      <c r="F69">
        <v>30</v>
      </c>
      <c r="G69" s="7" t="s">
        <v>85</v>
      </c>
      <c r="H69" s="8">
        <v>42484</v>
      </c>
      <c r="I69" s="12">
        <v>120341</v>
      </c>
      <c r="J69">
        <v>7.0000000000000007E-2</v>
      </c>
      <c r="K69">
        <v>128764.87</v>
      </c>
      <c r="L69" s="7" t="s">
        <v>17</v>
      </c>
      <c r="M69" s="7" t="s">
        <v>18</v>
      </c>
      <c r="N69" s="8"/>
      <c r="O69">
        <v>0</v>
      </c>
    </row>
    <row r="70" spans="1:15" x14ac:dyDescent="0.25">
      <c r="A70">
        <v>69</v>
      </c>
      <c r="B70" s="7" t="s">
        <v>46</v>
      </c>
      <c r="C70" s="7" t="s">
        <v>13</v>
      </c>
      <c r="D70" s="7" t="s">
        <v>28</v>
      </c>
      <c r="E70" s="7" t="s">
        <v>15</v>
      </c>
      <c r="F70">
        <v>43</v>
      </c>
      <c r="G70" s="7" t="s">
        <v>86</v>
      </c>
      <c r="H70" s="8">
        <v>40029</v>
      </c>
      <c r="I70" s="12">
        <v>208415</v>
      </c>
      <c r="J70">
        <v>0.35</v>
      </c>
      <c r="K70">
        <v>281360.25</v>
      </c>
      <c r="L70" s="7" t="s">
        <v>17</v>
      </c>
      <c r="M70" s="7" t="s">
        <v>18</v>
      </c>
      <c r="N70" s="8"/>
      <c r="O70">
        <v>0</v>
      </c>
    </row>
    <row r="71" spans="1:15" x14ac:dyDescent="0.25">
      <c r="A71">
        <v>70</v>
      </c>
      <c r="B71" s="7" t="s">
        <v>66</v>
      </c>
      <c r="C71" s="7" t="s">
        <v>13</v>
      </c>
      <c r="D71" s="7" t="s">
        <v>28</v>
      </c>
      <c r="E71" s="7" t="s">
        <v>15</v>
      </c>
      <c r="F71">
        <v>32</v>
      </c>
      <c r="G71" s="7" t="s">
        <v>85</v>
      </c>
      <c r="H71" s="8">
        <v>43835</v>
      </c>
      <c r="I71" s="12">
        <v>78844</v>
      </c>
      <c r="J71">
        <v>0</v>
      </c>
      <c r="K71">
        <v>78844</v>
      </c>
      <c r="L71" s="7" t="s">
        <v>17</v>
      </c>
      <c r="M71" s="7" t="s">
        <v>18</v>
      </c>
      <c r="N71" s="8"/>
      <c r="O71">
        <v>0</v>
      </c>
    </row>
    <row r="72" spans="1:15" x14ac:dyDescent="0.25">
      <c r="A72">
        <v>71</v>
      </c>
      <c r="B72" s="7" t="s">
        <v>62</v>
      </c>
      <c r="C72" s="7" t="s">
        <v>44</v>
      </c>
      <c r="D72" s="7" t="s">
        <v>20</v>
      </c>
      <c r="E72" s="7" t="s">
        <v>21</v>
      </c>
      <c r="F72">
        <v>58</v>
      </c>
      <c r="G72" s="7" t="s">
        <v>83</v>
      </c>
      <c r="H72" s="8">
        <v>37399</v>
      </c>
      <c r="I72" s="12">
        <v>76354</v>
      </c>
      <c r="J72">
        <v>0</v>
      </c>
      <c r="K72">
        <v>76354</v>
      </c>
      <c r="L72" s="7" t="s">
        <v>17</v>
      </c>
      <c r="M72" s="7" t="s">
        <v>33</v>
      </c>
      <c r="N72" s="8">
        <v>44465</v>
      </c>
      <c r="O72">
        <v>1</v>
      </c>
    </row>
    <row r="73" spans="1:15" x14ac:dyDescent="0.25">
      <c r="A73">
        <v>72</v>
      </c>
      <c r="B73" s="7" t="s">
        <v>26</v>
      </c>
      <c r="C73" s="7" t="s">
        <v>27</v>
      </c>
      <c r="D73" s="7" t="s">
        <v>28</v>
      </c>
      <c r="E73" s="7" t="s">
        <v>15</v>
      </c>
      <c r="F73">
        <v>37</v>
      </c>
      <c r="G73" s="7" t="s">
        <v>85</v>
      </c>
      <c r="H73" s="8">
        <v>43493</v>
      </c>
      <c r="I73" s="12">
        <v>165927</v>
      </c>
      <c r="J73">
        <v>0.2</v>
      </c>
      <c r="K73">
        <v>199112.4</v>
      </c>
      <c r="L73" s="7" t="s">
        <v>17</v>
      </c>
      <c r="M73" s="7" t="s">
        <v>33</v>
      </c>
      <c r="N73" s="8"/>
      <c r="O73">
        <v>0</v>
      </c>
    </row>
    <row r="74" spans="1:15" x14ac:dyDescent="0.25">
      <c r="A74">
        <v>73</v>
      </c>
      <c r="B74" s="7" t="s">
        <v>37</v>
      </c>
      <c r="C74" s="7" t="s">
        <v>40</v>
      </c>
      <c r="D74" s="7" t="s">
        <v>28</v>
      </c>
      <c r="E74" s="7" t="s">
        <v>15</v>
      </c>
      <c r="F74">
        <v>38</v>
      </c>
      <c r="G74" s="7" t="s">
        <v>85</v>
      </c>
      <c r="H74" s="8">
        <v>44516</v>
      </c>
      <c r="I74" s="12">
        <v>109812</v>
      </c>
      <c r="J74">
        <v>0.09</v>
      </c>
      <c r="K74">
        <v>119695.08</v>
      </c>
      <c r="L74" s="7" t="s">
        <v>50</v>
      </c>
      <c r="M74" s="7" t="s">
        <v>51</v>
      </c>
      <c r="N74" s="8"/>
      <c r="O74">
        <v>0</v>
      </c>
    </row>
    <row r="75" spans="1:15" x14ac:dyDescent="0.25">
      <c r="A75">
        <v>74</v>
      </c>
      <c r="B75" s="7" t="s">
        <v>43</v>
      </c>
      <c r="C75" s="7" t="s">
        <v>44</v>
      </c>
      <c r="D75" s="7" t="s">
        <v>36</v>
      </c>
      <c r="E75" s="7" t="s">
        <v>21</v>
      </c>
      <c r="F75">
        <v>55</v>
      </c>
      <c r="G75" s="7" t="s">
        <v>83</v>
      </c>
      <c r="H75" s="8">
        <v>36041</v>
      </c>
      <c r="I75" s="12">
        <v>86299</v>
      </c>
      <c r="J75">
        <v>0</v>
      </c>
      <c r="K75">
        <v>86299</v>
      </c>
      <c r="L75" s="7" t="s">
        <v>17</v>
      </c>
      <c r="M75" s="7" t="s">
        <v>18</v>
      </c>
      <c r="N75" s="8"/>
      <c r="O75">
        <v>0</v>
      </c>
    </row>
    <row r="76" spans="1:15" x14ac:dyDescent="0.25">
      <c r="A76">
        <v>75</v>
      </c>
      <c r="B76" s="7" t="s">
        <v>46</v>
      </c>
      <c r="C76" s="7" t="s">
        <v>47</v>
      </c>
      <c r="D76" s="7" t="s">
        <v>14</v>
      </c>
      <c r="E76" s="7" t="s">
        <v>21</v>
      </c>
      <c r="F76">
        <v>57</v>
      </c>
      <c r="G76" s="7" t="s">
        <v>83</v>
      </c>
      <c r="H76" s="8">
        <v>37828</v>
      </c>
      <c r="I76" s="12">
        <v>206624</v>
      </c>
      <c r="J76">
        <v>0.4</v>
      </c>
      <c r="K76">
        <v>289273.59999999998</v>
      </c>
      <c r="L76" s="7" t="s">
        <v>50</v>
      </c>
      <c r="M76" s="7" t="s">
        <v>67</v>
      </c>
      <c r="N76" s="8"/>
      <c r="O76">
        <v>0</v>
      </c>
    </row>
    <row r="77" spans="1:15" x14ac:dyDescent="0.25">
      <c r="A77">
        <v>76</v>
      </c>
      <c r="B77" s="7" t="s">
        <v>56</v>
      </c>
      <c r="C77" s="7" t="s">
        <v>13</v>
      </c>
      <c r="D77" s="7" t="s">
        <v>20</v>
      </c>
      <c r="E77" s="7" t="s">
        <v>21</v>
      </c>
      <c r="F77">
        <v>36</v>
      </c>
      <c r="G77" s="7" t="s">
        <v>85</v>
      </c>
      <c r="H77" s="8">
        <v>40535</v>
      </c>
      <c r="I77" s="12">
        <v>53215</v>
      </c>
      <c r="J77">
        <v>0</v>
      </c>
      <c r="K77">
        <v>53215</v>
      </c>
      <c r="L77" s="7" t="s">
        <v>50</v>
      </c>
      <c r="M77" s="7" t="s">
        <v>67</v>
      </c>
      <c r="N77" s="8">
        <v>41725</v>
      </c>
      <c r="O77">
        <v>1</v>
      </c>
    </row>
    <row r="78" spans="1:15" x14ac:dyDescent="0.25">
      <c r="A78">
        <v>77</v>
      </c>
      <c r="B78" s="7" t="s">
        <v>68</v>
      </c>
      <c r="C78" s="7" t="s">
        <v>44</v>
      </c>
      <c r="D78" s="7" t="s">
        <v>14</v>
      </c>
      <c r="E78" s="7" t="s">
        <v>15</v>
      </c>
      <c r="F78">
        <v>30</v>
      </c>
      <c r="G78" s="7" t="s">
        <v>85</v>
      </c>
      <c r="H78" s="8">
        <v>42877</v>
      </c>
      <c r="I78" s="12">
        <v>86858</v>
      </c>
      <c r="J78">
        <v>0</v>
      </c>
      <c r="K78">
        <v>86858</v>
      </c>
      <c r="L78" s="7" t="s">
        <v>23</v>
      </c>
      <c r="M78" s="7" t="s">
        <v>24</v>
      </c>
      <c r="N78" s="8">
        <v>43016</v>
      </c>
      <c r="O78">
        <v>1</v>
      </c>
    </row>
    <row r="79" spans="1:15" x14ac:dyDescent="0.25">
      <c r="A79">
        <v>78</v>
      </c>
      <c r="B79" s="7" t="s">
        <v>31</v>
      </c>
      <c r="C79" s="7" t="s">
        <v>13</v>
      </c>
      <c r="D79" s="7" t="s">
        <v>20</v>
      </c>
      <c r="E79" s="7" t="s">
        <v>21</v>
      </c>
      <c r="F79">
        <v>40</v>
      </c>
      <c r="G79" s="7" t="s">
        <v>86</v>
      </c>
      <c r="H79" s="8">
        <v>39265</v>
      </c>
      <c r="I79" s="12">
        <v>93971</v>
      </c>
      <c r="J79">
        <v>0.08</v>
      </c>
      <c r="K79">
        <v>101488.68</v>
      </c>
      <c r="L79" s="7" t="s">
        <v>23</v>
      </c>
      <c r="M79" s="7" t="s">
        <v>24</v>
      </c>
      <c r="N79" s="8"/>
      <c r="O79">
        <v>0</v>
      </c>
    </row>
    <row r="80" spans="1:15" x14ac:dyDescent="0.25">
      <c r="A80">
        <v>79</v>
      </c>
      <c r="B80" s="7" t="s">
        <v>57</v>
      </c>
      <c r="C80" s="7" t="s">
        <v>27</v>
      </c>
      <c r="D80" s="7" t="s">
        <v>36</v>
      </c>
      <c r="E80" s="7" t="s">
        <v>21</v>
      </c>
      <c r="F80">
        <v>34</v>
      </c>
      <c r="G80" s="7" t="s">
        <v>85</v>
      </c>
      <c r="H80" s="8">
        <v>42182</v>
      </c>
      <c r="I80" s="12">
        <v>57008</v>
      </c>
      <c r="J80">
        <v>0</v>
      </c>
      <c r="K80">
        <v>57008</v>
      </c>
      <c r="L80" s="7" t="s">
        <v>17</v>
      </c>
      <c r="M80" s="7" t="s">
        <v>33</v>
      </c>
      <c r="N80" s="8"/>
      <c r="O80">
        <v>0</v>
      </c>
    </row>
    <row r="81" spans="1:15" x14ac:dyDescent="0.25">
      <c r="A81">
        <v>80</v>
      </c>
      <c r="B81" s="7" t="s">
        <v>12</v>
      </c>
      <c r="C81" s="7" t="s">
        <v>27</v>
      </c>
      <c r="D81" s="7" t="s">
        <v>20</v>
      </c>
      <c r="E81" s="7" t="s">
        <v>21</v>
      </c>
      <c r="F81">
        <v>60</v>
      </c>
      <c r="G81" s="7" t="s">
        <v>87</v>
      </c>
      <c r="H81" s="8">
        <v>42270</v>
      </c>
      <c r="I81" s="12">
        <v>141899</v>
      </c>
      <c r="J81">
        <v>0.15</v>
      </c>
      <c r="K81">
        <v>163183.85</v>
      </c>
      <c r="L81" s="7" t="s">
        <v>17</v>
      </c>
      <c r="M81" s="7" t="s">
        <v>33</v>
      </c>
      <c r="N81" s="8"/>
      <c r="O81">
        <v>0</v>
      </c>
    </row>
    <row r="82" spans="1:15" x14ac:dyDescent="0.25">
      <c r="A82">
        <v>81</v>
      </c>
      <c r="B82" s="7" t="s">
        <v>57</v>
      </c>
      <c r="C82" s="7" t="s">
        <v>47</v>
      </c>
      <c r="D82" s="7" t="s">
        <v>36</v>
      </c>
      <c r="E82" s="7" t="s">
        <v>21</v>
      </c>
      <c r="F82">
        <v>41</v>
      </c>
      <c r="G82" s="7" t="s">
        <v>86</v>
      </c>
      <c r="H82" s="8">
        <v>42626</v>
      </c>
      <c r="I82" s="12">
        <v>64847</v>
      </c>
      <c r="J82">
        <v>0</v>
      </c>
      <c r="K82">
        <v>64847</v>
      </c>
      <c r="L82" s="7" t="s">
        <v>17</v>
      </c>
      <c r="M82" s="7" t="s">
        <v>39</v>
      </c>
      <c r="N82" s="8"/>
      <c r="O82">
        <v>0</v>
      </c>
    </row>
    <row r="83" spans="1:15" x14ac:dyDescent="0.25">
      <c r="A83">
        <v>82</v>
      </c>
      <c r="B83" s="7" t="s">
        <v>54</v>
      </c>
      <c r="C83" s="7" t="s">
        <v>44</v>
      </c>
      <c r="D83" s="7" t="s">
        <v>14</v>
      </c>
      <c r="E83" s="7" t="s">
        <v>21</v>
      </c>
      <c r="F83">
        <v>53</v>
      </c>
      <c r="G83" s="7" t="s">
        <v>83</v>
      </c>
      <c r="H83" s="8">
        <v>33702</v>
      </c>
      <c r="I83" s="12">
        <v>116878</v>
      </c>
      <c r="J83">
        <v>0.11</v>
      </c>
      <c r="K83">
        <v>129734.58</v>
      </c>
      <c r="L83" s="7" t="s">
        <v>17</v>
      </c>
      <c r="M83" s="7" t="s">
        <v>39</v>
      </c>
      <c r="N83" s="8"/>
      <c r="O83">
        <v>0</v>
      </c>
    </row>
    <row r="84" spans="1:15" x14ac:dyDescent="0.25">
      <c r="A84">
        <v>83</v>
      </c>
      <c r="B84" s="7" t="s">
        <v>53</v>
      </c>
      <c r="C84" s="7" t="s">
        <v>44</v>
      </c>
      <c r="D84" s="7" t="s">
        <v>28</v>
      </c>
      <c r="E84" s="7" t="s">
        <v>21</v>
      </c>
      <c r="F84">
        <v>45</v>
      </c>
      <c r="G84" s="7" t="s">
        <v>86</v>
      </c>
      <c r="H84" s="8">
        <v>38388</v>
      </c>
      <c r="I84" s="12">
        <v>70505</v>
      </c>
      <c r="J84">
        <v>0</v>
      </c>
      <c r="K84">
        <v>70505</v>
      </c>
      <c r="L84" s="7" t="s">
        <v>17</v>
      </c>
      <c r="M84" s="7" t="s">
        <v>41</v>
      </c>
      <c r="N84" s="8"/>
      <c r="O84">
        <v>0</v>
      </c>
    </row>
    <row r="85" spans="1:15" x14ac:dyDescent="0.25">
      <c r="A85">
        <v>84</v>
      </c>
      <c r="B85" s="7" t="s">
        <v>26</v>
      </c>
      <c r="C85" s="7" t="s">
        <v>44</v>
      </c>
      <c r="D85" s="7" t="s">
        <v>14</v>
      </c>
      <c r="E85" s="7" t="s">
        <v>15</v>
      </c>
      <c r="F85">
        <v>30</v>
      </c>
      <c r="G85" s="7" t="s">
        <v>85</v>
      </c>
      <c r="H85" s="8">
        <v>42512</v>
      </c>
      <c r="I85" s="12">
        <v>189702</v>
      </c>
      <c r="J85">
        <v>0.28000000000000003</v>
      </c>
      <c r="K85">
        <v>242818.56</v>
      </c>
      <c r="L85" s="7" t="s">
        <v>50</v>
      </c>
      <c r="M85" s="7" t="s">
        <v>51</v>
      </c>
      <c r="N85" s="8">
        <v>44186</v>
      </c>
      <c r="O85">
        <v>1</v>
      </c>
    </row>
    <row r="86" spans="1:15" x14ac:dyDescent="0.25">
      <c r="A86">
        <v>85</v>
      </c>
      <c r="B86" s="7" t="s">
        <v>26</v>
      </c>
      <c r="C86" s="7" t="s">
        <v>40</v>
      </c>
      <c r="D86" s="7" t="s">
        <v>28</v>
      </c>
      <c r="E86" s="7" t="s">
        <v>21</v>
      </c>
      <c r="F86">
        <v>26</v>
      </c>
      <c r="G86" s="7" t="s">
        <v>84</v>
      </c>
      <c r="H86" s="8">
        <v>44040</v>
      </c>
      <c r="I86" s="12">
        <v>180664</v>
      </c>
      <c r="J86">
        <v>0.27</v>
      </c>
      <c r="K86">
        <v>229443.28</v>
      </c>
      <c r="L86" s="7" t="s">
        <v>17</v>
      </c>
      <c r="M86" s="7" t="s">
        <v>30</v>
      </c>
      <c r="N86" s="8"/>
      <c r="O86">
        <v>0</v>
      </c>
    </row>
    <row r="87" spans="1:15" x14ac:dyDescent="0.25">
      <c r="A87">
        <v>86</v>
      </c>
      <c r="B87" s="7" t="s">
        <v>65</v>
      </c>
      <c r="C87" s="7" t="s">
        <v>42</v>
      </c>
      <c r="D87" s="7" t="s">
        <v>20</v>
      </c>
      <c r="E87" s="7" t="s">
        <v>15</v>
      </c>
      <c r="F87">
        <v>45</v>
      </c>
      <c r="G87" s="7" t="s">
        <v>86</v>
      </c>
      <c r="H87" s="8">
        <v>37972</v>
      </c>
      <c r="I87" s="12">
        <v>48345</v>
      </c>
      <c r="J87">
        <v>0</v>
      </c>
      <c r="K87">
        <v>48345</v>
      </c>
      <c r="L87" s="7" t="s">
        <v>23</v>
      </c>
      <c r="M87" s="7" t="s">
        <v>59</v>
      </c>
      <c r="N87" s="8"/>
      <c r="O87">
        <v>0</v>
      </c>
    </row>
    <row r="88" spans="1:15" x14ac:dyDescent="0.25">
      <c r="A88">
        <v>87</v>
      </c>
      <c r="B88" s="7" t="s">
        <v>26</v>
      </c>
      <c r="C88" s="7" t="s">
        <v>42</v>
      </c>
      <c r="D88" s="7" t="s">
        <v>20</v>
      </c>
      <c r="E88" s="7" t="s">
        <v>21</v>
      </c>
      <c r="F88">
        <v>42</v>
      </c>
      <c r="G88" s="7" t="s">
        <v>86</v>
      </c>
      <c r="H88" s="8">
        <v>41655</v>
      </c>
      <c r="I88" s="12">
        <v>152214</v>
      </c>
      <c r="J88">
        <v>0.3</v>
      </c>
      <c r="K88">
        <v>197878.2</v>
      </c>
      <c r="L88" s="7" t="s">
        <v>23</v>
      </c>
      <c r="M88" s="7" t="s">
        <v>55</v>
      </c>
      <c r="N88" s="8"/>
      <c r="O88">
        <v>0</v>
      </c>
    </row>
    <row r="89" spans="1:15" x14ac:dyDescent="0.25">
      <c r="A89">
        <v>88</v>
      </c>
      <c r="B89" s="7" t="s">
        <v>66</v>
      </c>
      <c r="C89" s="7" t="s">
        <v>13</v>
      </c>
      <c r="D89" s="7" t="s">
        <v>36</v>
      </c>
      <c r="E89" s="7" t="s">
        <v>15</v>
      </c>
      <c r="F89">
        <v>41</v>
      </c>
      <c r="G89" s="7" t="s">
        <v>86</v>
      </c>
      <c r="H89" s="8">
        <v>39931</v>
      </c>
      <c r="I89" s="12">
        <v>69803</v>
      </c>
      <c r="J89">
        <v>0</v>
      </c>
      <c r="K89">
        <v>69803</v>
      </c>
      <c r="L89" s="7" t="s">
        <v>50</v>
      </c>
      <c r="M89" s="7" t="s">
        <v>51</v>
      </c>
      <c r="N89" s="8"/>
      <c r="O89">
        <v>0</v>
      </c>
    </row>
    <row r="90" spans="1:15" x14ac:dyDescent="0.25">
      <c r="A90">
        <v>89</v>
      </c>
      <c r="B90" s="7" t="s">
        <v>69</v>
      </c>
      <c r="C90" s="7" t="s">
        <v>13</v>
      </c>
      <c r="D90" s="7" t="s">
        <v>36</v>
      </c>
      <c r="E90" s="7" t="s">
        <v>15</v>
      </c>
      <c r="F90">
        <v>48</v>
      </c>
      <c r="G90" s="7" t="s">
        <v>86</v>
      </c>
      <c r="H90" s="8">
        <v>43650</v>
      </c>
      <c r="I90" s="12">
        <v>76588</v>
      </c>
      <c r="J90">
        <v>0</v>
      </c>
      <c r="K90">
        <v>76588</v>
      </c>
      <c r="L90" s="7" t="s">
        <v>50</v>
      </c>
      <c r="M90" s="7" t="s">
        <v>52</v>
      </c>
      <c r="N90" s="8"/>
      <c r="O90">
        <v>0</v>
      </c>
    </row>
    <row r="91" spans="1:15" x14ac:dyDescent="0.25">
      <c r="A91">
        <v>90</v>
      </c>
      <c r="B91" s="7" t="s">
        <v>70</v>
      </c>
      <c r="C91" s="7" t="s">
        <v>13</v>
      </c>
      <c r="D91" s="7" t="s">
        <v>20</v>
      </c>
      <c r="E91" s="7" t="s">
        <v>21</v>
      </c>
      <c r="F91">
        <v>29</v>
      </c>
      <c r="G91" s="7" t="s">
        <v>84</v>
      </c>
      <c r="H91" s="8">
        <v>43444</v>
      </c>
      <c r="I91" s="12">
        <v>84596</v>
      </c>
      <c r="J91">
        <v>0</v>
      </c>
      <c r="K91">
        <v>84596</v>
      </c>
      <c r="L91" s="7" t="s">
        <v>17</v>
      </c>
      <c r="M91" s="7" t="s">
        <v>39</v>
      </c>
      <c r="N91" s="8"/>
      <c r="O91">
        <v>0</v>
      </c>
    </row>
    <row r="92" spans="1:15" x14ac:dyDescent="0.25">
      <c r="A92">
        <v>91</v>
      </c>
      <c r="B92" s="7" t="s">
        <v>37</v>
      </c>
      <c r="C92" s="7" t="s">
        <v>47</v>
      </c>
      <c r="D92" s="7" t="s">
        <v>14</v>
      </c>
      <c r="E92" s="7" t="s">
        <v>21</v>
      </c>
      <c r="F92">
        <v>27</v>
      </c>
      <c r="G92" s="7" t="s">
        <v>84</v>
      </c>
      <c r="H92" s="8">
        <v>43368</v>
      </c>
      <c r="I92" s="12">
        <v>114441</v>
      </c>
      <c r="J92">
        <v>0.1</v>
      </c>
      <c r="K92">
        <v>125885.1</v>
      </c>
      <c r="L92" s="7" t="s">
        <v>23</v>
      </c>
      <c r="M92" s="7" t="s">
        <v>24</v>
      </c>
      <c r="N92" s="8">
        <v>43821</v>
      </c>
      <c r="O92">
        <v>1</v>
      </c>
    </row>
    <row r="93" spans="1:15" x14ac:dyDescent="0.25">
      <c r="A93">
        <v>92</v>
      </c>
      <c r="B93" s="7" t="s">
        <v>12</v>
      </c>
      <c r="C93" s="7" t="s">
        <v>27</v>
      </c>
      <c r="D93" s="7" t="s">
        <v>28</v>
      </c>
      <c r="E93" s="7" t="s">
        <v>15</v>
      </c>
      <c r="F93">
        <v>33</v>
      </c>
      <c r="G93" s="7" t="s">
        <v>85</v>
      </c>
      <c r="H93" s="8">
        <v>43211</v>
      </c>
      <c r="I93" s="12">
        <v>140402</v>
      </c>
      <c r="J93">
        <v>0.15</v>
      </c>
      <c r="K93">
        <v>161462.29999999999</v>
      </c>
      <c r="L93" s="7" t="s">
        <v>23</v>
      </c>
      <c r="M93" s="7" t="s">
        <v>55</v>
      </c>
      <c r="N93" s="8"/>
      <c r="O93">
        <v>0</v>
      </c>
    </row>
    <row r="94" spans="1:15" x14ac:dyDescent="0.25">
      <c r="A94">
        <v>93</v>
      </c>
      <c r="B94" s="7" t="s">
        <v>57</v>
      </c>
      <c r="C94" s="7" t="s">
        <v>27</v>
      </c>
      <c r="D94" s="7" t="s">
        <v>36</v>
      </c>
      <c r="E94" s="7" t="s">
        <v>15</v>
      </c>
      <c r="F94">
        <v>26</v>
      </c>
      <c r="G94" s="7" t="s">
        <v>84</v>
      </c>
      <c r="H94" s="8">
        <v>43578</v>
      </c>
      <c r="I94" s="12">
        <v>59817</v>
      </c>
      <c r="J94">
        <v>0</v>
      </c>
      <c r="K94">
        <v>59817</v>
      </c>
      <c r="L94" s="7" t="s">
        <v>50</v>
      </c>
      <c r="M94" s="7" t="s">
        <v>67</v>
      </c>
      <c r="N94" s="8"/>
      <c r="O94">
        <v>0</v>
      </c>
    </row>
    <row r="95" spans="1:15" x14ac:dyDescent="0.25">
      <c r="A95">
        <v>94</v>
      </c>
      <c r="B95" s="7" t="s">
        <v>34</v>
      </c>
      <c r="C95" s="7" t="s">
        <v>35</v>
      </c>
      <c r="D95" s="7" t="s">
        <v>20</v>
      </c>
      <c r="E95" s="7" t="s">
        <v>21</v>
      </c>
      <c r="F95">
        <v>31</v>
      </c>
      <c r="G95" s="7" t="s">
        <v>85</v>
      </c>
      <c r="H95" s="8">
        <v>42938</v>
      </c>
      <c r="I95" s="12">
        <v>55854</v>
      </c>
      <c r="J95">
        <v>0</v>
      </c>
      <c r="K95">
        <v>55854</v>
      </c>
      <c r="L95" s="7" t="s">
        <v>17</v>
      </c>
      <c r="M95" s="7" t="s">
        <v>41</v>
      </c>
      <c r="N95" s="8"/>
      <c r="O95">
        <v>0</v>
      </c>
    </row>
    <row r="96" spans="1:15" x14ac:dyDescent="0.25">
      <c r="A96">
        <v>95</v>
      </c>
      <c r="B96" s="7" t="s">
        <v>60</v>
      </c>
      <c r="C96" s="7" t="s">
        <v>42</v>
      </c>
      <c r="D96" s="7" t="s">
        <v>14</v>
      </c>
      <c r="E96" s="7" t="s">
        <v>21</v>
      </c>
      <c r="F96">
        <v>53</v>
      </c>
      <c r="G96" s="7" t="s">
        <v>83</v>
      </c>
      <c r="H96" s="8">
        <v>37576</v>
      </c>
      <c r="I96" s="12">
        <v>95998</v>
      </c>
      <c r="J96">
        <v>0</v>
      </c>
      <c r="K96">
        <v>95998</v>
      </c>
      <c r="L96" s="7" t="s">
        <v>17</v>
      </c>
      <c r="M96" s="7" t="s">
        <v>18</v>
      </c>
      <c r="N96" s="8"/>
      <c r="O96">
        <v>0</v>
      </c>
    </row>
    <row r="97" spans="1:15" x14ac:dyDescent="0.25">
      <c r="A97">
        <v>96</v>
      </c>
      <c r="B97" s="7" t="s">
        <v>12</v>
      </c>
      <c r="C97" s="7" t="s">
        <v>35</v>
      </c>
      <c r="D97" s="7" t="s">
        <v>20</v>
      </c>
      <c r="E97" s="7" t="s">
        <v>15</v>
      </c>
      <c r="F97">
        <v>34</v>
      </c>
      <c r="G97" s="7" t="s">
        <v>85</v>
      </c>
      <c r="H97" s="8">
        <v>42116</v>
      </c>
      <c r="I97" s="12">
        <v>154941</v>
      </c>
      <c r="J97">
        <v>0.13</v>
      </c>
      <c r="K97">
        <v>175083.33</v>
      </c>
      <c r="L97" s="7" t="s">
        <v>17</v>
      </c>
      <c r="M97" s="7" t="s">
        <v>33</v>
      </c>
      <c r="N97" s="8"/>
      <c r="O97">
        <v>0</v>
      </c>
    </row>
    <row r="98" spans="1:15" x14ac:dyDescent="0.25">
      <c r="A98">
        <v>97</v>
      </c>
      <c r="B98" s="7" t="s">
        <v>46</v>
      </c>
      <c r="C98" s="7" t="s">
        <v>27</v>
      </c>
      <c r="D98" s="7" t="s">
        <v>28</v>
      </c>
      <c r="E98" s="7" t="s">
        <v>15</v>
      </c>
      <c r="F98">
        <v>54</v>
      </c>
      <c r="G98" s="7" t="s">
        <v>83</v>
      </c>
      <c r="H98" s="8">
        <v>40734</v>
      </c>
      <c r="I98" s="12">
        <v>247022</v>
      </c>
      <c r="J98">
        <v>0.3</v>
      </c>
      <c r="K98">
        <v>321128.59999999998</v>
      </c>
      <c r="L98" s="7" t="s">
        <v>23</v>
      </c>
      <c r="M98" s="7" t="s">
        <v>55</v>
      </c>
      <c r="N98" s="8"/>
      <c r="O98">
        <v>0</v>
      </c>
    </row>
    <row r="99" spans="1:15" x14ac:dyDescent="0.25">
      <c r="A99">
        <v>98</v>
      </c>
      <c r="B99" s="7" t="s">
        <v>69</v>
      </c>
      <c r="C99" s="7" t="s">
        <v>13</v>
      </c>
      <c r="D99" s="7" t="s">
        <v>20</v>
      </c>
      <c r="E99" s="7" t="s">
        <v>15</v>
      </c>
      <c r="F99">
        <v>32</v>
      </c>
      <c r="G99" s="7" t="s">
        <v>85</v>
      </c>
      <c r="H99" s="8">
        <v>44474</v>
      </c>
      <c r="I99" s="12">
        <v>88072</v>
      </c>
      <c r="J99">
        <v>0</v>
      </c>
      <c r="K99">
        <v>88072</v>
      </c>
      <c r="L99" s="7" t="s">
        <v>50</v>
      </c>
      <c r="M99" s="7" t="s">
        <v>67</v>
      </c>
      <c r="N99" s="8"/>
      <c r="O99">
        <v>0</v>
      </c>
    </row>
    <row r="100" spans="1:15" x14ac:dyDescent="0.25">
      <c r="A100">
        <v>99</v>
      </c>
      <c r="B100" s="7" t="s">
        <v>31</v>
      </c>
      <c r="C100" s="7" t="s">
        <v>13</v>
      </c>
      <c r="D100" s="7" t="s">
        <v>14</v>
      </c>
      <c r="E100" s="7" t="s">
        <v>21</v>
      </c>
      <c r="F100">
        <v>28</v>
      </c>
      <c r="G100" s="7" t="s">
        <v>84</v>
      </c>
      <c r="H100" s="8">
        <v>43977</v>
      </c>
      <c r="I100" s="12">
        <v>67925</v>
      </c>
      <c r="J100">
        <v>0.08</v>
      </c>
      <c r="K100">
        <v>73359</v>
      </c>
      <c r="L100" s="7" t="s">
        <v>23</v>
      </c>
      <c r="M100" s="7" t="s">
        <v>45</v>
      </c>
      <c r="N100" s="8"/>
      <c r="O100">
        <v>0</v>
      </c>
    </row>
    <row r="101" spans="1:15" x14ac:dyDescent="0.25">
      <c r="A101">
        <v>100</v>
      </c>
      <c r="B101" s="7" t="s">
        <v>46</v>
      </c>
      <c r="C101" s="7" t="s">
        <v>35</v>
      </c>
      <c r="D101" s="7" t="s">
        <v>20</v>
      </c>
      <c r="E101" s="7" t="s">
        <v>15</v>
      </c>
      <c r="F101">
        <v>31</v>
      </c>
      <c r="G101" s="7" t="s">
        <v>85</v>
      </c>
      <c r="H101" s="8">
        <v>44063</v>
      </c>
      <c r="I101" s="12">
        <v>219693</v>
      </c>
      <c r="J101">
        <v>0.3</v>
      </c>
      <c r="K101">
        <v>285600.90000000002</v>
      </c>
      <c r="L101" s="7" t="s">
        <v>17</v>
      </c>
      <c r="M101" s="7" t="s">
        <v>41</v>
      </c>
      <c r="N101" s="8"/>
      <c r="O101">
        <v>0</v>
      </c>
    </row>
    <row r="102" spans="1:15" x14ac:dyDescent="0.25">
      <c r="A102">
        <v>101</v>
      </c>
      <c r="B102" s="7" t="s">
        <v>68</v>
      </c>
      <c r="C102" s="7" t="s">
        <v>44</v>
      </c>
      <c r="D102" s="7" t="s">
        <v>14</v>
      </c>
      <c r="E102" s="7" t="s">
        <v>15</v>
      </c>
      <c r="F102">
        <v>45</v>
      </c>
      <c r="G102" s="7" t="s">
        <v>86</v>
      </c>
      <c r="H102" s="8">
        <v>41386</v>
      </c>
      <c r="I102" s="12">
        <v>61773</v>
      </c>
      <c r="J102">
        <v>0</v>
      </c>
      <c r="K102">
        <v>61773</v>
      </c>
      <c r="L102" s="7" t="s">
        <v>17</v>
      </c>
      <c r="M102" s="7" t="s">
        <v>18</v>
      </c>
      <c r="N102" s="8"/>
      <c r="O102">
        <v>0</v>
      </c>
    </row>
    <row r="103" spans="1:15" x14ac:dyDescent="0.25">
      <c r="A103">
        <v>102</v>
      </c>
      <c r="B103" s="7" t="s">
        <v>31</v>
      </c>
      <c r="C103" s="7" t="s">
        <v>13</v>
      </c>
      <c r="D103" s="7" t="s">
        <v>28</v>
      </c>
      <c r="E103" s="7" t="s">
        <v>15</v>
      </c>
      <c r="F103">
        <v>48</v>
      </c>
      <c r="G103" s="7" t="s">
        <v>86</v>
      </c>
      <c r="H103" s="8">
        <v>39091</v>
      </c>
      <c r="I103" s="12">
        <v>74546</v>
      </c>
      <c r="J103">
        <v>0.09</v>
      </c>
      <c r="K103">
        <v>81255.14</v>
      </c>
      <c r="L103" s="7" t="s">
        <v>17</v>
      </c>
      <c r="M103" s="7" t="s">
        <v>18</v>
      </c>
      <c r="N103" s="8"/>
      <c r="O103">
        <v>0</v>
      </c>
    </row>
    <row r="104" spans="1:15" x14ac:dyDescent="0.25">
      <c r="A104">
        <v>103</v>
      </c>
      <c r="B104" s="7" t="s">
        <v>71</v>
      </c>
      <c r="C104" s="7" t="s">
        <v>44</v>
      </c>
      <c r="D104" s="7" t="s">
        <v>28</v>
      </c>
      <c r="E104" s="7" t="s">
        <v>21</v>
      </c>
      <c r="F104">
        <v>56</v>
      </c>
      <c r="G104" s="7" t="s">
        <v>83</v>
      </c>
      <c r="H104" s="8">
        <v>42031</v>
      </c>
      <c r="I104" s="12">
        <v>62575</v>
      </c>
      <c r="J104">
        <v>0</v>
      </c>
      <c r="K104">
        <v>62575</v>
      </c>
      <c r="L104" s="7" t="s">
        <v>17</v>
      </c>
      <c r="M104" s="7" t="s">
        <v>39</v>
      </c>
      <c r="N104" s="8"/>
      <c r="O104">
        <v>0</v>
      </c>
    </row>
    <row r="105" spans="1:15" x14ac:dyDescent="0.25">
      <c r="A105">
        <v>104</v>
      </c>
      <c r="B105" s="7" t="s">
        <v>26</v>
      </c>
      <c r="C105" s="7" t="s">
        <v>42</v>
      </c>
      <c r="D105" s="7" t="s">
        <v>36</v>
      </c>
      <c r="E105" s="7" t="s">
        <v>15</v>
      </c>
      <c r="F105">
        <v>27</v>
      </c>
      <c r="G105" s="7" t="s">
        <v>84</v>
      </c>
      <c r="H105" s="8">
        <v>44250</v>
      </c>
      <c r="I105" s="12">
        <v>199041</v>
      </c>
      <c r="J105">
        <v>0.16</v>
      </c>
      <c r="K105">
        <v>230887.56</v>
      </c>
      <c r="L105" s="7" t="s">
        <v>23</v>
      </c>
      <c r="M105" s="7" t="s">
        <v>55</v>
      </c>
      <c r="N105" s="8"/>
      <c r="O105">
        <v>0</v>
      </c>
    </row>
    <row r="106" spans="1:15" x14ac:dyDescent="0.25">
      <c r="A106">
        <v>105</v>
      </c>
      <c r="B106" s="7" t="s">
        <v>57</v>
      </c>
      <c r="C106" s="7" t="s">
        <v>40</v>
      </c>
      <c r="D106" s="7" t="s">
        <v>28</v>
      </c>
      <c r="E106" s="7" t="s">
        <v>21</v>
      </c>
      <c r="F106">
        <v>55</v>
      </c>
      <c r="G106" s="7" t="s">
        <v>83</v>
      </c>
      <c r="H106" s="8">
        <v>39177</v>
      </c>
      <c r="I106" s="12">
        <v>52310</v>
      </c>
      <c r="J106">
        <v>0</v>
      </c>
      <c r="K106">
        <v>52310</v>
      </c>
      <c r="L106" s="7" t="s">
        <v>17</v>
      </c>
      <c r="M106" s="7" t="s">
        <v>39</v>
      </c>
      <c r="N106" s="8">
        <v>43385</v>
      </c>
      <c r="O106">
        <v>1</v>
      </c>
    </row>
    <row r="107" spans="1:15" x14ac:dyDescent="0.25">
      <c r="A107">
        <v>106</v>
      </c>
      <c r="B107" s="7" t="s">
        <v>12</v>
      </c>
      <c r="C107" s="7" t="s">
        <v>27</v>
      </c>
      <c r="D107" s="7" t="s">
        <v>28</v>
      </c>
      <c r="E107" s="7" t="s">
        <v>21</v>
      </c>
      <c r="F107">
        <v>64</v>
      </c>
      <c r="G107" s="7" t="s">
        <v>87</v>
      </c>
      <c r="H107" s="8">
        <v>41454</v>
      </c>
      <c r="I107" s="12">
        <v>159571</v>
      </c>
      <c r="J107">
        <v>0.1</v>
      </c>
      <c r="K107">
        <v>175528.1</v>
      </c>
      <c r="L107" s="7" t="s">
        <v>17</v>
      </c>
      <c r="M107" s="7" t="s">
        <v>49</v>
      </c>
      <c r="N107" s="8"/>
      <c r="O107">
        <v>0</v>
      </c>
    </row>
    <row r="108" spans="1:15" x14ac:dyDescent="0.25">
      <c r="A108">
        <v>107</v>
      </c>
      <c r="B108" s="7" t="s">
        <v>62</v>
      </c>
      <c r="C108" s="7" t="s">
        <v>44</v>
      </c>
      <c r="D108" s="7" t="s">
        <v>14</v>
      </c>
      <c r="E108" s="7" t="s">
        <v>15</v>
      </c>
      <c r="F108">
        <v>50</v>
      </c>
      <c r="G108" s="7" t="s">
        <v>83</v>
      </c>
      <c r="H108" s="8">
        <v>35726</v>
      </c>
      <c r="I108" s="12">
        <v>91763</v>
      </c>
      <c r="J108">
        <v>0</v>
      </c>
      <c r="K108">
        <v>91763</v>
      </c>
      <c r="L108" s="7" t="s">
        <v>17</v>
      </c>
      <c r="M108" s="7" t="s">
        <v>41</v>
      </c>
      <c r="N108" s="8"/>
      <c r="O108">
        <v>0</v>
      </c>
    </row>
    <row r="109" spans="1:15" x14ac:dyDescent="0.25">
      <c r="A109">
        <v>108</v>
      </c>
      <c r="B109" s="7" t="s">
        <v>71</v>
      </c>
      <c r="C109" s="7" t="s">
        <v>44</v>
      </c>
      <c r="D109" s="7" t="s">
        <v>36</v>
      </c>
      <c r="E109" s="7" t="s">
        <v>15</v>
      </c>
      <c r="F109">
        <v>51</v>
      </c>
      <c r="G109" s="7" t="s">
        <v>83</v>
      </c>
      <c r="H109" s="8">
        <v>35055</v>
      </c>
      <c r="I109" s="12">
        <v>96475</v>
      </c>
      <c r="J109">
        <v>0</v>
      </c>
      <c r="K109">
        <v>96475</v>
      </c>
      <c r="L109" s="7" t="s">
        <v>17</v>
      </c>
      <c r="M109" s="7" t="s">
        <v>41</v>
      </c>
      <c r="N109" s="8"/>
      <c r="O109">
        <v>0</v>
      </c>
    </row>
    <row r="110" spans="1:15" x14ac:dyDescent="0.25">
      <c r="A110">
        <v>109</v>
      </c>
      <c r="B110" s="7" t="s">
        <v>43</v>
      </c>
      <c r="C110" s="7" t="s">
        <v>44</v>
      </c>
      <c r="D110" s="7" t="s">
        <v>20</v>
      </c>
      <c r="E110" s="7" t="s">
        <v>21</v>
      </c>
      <c r="F110">
        <v>36</v>
      </c>
      <c r="G110" s="7" t="s">
        <v>85</v>
      </c>
      <c r="H110" s="8">
        <v>42706</v>
      </c>
      <c r="I110" s="12">
        <v>113781</v>
      </c>
      <c r="J110">
        <v>0</v>
      </c>
      <c r="K110">
        <v>113781</v>
      </c>
      <c r="L110" s="7" t="s">
        <v>17</v>
      </c>
      <c r="M110" s="7" t="s">
        <v>49</v>
      </c>
      <c r="N110" s="8"/>
      <c r="O110">
        <v>0</v>
      </c>
    </row>
    <row r="111" spans="1:15" x14ac:dyDescent="0.25">
      <c r="A111">
        <v>110</v>
      </c>
      <c r="B111" s="7" t="s">
        <v>26</v>
      </c>
      <c r="C111" s="7" t="s">
        <v>27</v>
      </c>
      <c r="D111" s="7" t="s">
        <v>14</v>
      </c>
      <c r="E111" s="7" t="s">
        <v>21</v>
      </c>
      <c r="F111">
        <v>42</v>
      </c>
      <c r="G111" s="7" t="s">
        <v>86</v>
      </c>
      <c r="H111" s="8">
        <v>37636</v>
      </c>
      <c r="I111" s="12">
        <v>166599</v>
      </c>
      <c r="J111">
        <v>0.26</v>
      </c>
      <c r="K111">
        <v>209914.74</v>
      </c>
      <c r="L111" s="7" t="s">
        <v>17</v>
      </c>
      <c r="M111" s="7" t="s">
        <v>18</v>
      </c>
      <c r="N111" s="8"/>
      <c r="O111">
        <v>0</v>
      </c>
    </row>
    <row r="112" spans="1:15" x14ac:dyDescent="0.25">
      <c r="A112">
        <v>111</v>
      </c>
      <c r="B112" s="7" t="s">
        <v>72</v>
      </c>
      <c r="C112" s="7" t="s">
        <v>35</v>
      </c>
      <c r="D112" s="7" t="s">
        <v>36</v>
      </c>
      <c r="E112" s="7" t="s">
        <v>15</v>
      </c>
      <c r="F112">
        <v>41</v>
      </c>
      <c r="G112" s="7" t="s">
        <v>86</v>
      </c>
      <c r="H112" s="8">
        <v>38398</v>
      </c>
      <c r="I112" s="12">
        <v>95372</v>
      </c>
      <c r="J112">
        <v>0</v>
      </c>
      <c r="K112">
        <v>95372</v>
      </c>
      <c r="L112" s="7" t="s">
        <v>23</v>
      </c>
      <c r="M112" s="7" t="s">
        <v>45</v>
      </c>
      <c r="N112" s="8"/>
      <c r="O112">
        <v>0</v>
      </c>
    </row>
    <row r="113" spans="1:15" x14ac:dyDescent="0.25">
      <c r="A113">
        <v>112</v>
      </c>
      <c r="B113" s="7" t="s">
        <v>26</v>
      </c>
      <c r="C113" s="7" t="s">
        <v>13</v>
      </c>
      <c r="D113" s="7" t="s">
        <v>14</v>
      </c>
      <c r="E113" s="7" t="s">
        <v>15</v>
      </c>
      <c r="F113">
        <v>29</v>
      </c>
      <c r="G113" s="7" t="s">
        <v>84</v>
      </c>
      <c r="H113" s="8">
        <v>44052</v>
      </c>
      <c r="I113" s="12">
        <v>161203</v>
      </c>
      <c r="J113">
        <v>0.15</v>
      </c>
      <c r="K113">
        <v>185383.45</v>
      </c>
      <c r="L113" s="7" t="s">
        <v>23</v>
      </c>
      <c r="M113" s="7" t="s">
        <v>59</v>
      </c>
      <c r="N113" s="8"/>
      <c r="O113">
        <v>0</v>
      </c>
    </row>
    <row r="114" spans="1:15" x14ac:dyDescent="0.25">
      <c r="A114">
        <v>113</v>
      </c>
      <c r="B114" s="7" t="s">
        <v>73</v>
      </c>
      <c r="C114" s="7" t="s">
        <v>13</v>
      </c>
      <c r="D114" s="7" t="s">
        <v>20</v>
      </c>
      <c r="E114" s="7" t="s">
        <v>15</v>
      </c>
      <c r="F114">
        <v>44</v>
      </c>
      <c r="G114" s="7" t="s">
        <v>86</v>
      </c>
      <c r="H114" s="8">
        <v>39064</v>
      </c>
      <c r="I114" s="12">
        <v>74738</v>
      </c>
      <c r="J114">
        <v>0</v>
      </c>
      <c r="K114">
        <v>74738</v>
      </c>
      <c r="L114" s="7" t="s">
        <v>17</v>
      </c>
      <c r="M114" s="7" t="s">
        <v>39</v>
      </c>
      <c r="N114" s="8"/>
      <c r="O114">
        <v>0</v>
      </c>
    </row>
    <row r="115" spans="1:15" x14ac:dyDescent="0.25">
      <c r="A115">
        <v>114</v>
      </c>
      <c r="B115" s="7" t="s">
        <v>26</v>
      </c>
      <c r="C115" s="7" t="s">
        <v>35</v>
      </c>
      <c r="D115" s="7" t="s">
        <v>14</v>
      </c>
      <c r="E115" s="7" t="s">
        <v>15</v>
      </c>
      <c r="F115">
        <v>41</v>
      </c>
      <c r="G115" s="7" t="s">
        <v>86</v>
      </c>
      <c r="H115" s="8">
        <v>43322</v>
      </c>
      <c r="I115" s="12">
        <v>171173</v>
      </c>
      <c r="J115">
        <v>0.21</v>
      </c>
      <c r="K115">
        <v>207119.33</v>
      </c>
      <c r="L115" s="7" t="s">
        <v>17</v>
      </c>
      <c r="M115" s="7" t="s">
        <v>49</v>
      </c>
      <c r="N115" s="8"/>
      <c r="O115">
        <v>0</v>
      </c>
    </row>
    <row r="116" spans="1:15" x14ac:dyDescent="0.25">
      <c r="A116">
        <v>115</v>
      </c>
      <c r="B116" s="7" t="s">
        <v>46</v>
      </c>
      <c r="C116" s="7" t="s">
        <v>35</v>
      </c>
      <c r="D116" s="7" t="s">
        <v>36</v>
      </c>
      <c r="E116" s="7" t="s">
        <v>21</v>
      </c>
      <c r="F116">
        <v>61</v>
      </c>
      <c r="G116" s="7" t="s">
        <v>87</v>
      </c>
      <c r="H116" s="8">
        <v>43732</v>
      </c>
      <c r="I116" s="12">
        <v>201464</v>
      </c>
      <c r="J116">
        <v>0.37</v>
      </c>
      <c r="K116">
        <v>276005.68</v>
      </c>
      <c r="L116" s="7" t="s">
        <v>17</v>
      </c>
      <c r="M116" s="7" t="s">
        <v>30</v>
      </c>
      <c r="N116" s="8"/>
      <c r="O116">
        <v>0</v>
      </c>
    </row>
    <row r="117" spans="1:15" x14ac:dyDescent="0.25">
      <c r="A117">
        <v>116</v>
      </c>
      <c r="B117" s="7" t="s">
        <v>26</v>
      </c>
      <c r="C117" s="7" t="s">
        <v>42</v>
      </c>
      <c r="D117" s="7" t="s">
        <v>36</v>
      </c>
      <c r="E117" s="7" t="s">
        <v>21</v>
      </c>
      <c r="F117">
        <v>50</v>
      </c>
      <c r="G117" s="7" t="s">
        <v>83</v>
      </c>
      <c r="H117" s="8">
        <v>35998</v>
      </c>
      <c r="I117" s="12">
        <v>174895</v>
      </c>
      <c r="J117">
        <v>0.15</v>
      </c>
      <c r="K117">
        <v>201129.25</v>
      </c>
      <c r="L117" s="7" t="s">
        <v>17</v>
      </c>
      <c r="M117" s="7" t="s">
        <v>30</v>
      </c>
      <c r="N117" s="8"/>
      <c r="O117">
        <v>0</v>
      </c>
    </row>
    <row r="118" spans="1:15" x14ac:dyDescent="0.25">
      <c r="A118">
        <v>117</v>
      </c>
      <c r="B118" s="7" t="s">
        <v>12</v>
      </c>
      <c r="C118" s="7" t="s">
        <v>13</v>
      </c>
      <c r="D118" s="7" t="s">
        <v>20</v>
      </c>
      <c r="E118" s="7" t="s">
        <v>15</v>
      </c>
      <c r="F118">
        <v>49</v>
      </c>
      <c r="G118" s="7" t="s">
        <v>86</v>
      </c>
      <c r="H118" s="8">
        <v>38825</v>
      </c>
      <c r="I118" s="12">
        <v>134486</v>
      </c>
      <c r="J118">
        <v>0.14000000000000001</v>
      </c>
      <c r="K118">
        <v>153314.04</v>
      </c>
      <c r="L118" s="7" t="s">
        <v>17</v>
      </c>
      <c r="M118" s="7" t="s">
        <v>41</v>
      </c>
      <c r="N118" s="8"/>
      <c r="O118">
        <v>0</v>
      </c>
    </row>
    <row r="119" spans="1:15" x14ac:dyDescent="0.25">
      <c r="A119">
        <v>118</v>
      </c>
      <c r="B119" s="7" t="s">
        <v>32</v>
      </c>
      <c r="C119" s="7" t="s">
        <v>27</v>
      </c>
      <c r="D119" s="7" t="s">
        <v>20</v>
      </c>
      <c r="E119" s="7" t="s">
        <v>15</v>
      </c>
      <c r="F119">
        <v>60</v>
      </c>
      <c r="G119" s="7" t="s">
        <v>87</v>
      </c>
      <c r="H119" s="8">
        <v>39137</v>
      </c>
      <c r="I119" s="12">
        <v>71699</v>
      </c>
      <c r="J119">
        <v>0</v>
      </c>
      <c r="K119">
        <v>71699</v>
      </c>
      <c r="L119" s="7" t="s">
        <v>50</v>
      </c>
      <c r="M119" s="7" t="s">
        <v>51</v>
      </c>
      <c r="N119" s="8"/>
      <c r="O119">
        <v>0</v>
      </c>
    </row>
    <row r="120" spans="1:15" x14ac:dyDescent="0.25">
      <c r="A120">
        <v>119</v>
      </c>
      <c r="B120" s="7" t="s">
        <v>32</v>
      </c>
      <c r="C120" s="7" t="s">
        <v>47</v>
      </c>
      <c r="D120" s="7" t="s">
        <v>36</v>
      </c>
      <c r="E120" s="7" t="s">
        <v>15</v>
      </c>
      <c r="F120">
        <v>42</v>
      </c>
      <c r="G120" s="7" t="s">
        <v>86</v>
      </c>
      <c r="H120" s="8">
        <v>44198</v>
      </c>
      <c r="I120" s="12">
        <v>94430</v>
      </c>
      <c r="J120">
        <v>0</v>
      </c>
      <c r="K120">
        <v>94430</v>
      </c>
      <c r="L120" s="7" t="s">
        <v>17</v>
      </c>
      <c r="M120" s="7" t="s">
        <v>18</v>
      </c>
      <c r="N120" s="8"/>
      <c r="O120">
        <v>0</v>
      </c>
    </row>
    <row r="121" spans="1:15" x14ac:dyDescent="0.25">
      <c r="A121">
        <v>120</v>
      </c>
      <c r="B121" s="7" t="s">
        <v>37</v>
      </c>
      <c r="C121" s="7" t="s">
        <v>27</v>
      </c>
      <c r="D121" s="7" t="s">
        <v>36</v>
      </c>
      <c r="E121" s="7" t="s">
        <v>21</v>
      </c>
      <c r="F121">
        <v>39</v>
      </c>
      <c r="G121" s="7" t="s">
        <v>85</v>
      </c>
      <c r="H121" s="8">
        <v>40192</v>
      </c>
      <c r="I121" s="12">
        <v>103504</v>
      </c>
      <c r="J121">
        <v>7.0000000000000007E-2</v>
      </c>
      <c r="K121">
        <v>110749.28</v>
      </c>
      <c r="L121" s="7" t="s">
        <v>23</v>
      </c>
      <c r="M121" s="7" t="s">
        <v>59</v>
      </c>
      <c r="N121" s="8"/>
      <c r="O121">
        <v>0</v>
      </c>
    </row>
    <row r="122" spans="1:15" x14ac:dyDescent="0.25">
      <c r="A122">
        <v>121</v>
      </c>
      <c r="B122" s="7" t="s">
        <v>58</v>
      </c>
      <c r="C122" s="7" t="s">
        <v>13</v>
      </c>
      <c r="D122" s="7" t="s">
        <v>20</v>
      </c>
      <c r="E122" s="7" t="s">
        <v>15</v>
      </c>
      <c r="F122">
        <v>55</v>
      </c>
      <c r="G122" s="7" t="s">
        <v>83</v>
      </c>
      <c r="H122" s="8">
        <v>38573</v>
      </c>
      <c r="I122" s="12">
        <v>92771</v>
      </c>
      <c r="J122">
        <v>0</v>
      </c>
      <c r="K122">
        <v>92771</v>
      </c>
      <c r="L122" s="7" t="s">
        <v>17</v>
      </c>
      <c r="M122" s="7" t="s">
        <v>39</v>
      </c>
      <c r="N122" s="8"/>
      <c r="O122">
        <v>0</v>
      </c>
    </row>
    <row r="123" spans="1:15" x14ac:dyDescent="0.25">
      <c r="A123">
        <v>122</v>
      </c>
      <c r="B123" s="7" t="s">
        <v>57</v>
      </c>
      <c r="C123" s="7" t="s">
        <v>27</v>
      </c>
      <c r="D123" s="7" t="s">
        <v>28</v>
      </c>
      <c r="E123" s="7" t="s">
        <v>15</v>
      </c>
      <c r="F123">
        <v>39</v>
      </c>
      <c r="G123" s="7" t="s">
        <v>85</v>
      </c>
      <c r="H123" s="8">
        <v>38813</v>
      </c>
      <c r="I123" s="12">
        <v>71531</v>
      </c>
      <c r="J123">
        <v>0</v>
      </c>
      <c r="K123">
        <v>71531</v>
      </c>
      <c r="L123" s="7" t="s">
        <v>17</v>
      </c>
      <c r="M123" s="7" t="s">
        <v>49</v>
      </c>
      <c r="N123" s="8"/>
      <c r="O123">
        <v>0</v>
      </c>
    </row>
    <row r="124" spans="1:15" x14ac:dyDescent="0.25">
      <c r="A124">
        <v>123</v>
      </c>
      <c r="B124" s="7" t="s">
        <v>66</v>
      </c>
      <c r="C124" s="7" t="s">
        <v>13</v>
      </c>
      <c r="D124" s="7" t="s">
        <v>28</v>
      </c>
      <c r="E124" s="7" t="s">
        <v>21</v>
      </c>
      <c r="F124">
        <v>28</v>
      </c>
      <c r="G124" s="7" t="s">
        <v>84</v>
      </c>
      <c r="H124" s="8">
        <v>43530</v>
      </c>
      <c r="I124" s="12">
        <v>90304</v>
      </c>
      <c r="J124">
        <v>0</v>
      </c>
      <c r="K124">
        <v>90304</v>
      </c>
      <c r="L124" s="7" t="s">
        <v>17</v>
      </c>
      <c r="M124" s="7" t="s">
        <v>30</v>
      </c>
      <c r="N124" s="8"/>
      <c r="O124">
        <v>0</v>
      </c>
    </row>
    <row r="125" spans="1:15" x14ac:dyDescent="0.25">
      <c r="A125">
        <v>124</v>
      </c>
      <c r="B125" s="7" t="s">
        <v>37</v>
      </c>
      <c r="C125" s="7" t="s">
        <v>47</v>
      </c>
      <c r="D125" s="7" t="s">
        <v>20</v>
      </c>
      <c r="E125" s="7" t="s">
        <v>15</v>
      </c>
      <c r="F125">
        <v>65</v>
      </c>
      <c r="G125" s="7" t="s">
        <v>87</v>
      </c>
      <c r="H125" s="8">
        <v>40793</v>
      </c>
      <c r="I125" s="12">
        <v>104903</v>
      </c>
      <c r="J125">
        <v>0.1</v>
      </c>
      <c r="K125">
        <v>115393.3</v>
      </c>
      <c r="L125" s="7" t="s">
        <v>17</v>
      </c>
      <c r="M125" s="7" t="s">
        <v>49</v>
      </c>
      <c r="N125" s="8"/>
      <c r="O125">
        <v>0</v>
      </c>
    </row>
    <row r="126" spans="1:15" x14ac:dyDescent="0.25">
      <c r="A126">
        <v>125</v>
      </c>
      <c r="B126" s="7" t="s">
        <v>38</v>
      </c>
      <c r="C126" s="7" t="s">
        <v>27</v>
      </c>
      <c r="D126" s="7" t="s">
        <v>36</v>
      </c>
      <c r="E126" s="7" t="s">
        <v>15</v>
      </c>
      <c r="F126">
        <v>52</v>
      </c>
      <c r="G126" s="7" t="s">
        <v>83</v>
      </c>
      <c r="H126" s="8">
        <v>43515</v>
      </c>
      <c r="I126" s="12">
        <v>55859</v>
      </c>
      <c r="J126">
        <v>0</v>
      </c>
      <c r="K126">
        <v>55859</v>
      </c>
      <c r="L126" s="7" t="s">
        <v>23</v>
      </c>
      <c r="M126" s="7" t="s">
        <v>55</v>
      </c>
      <c r="N126" s="8"/>
      <c r="O126">
        <v>0</v>
      </c>
    </row>
    <row r="127" spans="1:15" x14ac:dyDescent="0.25">
      <c r="A127">
        <v>126</v>
      </c>
      <c r="B127" s="7" t="s">
        <v>64</v>
      </c>
      <c r="C127" s="7" t="s">
        <v>44</v>
      </c>
      <c r="D127" s="7" t="s">
        <v>36</v>
      </c>
      <c r="E127" s="7" t="s">
        <v>15</v>
      </c>
      <c r="F127">
        <v>62</v>
      </c>
      <c r="G127" s="7" t="s">
        <v>87</v>
      </c>
      <c r="H127" s="8">
        <v>39002</v>
      </c>
      <c r="I127" s="12">
        <v>79785</v>
      </c>
      <c r="J127">
        <v>0</v>
      </c>
      <c r="K127">
        <v>79785</v>
      </c>
      <c r="L127" s="7" t="s">
        <v>17</v>
      </c>
      <c r="M127" s="7" t="s">
        <v>41</v>
      </c>
      <c r="N127" s="8"/>
      <c r="O127">
        <v>0</v>
      </c>
    </row>
    <row r="128" spans="1:15" x14ac:dyDescent="0.25">
      <c r="A128">
        <v>127</v>
      </c>
      <c r="B128" s="7" t="s">
        <v>32</v>
      </c>
      <c r="C128" s="7" t="s">
        <v>47</v>
      </c>
      <c r="D128" s="7" t="s">
        <v>36</v>
      </c>
      <c r="E128" s="7" t="s">
        <v>15</v>
      </c>
      <c r="F128">
        <v>39</v>
      </c>
      <c r="G128" s="7" t="s">
        <v>85</v>
      </c>
      <c r="H128" s="8">
        <v>39391</v>
      </c>
      <c r="I128" s="12">
        <v>99017</v>
      </c>
      <c r="J128">
        <v>0</v>
      </c>
      <c r="K128">
        <v>99017</v>
      </c>
      <c r="L128" s="7" t="s">
        <v>23</v>
      </c>
      <c r="M128" s="7" t="s">
        <v>55</v>
      </c>
      <c r="N128" s="8"/>
      <c r="O128">
        <v>0</v>
      </c>
    </row>
    <row r="129" spans="1:15" x14ac:dyDescent="0.25">
      <c r="A129">
        <v>128</v>
      </c>
      <c r="B129" s="7" t="s">
        <v>74</v>
      </c>
      <c r="C129" s="7" t="s">
        <v>13</v>
      </c>
      <c r="D129" s="7" t="s">
        <v>20</v>
      </c>
      <c r="E129" s="7" t="s">
        <v>15</v>
      </c>
      <c r="F129">
        <v>63</v>
      </c>
      <c r="G129" s="7" t="s">
        <v>87</v>
      </c>
      <c r="H129" s="8">
        <v>33695</v>
      </c>
      <c r="I129" s="12">
        <v>53809</v>
      </c>
      <c r="J129">
        <v>0</v>
      </c>
      <c r="K129">
        <v>53809</v>
      </c>
      <c r="L129" s="7" t="s">
        <v>17</v>
      </c>
      <c r="M129" s="7" t="s">
        <v>33</v>
      </c>
      <c r="N129" s="8"/>
      <c r="O129">
        <v>0</v>
      </c>
    </row>
    <row r="130" spans="1:15" x14ac:dyDescent="0.25">
      <c r="A130">
        <v>129</v>
      </c>
      <c r="B130" s="7" t="s">
        <v>62</v>
      </c>
      <c r="C130" s="7" t="s">
        <v>44</v>
      </c>
      <c r="D130" s="7" t="s">
        <v>28</v>
      </c>
      <c r="E130" s="7" t="s">
        <v>21</v>
      </c>
      <c r="F130">
        <v>27</v>
      </c>
      <c r="G130" s="7" t="s">
        <v>84</v>
      </c>
      <c r="H130" s="8">
        <v>43937</v>
      </c>
      <c r="I130" s="12">
        <v>71864</v>
      </c>
      <c r="J130">
        <v>0</v>
      </c>
      <c r="K130">
        <v>71864</v>
      </c>
      <c r="L130" s="7" t="s">
        <v>23</v>
      </c>
      <c r="M130" s="7" t="s">
        <v>59</v>
      </c>
      <c r="N130" s="8"/>
      <c r="O130">
        <v>0</v>
      </c>
    </row>
    <row r="131" spans="1:15" x14ac:dyDescent="0.25">
      <c r="A131">
        <v>130</v>
      </c>
      <c r="B131" s="7" t="s">
        <v>46</v>
      </c>
      <c r="C131" s="7" t="s">
        <v>27</v>
      </c>
      <c r="D131" s="7" t="s">
        <v>36</v>
      </c>
      <c r="E131" s="7" t="s">
        <v>15</v>
      </c>
      <c r="F131">
        <v>37</v>
      </c>
      <c r="G131" s="7" t="s">
        <v>85</v>
      </c>
      <c r="H131" s="8">
        <v>40883</v>
      </c>
      <c r="I131" s="12">
        <v>225558</v>
      </c>
      <c r="J131">
        <v>0.33</v>
      </c>
      <c r="K131">
        <v>299992.14</v>
      </c>
      <c r="L131" s="7" t="s">
        <v>23</v>
      </c>
      <c r="M131" s="7" t="s">
        <v>45</v>
      </c>
      <c r="N131" s="8"/>
      <c r="O131">
        <v>0</v>
      </c>
    </row>
    <row r="132" spans="1:15" x14ac:dyDescent="0.25">
      <c r="A132">
        <v>131</v>
      </c>
      <c r="B132" s="7" t="s">
        <v>12</v>
      </c>
      <c r="C132" s="7" t="s">
        <v>13</v>
      </c>
      <c r="D132" s="7" t="s">
        <v>20</v>
      </c>
      <c r="E132" s="7" t="s">
        <v>21</v>
      </c>
      <c r="F132">
        <v>37</v>
      </c>
      <c r="G132" s="7" t="s">
        <v>85</v>
      </c>
      <c r="H132" s="8">
        <v>41695</v>
      </c>
      <c r="I132" s="12">
        <v>128984</v>
      </c>
      <c r="J132">
        <v>0.12</v>
      </c>
      <c r="K132">
        <v>144462.07999999999</v>
      </c>
      <c r="L132" s="7" t="s">
        <v>17</v>
      </c>
      <c r="M132" s="7" t="s">
        <v>39</v>
      </c>
      <c r="N132" s="8">
        <v>44317</v>
      </c>
      <c r="O132">
        <v>1</v>
      </c>
    </row>
    <row r="133" spans="1:15" x14ac:dyDescent="0.25">
      <c r="A133">
        <v>132</v>
      </c>
      <c r="B133" s="7" t="s">
        <v>62</v>
      </c>
      <c r="C133" s="7" t="s">
        <v>44</v>
      </c>
      <c r="D133" s="7" t="s">
        <v>28</v>
      </c>
      <c r="E133" s="7" t="s">
        <v>21</v>
      </c>
      <c r="F133">
        <v>46</v>
      </c>
      <c r="G133" s="7" t="s">
        <v>86</v>
      </c>
      <c r="H133" s="8">
        <v>36331</v>
      </c>
      <c r="I133" s="12">
        <v>96997</v>
      </c>
      <c r="J133">
        <v>0</v>
      </c>
      <c r="K133">
        <v>96997</v>
      </c>
      <c r="L133" s="7" t="s">
        <v>50</v>
      </c>
      <c r="M133" s="7" t="s">
        <v>67</v>
      </c>
      <c r="N133" s="8"/>
      <c r="O133">
        <v>0</v>
      </c>
    </row>
    <row r="134" spans="1:15" x14ac:dyDescent="0.25">
      <c r="A134">
        <v>133</v>
      </c>
      <c r="B134" s="7" t="s">
        <v>26</v>
      </c>
      <c r="C134" s="7" t="s">
        <v>42</v>
      </c>
      <c r="D134" s="7" t="s">
        <v>20</v>
      </c>
      <c r="E134" s="7" t="s">
        <v>15</v>
      </c>
      <c r="F134">
        <v>54</v>
      </c>
      <c r="G134" s="7" t="s">
        <v>83</v>
      </c>
      <c r="H134" s="8">
        <v>43122</v>
      </c>
      <c r="I134" s="12">
        <v>176294</v>
      </c>
      <c r="J134">
        <v>0.28000000000000003</v>
      </c>
      <c r="K134">
        <v>225656.32000000001</v>
      </c>
      <c r="L134" s="7" t="s">
        <v>17</v>
      </c>
      <c r="M134" s="7" t="s">
        <v>41</v>
      </c>
      <c r="N134" s="8"/>
      <c r="O134">
        <v>0</v>
      </c>
    </row>
    <row r="135" spans="1:15" x14ac:dyDescent="0.25">
      <c r="A135">
        <v>134</v>
      </c>
      <c r="B135" s="7" t="s">
        <v>38</v>
      </c>
      <c r="C135" s="7" t="s">
        <v>35</v>
      </c>
      <c r="D135" s="7" t="s">
        <v>14</v>
      </c>
      <c r="E135" s="7" t="s">
        <v>15</v>
      </c>
      <c r="F135">
        <v>30</v>
      </c>
      <c r="G135" s="7" t="s">
        <v>85</v>
      </c>
      <c r="H135" s="8">
        <v>44241</v>
      </c>
      <c r="I135" s="12">
        <v>48340</v>
      </c>
      <c r="J135">
        <v>0</v>
      </c>
      <c r="K135">
        <v>48340</v>
      </c>
      <c r="L135" s="7" t="s">
        <v>23</v>
      </c>
      <c r="M135" s="7" t="s">
        <v>55</v>
      </c>
      <c r="N135" s="8"/>
      <c r="O135">
        <v>0</v>
      </c>
    </row>
    <row r="136" spans="1:15" x14ac:dyDescent="0.25">
      <c r="A136">
        <v>135</v>
      </c>
      <c r="B136" s="7" t="s">
        <v>46</v>
      </c>
      <c r="C136" s="7" t="s">
        <v>44</v>
      </c>
      <c r="D136" s="7" t="s">
        <v>36</v>
      </c>
      <c r="E136" s="7" t="s">
        <v>15</v>
      </c>
      <c r="F136">
        <v>28</v>
      </c>
      <c r="G136" s="7" t="s">
        <v>84</v>
      </c>
      <c r="H136" s="8">
        <v>42922</v>
      </c>
      <c r="I136" s="12">
        <v>240488</v>
      </c>
      <c r="J136">
        <v>0.4</v>
      </c>
      <c r="K136">
        <v>336683.2</v>
      </c>
      <c r="L136" s="7" t="s">
        <v>50</v>
      </c>
      <c r="M136" s="7" t="s">
        <v>52</v>
      </c>
      <c r="N136" s="8"/>
      <c r="O136">
        <v>0</v>
      </c>
    </row>
    <row r="137" spans="1:15" x14ac:dyDescent="0.25">
      <c r="A137">
        <v>136</v>
      </c>
      <c r="B137" s="7" t="s">
        <v>58</v>
      </c>
      <c r="C137" s="7" t="s">
        <v>13</v>
      </c>
      <c r="D137" s="7" t="s">
        <v>20</v>
      </c>
      <c r="E137" s="7" t="s">
        <v>21</v>
      </c>
      <c r="F137">
        <v>40</v>
      </c>
      <c r="G137" s="7" t="s">
        <v>86</v>
      </c>
      <c r="H137" s="8">
        <v>40565</v>
      </c>
      <c r="I137" s="12">
        <v>97339</v>
      </c>
      <c r="J137">
        <v>0</v>
      </c>
      <c r="K137">
        <v>97339</v>
      </c>
      <c r="L137" s="7" t="s">
        <v>17</v>
      </c>
      <c r="M137" s="7" t="s">
        <v>41</v>
      </c>
      <c r="N137" s="8"/>
      <c r="O137">
        <v>0</v>
      </c>
    </row>
    <row r="138" spans="1:15" x14ac:dyDescent="0.25">
      <c r="A138">
        <v>137</v>
      </c>
      <c r="B138" s="7" t="s">
        <v>46</v>
      </c>
      <c r="C138" s="7" t="s">
        <v>42</v>
      </c>
      <c r="D138" s="7" t="s">
        <v>20</v>
      </c>
      <c r="E138" s="7" t="s">
        <v>15</v>
      </c>
      <c r="F138">
        <v>49</v>
      </c>
      <c r="G138" s="7" t="s">
        <v>86</v>
      </c>
      <c r="H138" s="8">
        <v>37680</v>
      </c>
      <c r="I138" s="12">
        <v>211291</v>
      </c>
      <c r="J138">
        <v>0.37</v>
      </c>
      <c r="K138">
        <v>289468.67</v>
      </c>
      <c r="L138" s="7" t="s">
        <v>23</v>
      </c>
      <c r="M138" s="7" t="s">
        <v>24</v>
      </c>
      <c r="N138" s="8"/>
      <c r="O138">
        <v>0</v>
      </c>
    </row>
    <row r="139" spans="1:15" x14ac:dyDescent="0.25">
      <c r="A139">
        <v>138</v>
      </c>
      <c r="B139" s="7" t="s">
        <v>46</v>
      </c>
      <c r="C139" s="7" t="s">
        <v>35</v>
      </c>
      <c r="D139" s="7" t="s">
        <v>14</v>
      </c>
      <c r="E139" s="7" t="s">
        <v>21</v>
      </c>
      <c r="F139">
        <v>39</v>
      </c>
      <c r="G139" s="7" t="s">
        <v>85</v>
      </c>
      <c r="H139" s="8">
        <v>40778</v>
      </c>
      <c r="I139" s="12">
        <v>249506</v>
      </c>
      <c r="J139">
        <v>0.3</v>
      </c>
      <c r="K139">
        <v>324357.8</v>
      </c>
      <c r="L139" s="7" t="s">
        <v>50</v>
      </c>
      <c r="M139" s="7" t="s">
        <v>52</v>
      </c>
      <c r="N139" s="8"/>
      <c r="O139">
        <v>0</v>
      </c>
    </row>
    <row r="140" spans="1:15" x14ac:dyDescent="0.25">
      <c r="A140">
        <v>139</v>
      </c>
      <c r="B140" s="7" t="s">
        <v>53</v>
      </c>
      <c r="C140" s="7" t="s">
        <v>44</v>
      </c>
      <c r="D140" s="7" t="s">
        <v>28</v>
      </c>
      <c r="E140" s="7" t="s">
        <v>21</v>
      </c>
      <c r="F140">
        <v>61</v>
      </c>
      <c r="G140" s="7" t="s">
        <v>87</v>
      </c>
      <c r="H140" s="8">
        <v>37582</v>
      </c>
      <c r="I140" s="12">
        <v>80950</v>
      </c>
      <c r="J140">
        <v>0</v>
      </c>
      <c r="K140">
        <v>80950</v>
      </c>
      <c r="L140" s="7" t="s">
        <v>23</v>
      </c>
      <c r="M140" s="7" t="s">
        <v>24</v>
      </c>
      <c r="N140" s="8"/>
      <c r="O140">
        <v>0</v>
      </c>
    </row>
    <row r="141" spans="1:15" x14ac:dyDescent="0.25">
      <c r="A141">
        <v>140</v>
      </c>
      <c r="B141" s="7" t="s">
        <v>63</v>
      </c>
      <c r="C141" s="7" t="s">
        <v>44</v>
      </c>
      <c r="D141" s="7" t="s">
        <v>14</v>
      </c>
      <c r="E141" s="7" t="s">
        <v>15</v>
      </c>
      <c r="F141">
        <v>46</v>
      </c>
      <c r="G141" s="7" t="s">
        <v>86</v>
      </c>
      <c r="H141" s="8">
        <v>44206</v>
      </c>
      <c r="I141" s="12">
        <v>86538</v>
      </c>
      <c r="J141">
        <v>0</v>
      </c>
      <c r="K141">
        <v>86538</v>
      </c>
      <c r="L141" s="7" t="s">
        <v>23</v>
      </c>
      <c r="M141" s="7" t="s">
        <v>59</v>
      </c>
      <c r="N141" s="8"/>
      <c r="O141">
        <v>0</v>
      </c>
    </row>
    <row r="142" spans="1:15" x14ac:dyDescent="0.25">
      <c r="A142">
        <v>141</v>
      </c>
      <c r="B142" s="7" t="s">
        <v>32</v>
      </c>
      <c r="C142" s="7" t="s">
        <v>47</v>
      </c>
      <c r="D142" s="7" t="s">
        <v>28</v>
      </c>
      <c r="E142" s="7" t="s">
        <v>15</v>
      </c>
      <c r="F142">
        <v>35</v>
      </c>
      <c r="G142" s="7" t="s">
        <v>85</v>
      </c>
      <c r="H142" s="8">
        <v>43715</v>
      </c>
      <c r="I142" s="12">
        <v>70992</v>
      </c>
      <c r="J142">
        <v>0</v>
      </c>
      <c r="K142">
        <v>70992</v>
      </c>
      <c r="L142" s="7" t="s">
        <v>17</v>
      </c>
      <c r="M142" s="7" t="s">
        <v>41</v>
      </c>
      <c r="N142" s="8"/>
      <c r="O142">
        <v>0</v>
      </c>
    </row>
    <row r="143" spans="1:15" x14ac:dyDescent="0.25">
      <c r="A143">
        <v>142</v>
      </c>
      <c r="B143" s="7" t="s">
        <v>46</v>
      </c>
      <c r="C143" s="7" t="s">
        <v>44</v>
      </c>
      <c r="D143" s="7" t="s">
        <v>36</v>
      </c>
      <c r="E143" s="7" t="s">
        <v>21</v>
      </c>
      <c r="F143">
        <v>33</v>
      </c>
      <c r="G143" s="7" t="s">
        <v>85</v>
      </c>
      <c r="H143" s="8">
        <v>42173</v>
      </c>
      <c r="I143" s="12">
        <v>205314</v>
      </c>
      <c r="J143">
        <v>0.3</v>
      </c>
      <c r="K143">
        <v>266908.2</v>
      </c>
      <c r="L143" s="7" t="s">
        <v>17</v>
      </c>
      <c r="M143" s="7" t="s">
        <v>49</v>
      </c>
      <c r="N143" s="8"/>
      <c r="O143">
        <v>0</v>
      </c>
    </row>
    <row r="144" spans="1:15" x14ac:dyDescent="0.25">
      <c r="A144">
        <v>143</v>
      </c>
      <c r="B144" s="7" t="s">
        <v>46</v>
      </c>
      <c r="C144" s="7" t="s">
        <v>42</v>
      </c>
      <c r="D144" s="7" t="s">
        <v>36</v>
      </c>
      <c r="E144" s="7" t="s">
        <v>15</v>
      </c>
      <c r="F144">
        <v>61</v>
      </c>
      <c r="G144" s="7" t="s">
        <v>87</v>
      </c>
      <c r="H144" s="8">
        <v>42804</v>
      </c>
      <c r="I144" s="12">
        <v>196951</v>
      </c>
      <c r="J144">
        <v>0.33</v>
      </c>
      <c r="K144">
        <v>261944.83</v>
      </c>
      <c r="L144" s="7" t="s">
        <v>23</v>
      </c>
      <c r="M144" s="7" t="s">
        <v>55</v>
      </c>
      <c r="N144" s="8"/>
      <c r="O144">
        <v>0</v>
      </c>
    </row>
    <row r="145" spans="1:15" x14ac:dyDescent="0.25">
      <c r="A145">
        <v>144</v>
      </c>
      <c r="B145" s="7" t="s">
        <v>70</v>
      </c>
      <c r="C145" s="7" t="s">
        <v>13</v>
      </c>
      <c r="D145" s="7" t="s">
        <v>28</v>
      </c>
      <c r="E145" s="7" t="s">
        <v>21</v>
      </c>
      <c r="F145">
        <v>45</v>
      </c>
      <c r="G145" s="7" t="s">
        <v>86</v>
      </c>
      <c r="H145" s="8">
        <v>38613</v>
      </c>
      <c r="I145" s="12">
        <v>67686</v>
      </c>
      <c r="J145">
        <v>0</v>
      </c>
      <c r="K145">
        <v>67686</v>
      </c>
      <c r="L145" s="7" t="s">
        <v>23</v>
      </c>
      <c r="M145" s="7" t="s">
        <v>55</v>
      </c>
      <c r="N145" s="8"/>
      <c r="O145">
        <v>0</v>
      </c>
    </row>
    <row r="146" spans="1:15" x14ac:dyDescent="0.25">
      <c r="A146">
        <v>145</v>
      </c>
      <c r="B146" s="7" t="s">
        <v>19</v>
      </c>
      <c r="C146" s="7" t="s">
        <v>13</v>
      </c>
      <c r="D146" s="7" t="s">
        <v>14</v>
      </c>
      <c r="E146" s="7" t="s">
        <v>21</v>
      </c>
      <c r="F146">
        <v>51</v>
      </c>
      <c r="G146" s="7" t="s">
        <v>83</v>
      </c>
      <c r="H146" s="8">
        <v>39553</v>
      </c>
      <c r="I146" s="12">
        <v>86431</v>
      </c>
      <c r="J146">
        <v>0</v>
      </c>
      <c r="K146">
        <v>86431</v>
      </c>
      <c r="L146" s="7" t="s">
        <v>17</v>
      </c>
      <c r="M146" s="7" t="s">
        <v>49</v>
      </c>
      <c r="N146" s="8"/>
      <c r="O146">
        <v>0</v>
      </c>
    </row>
    <row r="147" spans="1:15" x14ac:dyDescent="0.25">
      <c r="A147">
        <v>146</v>
      </c>
      <c r="B147" s="7" t="s">
        <v>37</v>
      </c>
      <c r="C147" s="7" t="s">
        <v>42</v>
      </c>
      <c r="D147" s="7" t="s">
        <v>20</v>
      </c>
      <c r="E147" s="7" t="s">
        <v>21</v>
      </c>
      <c r="F147">
        <v>55</v>
      </c>
      <c r="G147" s="7" t="s">
        <v>83</v>
      </c>
      <c r="H147" s="8">
        <v>35019</v>
      </c>
      <c r="I147" s="12">
        <v>125936</v>
      </c>
      <c r="J147">
        <v>0.08</v>
      </c>
      <c r="K147">
        <v>136010.88</v>
      </c>
      <c r="L147" s="7" t="s">
        <v>23</v>
      </c>
      <c r="M147" s="7" t="s">
        <v>24</v>
      </c>
      <c r="N147" s="8"/>
      <c r="O147">
        <v>0</v>
      </c>
    </row>
    <row r="148" spans="1:15" x14ac:dyDescent="0.25">
      <c r="A148">
        <v>147</v>
      </c>
      <c r="B148" s="7" t="s">
        <v>12</v>
      </c>
      <c r="C148" s="7" t="s">
        <v>35</v>
      </c>
      <c r="D148" s="7" t="s">
        <v>36</v>
      </c>
      <c r="E148" s="7" t="s">
        <v>15</v>
      </c>
      <c r="F148">
        <v>46</v>
      </c>
      <c r="G148" s="7" t="s">
        <v>86</v>
      </c>
      <c r="H148" s="8">
        <v>41473</v>
      </c>
      <c r="I148" s="12">
        <v>149712</v>
      </c>
      <c r="J148">
        <v>0.14000000000000001</v>
      </c>
      <c r="K148">
        <v>170671.68</v>
      </c>
      <c r="L148" s="7" t="s">
        <v>17</v>
      </c>
      <c r="M148" s="7" t="s">
        <v>49</v>
      </c>
      <c r="N148" s="8"/>
      <c r="O148">
        <v>0</v>
      </c>
    </row>
    <row r="149" spans="1:15" x14ac:dyDescent="0.25">
      <c r="A149">
        <v>148</v>
      </c>
      <c r="B149" s="7" t="s">
        <v>62</v>
      </c>
      <c r="C149" s="7" t="s">
        <v>44</v>
      </c>
      <c r="D149" s="7" t="s">
        <v>28</v>
      </c>
      <c r="E149" s="7" t="s">
        <v>21</v>
      </c>
      <c r="F149">
        <v>30</v>
      </c>
      <c r="G149" s="7" t="s">
        <v>85</v>
      </c>
      <c r="H149" s="8">
        <v>44471</v>
      </c>
      <c r="I149" s="12">
        <v>88758</v>
      </c>
      <c r="J149">
        <v>0</v>
      </c>
      <c r="K149">
        <v>88758</v>
      </c>
      <c r="L149" s="7" t="s">
        <v>17</v>
      </c>
      <c r="M149" s="7" t="s">
        <v>18</v>
      </c>
      <c r="N149" s="8"/>
      <c r="O149">
        <v>0</v>
      </c>
    </row>
    <row r="150" spans="1:15" x14ac:dyDescent="0.25">
      <c r="A150">
        <v>149</v>
      </c>
      <c r="B150" s="7" t="s">
        <v>75</v>
      </c>
      <c r="C150" s="7" t="s">
        <v>13</v>
      </c>
      <c r="D150" s="7" t="s">
        <v>14</v>
      </c>
      <c r="E150" s="7" t="s">
        <v>21</v>
      </c>
      <c r="F150">
        <v>54</v>
      </c>
      <c r="G150" s="7" t="s">
        <v>83</v>
      </c>
      <c r="H150" s="8">
        <v>41468</v>
      </c>
      <c r="I150" s="12">
        <v>83639</v>
      </c>
      <c r="J150">
        <v>0</v>
      </c>
      <c r="K150">
        <v>83639</v>
      </c>
      <c r="L150" s="7" t="s">
        <v>23</v>
      </c>
      <c r="M150" s="7" t="s">
        <v>55</v>
      </c>
      <c r="N150" s="8"/>
      <c r="O150">
        <v>0</v>
      </c>
    </row>
    <row r="151" spans="1:15" x14ac:dyDescent="0.25">
      <c r="A151">
        <v>150</v>
      </c>
      <c r="B151" s="7" t="s">
        <v>69</v>
      </c>
      <c r="C151" s="7" t="s">
        <v>13</v>
      </c>
      <c r="D151" s="7" t="s">
        <v>14</v>
      </c>
      <c r="E151" s="7" t="s">
        <v>15</v>
      </c>
      <c r="F151">
        <v>54</v>
      </c>
      <c r="G151" s="7" t="s">
        <v>83</v>
      </c>
      <c r="H151" s="8">
        <v>35933</v>
      </c>
      <c r="I151" s="12">
        <v>68268</v>
      </c>
      <c r="J151">
        <v>0</v>
      </c>
      <c r="K151">
        <v>68268</v>
      </c>
      <c r="L151" s="7" t="s">
        <v>17</v>
      </c>
      <c r="M151" s="7" t="s">
        <v>33</v>
      </c>
      <c r="N151" s="8"/>
      <c r="O151">
        <v>0</v>
      </c>
    </row>
    <row r="152" spans="1:15" x14ac:dyDescent="0.25">
      <c r="A152">
        <v>151</v>
      </c>
      <c r="B152" s="7" t="s">
        <v>62</v>
      </c>
      <c r="C152" s="7" t="s">
        <v>44</v>
      </c>
      <c r="D152" s="7" t="s">
        <v>20</v>
      </c>
      <c r="E152" s="7" t="s">
        <v>21</v>
      </c>
      <c r="F152">
        <v>45</v>
      </c>
      <c r="G152" s="7" t="s">
        <v>86</v>
      </c>
      <c r="H152" s="8">
        <v>37313</v>
      </c>
      <c r="I152" s="12">
        <v>75819</v>
      </c>
      <c r="J152">
        <v>0</v>
      </c>
      <c r="K152">
        <v>75819</v>
      </c>
      <c r="L152" s="7" t="s">
        <v>50</v>
      </c>
      <c r="M152" s="7" t="s">
        <v>67</v>
      </c>
      <c r="N152" s="8"/>
      <c r="O152">
        <v>0</v>
      </c>
    </row>
    <row r="153" spans="1:15" x14ac:dyDescent="0.25">
      <c r="A153">
        <v>152</v>
      </c>
      <c r="B153" s="7" t="s">
        <v>32</v>
      </c>
      <c r="C153" s="7" t="s">
        <v>35</v>
      </c>
      <c r="D153" s="7" t="s">
        <v>28</v>
      </c>
      <c r="E153" s="7" t="s">
        <v>15</v>
      </c>
      <c r="F153">
        <v>49</v>
      </c>
      <c r="G153" s="7" t="s">
        <v>86</v>
      </c>
      <c r="H153" s="8">
        <v>35200</v>
      </c>
      <c r="I153" s="12">
        <v>86658</v>
      </c>
      <c r="J153">
        <v>0</v>
      </c>
      <c r="K153">
        <v>86658</v>
      </c>
      <c r="L153" s="7" t="s">
        <v>17</v>
      </c>
      <c r="M153" s="7" t="s">
        <v>33</v>
      </c>
      <c r="N153" s="8"/>
      <c r="O153">
        <v>0</v>
      </c>
    </row>
    <row r="154" spans="1:15" x14ac:dyDescent="0.25">
      <c r="A154">
        <v>153</v>
      </c>
      <c r="B154" s="7" t="s">
        <v>57</v>
      </c>
      <c r="C154" s="7" t="s">
        <v>27</v>
      </c>
      <c r="D154" s="7" t="s">
        <v>14</v>
      </c>
      <c r="E154" s="7" t="s">
        <v>21</v>
      </c>
      <c r="F154">
        <v>55</v>
      </c>
      <c r="G154" s="7" t="s">
        <v>83</v>
      </c>
      <c r="H154" s="8">
        <v>41714</v>
      </c>
      <c r="I154" s="12">
        <v>74552</v>
      </c>
      <c r="J154">
        <v>0</v>
      </c>
      <c r="K154">
        <v>74552</v>
      </c>
      <c r="L154" s="7" t="s">
        <v>23</v>
      </c>
      <c r="M154" s="7" t="s">
        <v>59</v>
      </c>
      <c r="N154" s="8"/>
      <c r="O154">
        <v>0</v>
      </c>
    </row>
    <row r="155" spans="1:15" x14ac:dyDescent="0.25">
      <c r="A155">
        <v>154</v>
      </c>
      <c r="B155" s="7" t="s">
        <v>58</v>
      </c>
      <c r="C155" s="7" t="s">
        <v>13</v>
      </c>
      <c r="D155" s="7" t="s">
        <v>20</v>
      </c>
      <c r="E155" s="7" t="s">
        <v>15</v>
      </c>
      <c r="F155">
        <v>62</v>
      </c>
      <c r="G155" s="7" t="s">
        <v>87</v>
      </c>
      <c r="H155" s="8">
        <v>39887</v>
      </c>
      <c r="I155" s="12">
        <v>82839</v>
      </c>
      <c r="J155">
        <v>0</v>
      </c>
      <c r="K155">
        <v>82839</v>
      </c>
      <c r="L155" s="7" t="s">
        <v>17</v>
      </c>
      <c r="M155" s="7" t="s">
        <v>39</v>
      </c>
      <c r="N155" s="8"/>
      <c r="O155">
        <v>0</v>
      </c>
    </row>
    <row r="156" spans="1:15" x14ac:dyDescent="0.25">
      <c r="A156">
        <v>155</v>
      </c>
      <c r="B156" s="7" t="s">
        <v>69</v>
      </c>
      <c r="C156" s="7" t="s">
        <v>13</v>
      </c>
      <c r="D156" s="7" t="s">
        <v>28</v>
      </c>
      <c r="E156" s="7" t="s">
        <v>15</v>
      </c>
      <c r="F156">
        <v>28</v>
      </c>
      <c r="G156" s="7" t="s">
        <v>84</v>
      </c>
      <c r="H156" s="8">
        <v>44477</v>
      </c>
      <c r="I156" s="12">
        <v>64475</v>
      </c>
      <c r="J156">
        <v>0</v>
      </c>
      <c r="K156">
        <v>64475</v>
      </c>
      <c r="L156" s="7" t="s">
        <v>17</v>
      </c>
      <c r="M156" s="7" t="s">
        <v>33</v>
      </c>
      <c r="N156" s="8"/>
      <c r="O156">
        <v>0</v>
      </c>
    </row>
    <row r="157" spans="1:15" x14ac:dyDescent="0.25">
      <c r="A157">
        <v>156</v>
      </c>
      <c r="B157" s="7" t="s">
        <v>69</v>
      </c>
      <c r="C157" s="7" t="s">
        <v>13</v>
      </c>
      <c r="D157" s="7" t="s">
        <v>20</v>
      </c>
      <c r="E157" s="7" t="s">
        <v>21</v>
      </c>
      <c r="F157">
        <v>33</v>
      </c>
      <c r="G157" s="7" t="s">
        <v>85</v>
      </c>
      <c r="H157" s="8">
        <v>44036</v>
      </c>
      <c r="I157" s="12">
        <v>69453</v>
      </c>
      <c r="J157">
        <v>0</v>
      </c>
      <c r="K157">
        <v>69453</v>
      </c>
      <c r="L157" s="7" t="s">
        <v>23</v>
      </c>
      <c r="M157" s="7" t="s">
        <v>59</v>
      </c>
      <c r="N157" s="8"/>
      <c r="O157">
        <v>0</v>
      </c>
    </row>
    <row r="158" spans="1:15" x14ac:dyDescent="0.25">
      <c r="A158">
        <v>157</v>
      </c>
      <c r="B158" s="7" t="s">
        <v>37</v>
      </c>
      <c r="C158" s="7" t="s">
        <v>13</v>
      </c>
      <c r="D158" s="7" t="s">
        <v>36</v>
      </c>
      <c r="E158" s="7" t="s">
        <v>21</v>
      </c>
      <c r="F158">
        <v>32</v>
      </c>
      <c r="G158" s="7" t="s">
        <v>85</v>
      </c>
      <c r="H158" s="8">
        <v>41642</v>
      </c>
      <c r="I158" s="12">
        <v>127148</v>
      </c>
      <c r="J158">
        <v>0.1</v>
      </c>
      <c r="K158">
        <v>139862.79999999999</v>
      </c>
      <c r="L158" s="7" t="s">
        <v>17</v>
      </c>
      <c r="M158" s="7" t="s">
        <v>39</v>
      </c>
      <c r="N158" s="8"/>
      <c r="O158">
        <v>0</v>
      </c>
    </row>
    <row r="159" spans="1:15" x14ac:dyDescent="0.25">
      <c r="A159">
        <v>158</v>
      </c>
      <c r="B159" s="7" t="s">
        <v>46</v>
      </c>
      <c r="C159" s="7" t="s">
        <v>27</v>
      </c>
      <c r="D159" s="7" t="s">
        <v>28</v>
      </c>
      <c r="E159" s="7" t="s">
        <v>15</v>
      </c>
      <c r="F159">
        <v>32</v>
      </c>
      <c r="G159" s="7" t="s">
        <v>85</v>
      </c>
      <c r="H159" s="8">
        <v>43102</v>
      </c>
      <c r="I159" s="12">
        <v>190253</v>
      </c>
      <c r="J159">
        <v>0.33</v>
      </c>
      <c r="K159">
        <v>253036.49</v>
      </c>
      <c r="L159" s="7" t="s">
        <v>17</v>
      </c>
      <c r="M159" s="7" t="s">
        <v>41</v>
      </c>
      <c r="N159" s="8"/>
      <c r="O159">
        <v>0</v>
      </c>
    </row>
    <row r="160" spans="1:15" x14ac:dyDescent="0.25">
      <c r="A160">
        <v>159</v>
      </c>
      <c r="B160" s="7" t="s">
        <v>37</v>
      </c>
      <c r="C160" s="7" t="s">
        <v>40</v>
      </c>
      <c r="D160" s="7" t="s">
        <v>14</v>
      </c>
      <c r="E160" s="7" t="s">
        <v>21</v>
      </c>
      <c r="F160">
        <v>55</v>
      </c>
      <c r="G160" s="7" t="s">
        <v>83</v>
      </c>
      <c r="H160" s="8">
        <v>36644</v>
      </c>
      <c r="I160" s="12">
        <v>115798</v>
      </c>
      <c r="J160">
        <v>0.05</v>
      </c>
      <c r="K160">
        <v>121587.9</v>
      </c>
      <c r="L160" s="7" t="s">
        <v>17</v>
      </c>
      <c r="M160" s="7" t="s">
        <v>39</v>
      </c>
      <c r="N160" s="8"/>
      <c r="O160">
        <v>0</v>
      </c>
    </row>
    <row r="161" spans="1:15" x14ac:dyDescent="0.25">
      <c r="A161">
        <v>160</v>
      </c>
      <c r="B161" s="7" t="s">
        <v>60</v>
      </c>
      <c r="C161" s="7" t="s">
        <v>42</v>
      </c>
      <c r="D161" s="7" t="s">
        <v>14</v>
      </c>
      <c r="E161" s="7" t="s">
        <v>15</v>
      </c>
      <c r="F161">
        <v>58</v>
      </c>
      <c r="G161" s="7" t="s">
        <v>83</v>
      </c>
      <c r="H161" s="8">
        <v>34567</v>
      </c>
      <c r="I161" s="12">
        <v>93102</v>
      </c>
      <c r="J161">
        <v>0</v>
      </c>
      <c r="K161">
        <v>93102</v>
      </c>
      <c r="L161" s="7" t="s">
        <v>17</v>
      </c>
      <c r="M161" s="7" t="s">
        <v>18</v>
      </c>
      <c r="N161" s="8">
        <v>41621</v>
      </c>
      <c r="O161">
        <v>1</v>
      </c>
    </row>
    <row r="162" spans="1:15" x14ac:dyDescent="0.25">
      <c r="A162">
        <v>161</v>
      </c>
      <c r="B162" s="7" t="s">
        <v>54</v>
      </c>
      <c r="C162" s="7" t="s">
        <v>44</v>
      </c>
      <c r="D162" s="7" t="s">
        <v>28</v>
      </c>
      <c r="E162" s="7" t="s">
        <v>21</v>
      </c>
      <c r="F162">
        <v>34</v>
      </c>
      <c r="G162" s="7" t="s">
        <v>85</v>
      </c>
      <c r="H162" s="8">
        <v>43055</v>
      </c>
      <c r="I162" s="12">
        <v>110054</v>
      </c>
      <c r="J162">
        <v>0.15</v>
      </c>
      <c r="K162">
        <v>126562.1</v>
      </c>
      <c r="L162" s="7" t="s">
        <v>17</v>
      </c>
      <c r="M162" s="7" t="s">
        <v>39</v>
      </c>
      <c r="N162" s="8"/>
      <c r="O162">
        <v>0</v>
      </c>
    </row>
    <row r="163" spans="1:15" x14ac:dyDescent="0.25">
      <c r="A163">
        <v>162</v>
      </c>
      <c r="B163" s="7" t="s">
        <v>53</v>
      </c>
      <c r="C163" s="7" t="s">
        <v>44</v>
      </c>
      <c r="D163" s="7" t="s">
        <v>14</v>
      </c>
      <c r="E163" s="7" t="s">
        <v>15</v>
      </c>
      <c r="F163">
        <v>27</v>
      </c>
      <c r="G163" s="7" t="s">
        <v>84</v>
      </c>
      <c r="H163" s="8">
        <v>44224</v>
      </c>
      <c r="I163" s="12">
        <v>95786</v>
      </c>
      <c r="J163">
        <v>0</v>
      </c>
      <c r="K163">
        <v>95786</v>
      </c>
      <c r="L163" s="7" t="s">
        <v>17</v>
      </c>
      <c r="M163" s="7" t="s">
        <v>30</v>
      </c>
      <c r="N163" s="8"/>
      <c r="O163">
        <v>0</v>
      </c>
    </row>
    <row r="164" spans="1:15" x14ac:dyDescent="0.25">
      <c r="A164">
        <v>163</v>
      </c>
      <c r="B164" s="7" t="s">
        <v>32</v>
      </c>
      <c r="C164" s="7" t="s">
        <v>35</v>
      </c>
      <c r="D164" s="7" t="s">
        <v>28</v>
      </c>
      <c r="E164" s="7" t="s">
        <v>21</v>
      </c>
      <c r="F164">
        <v>61</v>
      </c>
      <c r="G164" s="7" t="s">
        <v>87</v>
      </c>
      <c r="H164" s="8">
        <v>42858</v>
      </c>
      <c r="I164" s="12">
        <v>90855</v>
      </c>
      <c r="J164">
        <v>0</v>
      </c>
      <c r="K164">
        <v>90855</v>
      </c>
      <c r="L164" s="7" t="s">
        <v>50</v>
      </c>
      <c r="M164" s="7" t="s">
        <v>67</v>
      </c>
      <c r="N164" s="8"/>
      <c r="O164">
        <v>0</v>
      </c>
    </row>
    <row r="165" spans="1:15" x14ac:dyDescent="0.25">
      <c r="A165">
        <v>164</v>
      </c>
      <c r="B165" s="7" t="s">
        <v>58</v>
      </c>
      <c r="C165" s="7" t="s">
        <v>13</v>
      </c>
      <c r="D165" s="7" t="s">
        <v>20</v>
      </c>
      <c r="E165" s="7" t="s">
        <v>21</v>
      </c>
      <c r="F165">
        <v>47</v>
      </c>
      <c r="G165" s="7" t="s">
        <v>86</v>
      </c>
      <c r="H165" s="8">
        <v>36233</v>
      </c>
      <c r="I165" s="12">
        <v>92897</v>
      </c>
      <c r="J165">
        <v>0</v>
      </c>
      <c r="K165">
        <v>92897</v>
      </c>
      <c r="L165" s="7" t="s">
        <v>50</v>
      </c>
      <c r="M165" s="7" t="s">
        <v>67</v>
      </c>
      <c r="N165" s="8"/>
      <c r="O165">
        <v>0</v>
      </c>
    </row>
    <row r="166" spans="1:15" x14ac:dyDescent="0.25">
      <c r="A166">
        <v>165</v>
      </c>
      <c r="B166" s="7" t="s">
        <v>46</v>
      </c>
      <c r="C166" s="7" t="s">
        <v>47</v>
      </c>
      <c r="D166" s="7" t="s">
        <v>28</v>
      </c>
      <c r="E166" s="7" t="s">
        <v>21</v>
      </c>
      <c r="F166">
        <v>40</v>
      </c>
      <c r="G166" s="7" t="s">
        <v>86</v>
      </c>
      <c r="H166" s="8">
        <v>39872</v>
      </c>
      <c r="I166" s="12">
        <v>242919</v>
      </c>
      <c r="J166">
        <v>0.31</v>
      </c>
      <c r="K166">
        <v>318223.89</v>
      </c>
      <c r="L166" s="7" t="s">
        <v>23</v>
      </c>
      <c r="M166" s="7" t="s">
        <v>24</v>
      </c>
      <c r="N166" s="8"/>
      <c r="O166">
        <v>0</v>
      </c>
    </row>
    <row r="167" spans="1:15" x14ac:dyDescent="0.25">
      <c r="A167">
        <v>166</v>
      </c>
      <c r="B167" s="7" t="s">
        <v>26</v>
      </c>
      <c r="C167" s="7" t="s">
        <v>44</v>
      </c>
      <c r="D167" s="7" t="s">
        <v>28</v>
      </c>
      <c r="E167" s="7" t="s">
        <v>21</v>
      </c>
      <c r="F167">
        <v>30</v>
      </c>
      <c r="G167" s="7" t="s">
        <v>85</v>
      </c>
      <c r="H167" s="8">
        <v>43240</v>
      </c>
      <c r="I167" s="12">
        <v>184368</v>
      </c>
      <c r="J167">
        <v>0.28999999999999998</v>
      </c>
      <c r="K167">
        <v>237834.72</v>
      </c>
      <c r="L167" s="7" t="s">
        <v>17</v>
      </c>
      <c r="M167" s="7" t="s">
        <v>41</v>
      </c>
      <c r="N167" s="8"/>
      <c r="O167">
        <v>0</v>
      </c>
    </row>
    <row r="168" spans="1:15" x14ac:dyDescent="0.25">
      <c r="A168">
        <v>167</v>
      </c>
      <c r="B168" s="7" t="s">
        <v>12</v>
      </c>
      <c r="C168" s="7" t="s">
        <v>27</v>
      </c>
      <c r="D168" s="7" t="s">
        <v>36</v>
      </c>
      <c r="E168" s="7" t="s">
        <v>21</v>
      </c>
      <c r="F168">
        <v>45</v>
      </c>
      <c r="G168" s="7" t="s">
        <v>86</v>
      </c>
      <c r="H168" s="8">
        <v>44554</v>
      </c>
      <c r="I168" s="12">
        <v>144754</v>
      </c>
      <c r="J168">
        <v>0.15</v>
      </c>
      <c r="K168">
        <v>166467.1</v>
      </c>
      <c r="L168" s="7" t="s">
        <v>17</v>
      </c>
      <c r="M168" s="7" t="s">
        <v>33</v>
      </c>
      <c r="N168" s="8"/>
      <c r="O168">
        <v>0</v>
      </c>
    </row>
    <row r="169" spans="1:15" x14ac:dyDescent="0.25">
      <c r="A169">
        <v>168</v>
      </c>
      <c r="B169" s="7" t="s">
        <v>72</v>
      </c>
      <c r="C169" s="7" t="s">
        <v>35</v>
      </c>
      <c r="D169" s="7" t="s">
        <v>14</v>
      </c>
      <c r="E169" s="7" t="s">
        <v>15</v>
      </c>
      <c r="F169">
        <v>30</v>
      </c>
      <c r="G169" s="7" t="s">
        <v>85</v>
      </c>
      <c r="H169" s="8">
        <v>42722</v>
      </c>
      <c r="I169" s="12">
        <v>89458</v>
      </c>
      <c r="J169">
        <v>0</v>
      </c>
      <c r="K169">
        <v>89458</v>
      </c>
      <c r="L169" s="7" t="s">
        <v>17</v>
      </c>
      <c r="M169" s="7" t="s">
        <v>41</v>
      </c>
      <c r="N169" s="8"/>
      <c r="O169">
        <v>0</v>
      </c>
    </row>
    <row r="170" spans="1:15" x14ac:dyDescent="0.25">
      <c r="A170">
        <v>169</v>
      </c>
      <c r="B170" s="7" t="s">
        <v>46</v>
      </c>
      <c r="C170" s="7" t="s">
        <v>40</v>
      </c>
      <c r="D170" s="7" t="s">
        <v>36</v>
      </c>
      <c r="E170" s="7" t="s">
        <v>15</v>
      </c>
      <c r="F170">
        <v>56</v>
      </c>
      <c r="G170" s="7" t="s">
        <v>83</v>
      </c>
      <c r="H170" s="8">
        <v>41714</v>
      </c>
      <c r="I170" s="12">
        <v>190815</v>
      </c>
      <c r="J170">
        <v>0.4</v>
      </c>
      <c r="K170">
        <v>267141</v>
      </c>
      <c r="L170" s="7" t="s">
        <v>17</v>
      </c>
      <c r="M170" s="7" t="s">
        <v>41</v>
      </c>
      <c r="N170" s="8"/>
      <c r="O170">
        <v>0</v>
      </c>
    </row>
    <row r="171" spans="1:15" x14ac:dyDescent="0.25">
      <c r="A171">
        <v>170</v>
      </c>
      <c r="B171" s="7" t="s">
        <v>12</v>
      </c>
      <c r="C171" s="7" t="s">
        <v>35</v>
      </c>
      <c r="D171" s="7" t="s">
        <v>14</v>
      </c>
      <c r="E171" s="7" t="s">
        <v>15</v>
      </c>
      <c r="F171">
        <v>62</v>
      </c>
      <c r="G171" s="7" t="s">
        <v>87</v>
      </c>
      <c r="H171" s="8">
        <v>36374</v>
      </c>
      <c r="I171" s="12">
        <v>137995</v>
      </c>
      <c r="J171">
        <v>0.14000000000000001</v>
      </c>
      <c r="K171">
        <v>157314.29999999999</v>
      </c>
      <c r="L171" s="7" t="s">
        <v>17</v>
      </c>
      <c r="M171" s="7" t="s">
        <v>41</v>
      </c>
      <c r="N171" s="8"/>
      <c r="O171">
        <v>0</v>
      </c>
    </row>
    <row r="172" spans="1:15" x14ac:dyDescent="0.25">
      <c r="A172">
        <v>171</v>
      </c>
      <c r="B172" s="7" t="s">
        <v>60</v>
      </c>
      <c r="C172" s="7" t="s">
        <v>42</v>
      </c>
      <c r="D172" s="7" t="s">
        <v>20</v>
      </c>
      <c r="E172" s="7" t="s">
        <v>15</v>
      </c>
      <c r="F172">
        <v>45</v>
      </c>
      <c r="G172" s="7" t="s">
        <v>86</v>
      </c>
      <c r="H172" s="8">
        <v>39437</v>
      </c>
      <c r="I172" s="12">
        <v>93840</v>
      </c>
      <c r="J172">
        <v>0</v>
      </c>
      <c r="K172">
        <v>93840</v>
      </c>
      <c r="L172" s="7" t="s">
        <v>50</v>
      </c>
      <c r="M172" s="7" t="s">
        <v>51</v>
      </c>
      <c r="N172" s="8"/>
      <c r="O172">
        <v>0</v>
      </c>
    </row>
    <row r="173" spans="1:15" x14ac:dyDescent="0.25">
      <c r="A173">
        <v>172</v>
      </c>
      <c r="B173" s="7" t="s">
        <v>19</v>
      </c>
      <c r="C173" s="7" t="s">
        <v>13</v>
      </c>
      <c r="D173" s="7" t="s">
        <v>14</v>
      </c>
      <c r="E173" s="7" t="s">
        <v>21</v>
      </c>
      <c r="F173">
        <v>46</v>
      </c>
      <c r="G173" s="7" t="s">
        <v>86</v>
      </c>
      <c r="H173" s="8">
        <v>44495</v>
      </c>
      <c r="I173" s="12">
        <v>94790</v>
      </c>
      <c r="J173">
        <v>0</v>
      </c>
      <c r="K173">
        <v>94790</v>
      </c>
      <c r="L173" s="7" t="s">
        <v>23</v>
      </c>
      <c r="M173" s="7" t="s">
        <v>24</v>
      </c>
      <c r="N173" s="8"/>
      <c r="O173">
        <v>0</v>
      </c>
    </row>
    <row r="174" spans="1:15" x14ac:dyDescent="0.25">
      <c r="A174">
        <v>173</v>
      </c>
      <c r="B174" s="7" t="s">
        <v>46</v>
      </c>
      <c r="C174" s="7" t="s">
        <v>42</v>
      </c>
      <c r="D174" s="7" t="s">
        <v>14</v>
      </c>
      <c r="E174" s="7" t="s">
        <v>21</v>
      </c>
      <c r="F174">
        <v>48</v>
      </c>
      <c r="G174" s="7" t="s">
        <v>86</v>
      </c>
      <c r="H174" s="8">
        <v>41706</v>
      </c>
      <c r="I174" s="12">
        <v>197367</v>
      </c>
      <c r="J174">
        <v>0.39</v>
      </c>
      <c r="K174">
        <v>274340.13</v>
      </c>
      <c r="L174" s="7" t="s">
        <v>17</v>
      </c>
      <c r="M174" s="7" t="s">
        <v>41</v>
      </c>
      <c r="N174" s="8"/>
      <c r="O174">
        <v>0</v>
      </c>
    </row>
    <row r="175" spans="1:15" x14ac:dyDescent="0.25">
      <c r="A175">
        <v>174</v>
      </c>
      <c r="B175" s="7" t="s">
        <v>26</v>
      </c>
      <c r="C175" s="7" t="s">
        <v>40</v>
      </c>
      <c r="D175" s="7" t="s">
        <v>20</v>
      </c>
      <c r="E175" s="7" t="s">
        <v>15</v>
      </c>
      <c r="F175">
        <v>27</v>
      </c>
      <c r="G175" s="7" t="s">
        <v>84</v>
      </c>
      <c r="H175" s="8">
        <v>43276</v>
      </c>
      <c r="I175" s="12">
        <v>174097</v>
      </c>
      <c r="J175">
        <v>0.21</v>
      </c>
      <c r="K175">
        <v>210657.37</v>
      </c>
      <c r="L175" s="7" t="s">
        <v>17</v>
      </c>
      <c r="M175" s="7" t="s">
        <v>33</v>
      </c>
      <c r="N175" s="8"/>
      <c r="O175">
        <v>0</v>
      </c>
    </row>
    <row r="176" spans="1:15" x14ac:dyDescent="0.25">
      <c r="A176">
        <v>175</v>
      </c>
      <c r="B176" s="7" t="s">
        <v>37</v>
      </c>
      <c r="C176" s="7" t="s">
        <v>13</v>
      </c>
      <c r="D176" s="7" t="s">
        <v>28</v>
      </c>
      <c r="E176" s="7" t="s">
        <v>21</v>
      </c>
      <c r="F176">
        <v>53</v>
      </c>
      <c r="G176" s="7" t="s">
        <v>83</v>
      </c>
      <c r="H176" s="8">
        <v>39021</v>
      </c>
      <c r="I176" s="12">
        <v>120128</v>
      </c>
      <c r="J176">
        <v>0.1</v>
      </c>
      <c r="K176">
        <v>132140.79999999999</v>
      </c>
      <c r="L176" s="7" t="s">
        <v>17</v>
      </c>
      <c r="M176" s="7" t="s">
        <v>41</v>
      </c>
      <c r="N176" s="8"/>
      <c r="O176">
        <v>0</v>
      </c>
    </row>
    <row r="177" spans="1:15" x14ac:dyDescent="0.25">
      <c r="A177">
        <v>176</v>
      </c>
      <c r="B177" s="7" t="s">
        <v>37</v>
      </c>
      <c r="C177" s="7" t="s">
        <v>47</v>
      </c>
      <c r="D177" s="7" t="s">
        <v>20</v>
      </c>
      <c r="E177" s="7" t="s">
        <v>15</v>
      </c>
      <c r="F177">
        <v>59</v>
      </c>
      <c r="G177" s="7" t="s">
        <v>83</v>
      </c>
      <c r="H177" s="8">
        <v>39197</v>
      </c>
      <c r="I177" s="12">
        <v>129708</v>
      </c>
      <c r="J177">
        <v>0.05</v>
      </c>
      <c r="K177">
        <v>136193.4</v>
      </c>
      <c r="L177" s="7" t="s">
        <v>17</v>
      </c>
      <c r="M177" s="7" t="s">
        <v>39</v>
      </c>
      <c r="N177" s="8"/>
      <c r="O177">
        <v>0</v>
      </c>
    </row>
    <row r="178" spans="1:15" x14ac:dyDescent="0.25">
      <c r="A178">
        <v>177</v>
      </c>
      <c r="B178" s="7" t="s">
        <v>37</v>
      </c>
      <c r="C178" s="7" t="s">
        <v>47</v>
      </c>
      <c r="D178" s="7" t="s">
        <v>14</v>
      </c>
      <c r="E178" s="7" t="s">
        <v>21</v>
      </c>
      <c r="F178">
        <v>55</v>
      </c>
      <c r="G178" s="7" t="s">
        <v>83</v>
      </c>
      <c r="H178" s="8">
        <v>34595</v>
      </c>
      <c r="I178" s="12">
        <v>102270</v>
      </c>
      <c r="J178">
        <v>0.1</v>
      </c>
      <c r="K178">
        <v>112497</v>
      </c>
      <c r="L178" s="7" t="s">
        <v>17</v>
      </c>
      <c r="M178" s="7" t="s">
        <v>30</v>
      </c>
      <c r="N178" s="8"/>
      <c r="O178">
        <v>0</v>
      </c>
    </row>
    <row r="179" spans="1:15" x14ac:dyDescent="0.25">
      <c r="A179">
        <v>178</v>
      </c>
      <c r="B179" s="7" t="s">
        <v>46</v>
      </c>
      <c r="C179" s="7" t="s">
        <v>27</v>
      </c>
      <c r="D179" s="7" t="s">
        <v>28</v>
      </c>
      <c r="E179" s="7" t="s">
        <v>15</v>
      </c>
      <c r="F179">
        <v>43</v>
      </c>
      <c r="G179" s="7" t="s">
        <v>86</v>
      </c>
      <c r="H179" s="8">
        <v>38564</v>
      </c>
      <c r="I179" s="12">
        <v>249686</v>
      </c>
      <c r="J179">
        <v>0.31</v>
      </c>
      <c r="K179">
        <v>327088.65999999997</v>
      </c>
      <c r="L179" s="7" t="s">
        <v>23</v>
      </c>
      <c r="M179" s="7" t="s">
        <v>24</v>
      </c>
      <c r="N179" s="8"/>
      <c r="O179">
        <v>0</v>
      </c>
    </row>
    <row r="180" spans="1:15" x14ac:dyDescent="0.25">
      <c r="A180">
        <v>179</v>
      </c>
      <c r="B180" s="7" t="s">
        <v>38</v>
      </c>
      <c r="C180" s="7" t="s">
        <v>27</v>
      </c>
      <c r="D180" s="7" t="s">
        <v>20</v>
      </c>
      <c r="E180" s="7" t="s">
        <v>15</v>
      </c>
      <c r="F180">
        <v>55</v>
      </c>
      <c r="G180" s="7" t="s">
        <v>83</v>
      </c>
      <c r="H180" s="8">
        <v>37343</v>
      </c>
      <c r="I180" s="12">
        <v>50475</v>
      </c>
      <c r="J180">
        <v>0</v>
      </c>
      <c r="K180">
        <v>50475</v>
      </c>
      <c r="L180" s="7" t="s">
        <v>17</v>
      </c>
      <c r="M180" s="7" t="s">
        <v>49</v>
      </c>
      <c r="N180" s="8"/>
      <c r="O180">
        <v>0</v>
      </c>
    </row>
    <row r="181" spans="1:15" x14ac:dyDescent="0.25">
      <c r="A181">
        <v>180</v>
      </c>
      <c r="B181" s="7" t="s">
        <v>37</v>
      </c>
      <c r="C181" s="7" t="s">
        <v>47</v>
      </c>
      <c r="D181" s="7" t="s">
        <v>14</v>
      </c>
      <c r="E181" s="7" t="s">
        <v>21</v>
      </c>
      <c r="F181">
        <v>51</v>
      </c>
      <c r="G181" s="7" t="s">
        <v>83</v>
      </c>
      <c r="H181" s="8">
        <v>44014</v>
      </c>
      <c r="I181" s="12">
        <v>100099</v>
      </c>
      <c r="J181">
        <v>0.08</v>
      </c>
      <c r="K181">
        <v>108106.92</v>
      </c>
      <c r="L181" s="7" t="s">
        <v>17</v>
      </c>
      <c r="M181" s="7" t="s">
        <v>39</v>
      </c>
      <c r="N181" s="8"/>
      <c r="O181">
        <v>0</v>
      </c>
    </row>
    <row r="182" spans="1:15" x14ac:dyDescent="0.25">
      <c r="A182">
        <v>181</v>
      </c>
      <c r="B182" s="7" t="s">
        <v>56</v>
      </c>
      <c r="C182" s="7" t="s">
        <v>13</v>
      </c>
      <c r="D182" s="7" t="s">
        <v>20</v>
      </c>
      <c r="E182" s="7" t="s">
        <v>15</v>
      </c>
      <c r="F182">
        <v>54</v>
      </c>
      <c r="G182" s="7" t="s">
        <v>83</v>
      </c>
      <c r="H182" s="8">
        <v>42731</v>
      </c>
      <c r="I182" s="12">
        <v>41673</v>
      </c>
      <c r="J182">
        <v>0</v>
      </c>
      <c r="K182">
        <v>41673</v>
      </c>
      <c r="L182" s="7" t="s">
        <v>17</v>
      </c>
      <c r="M182" s="7" t="s">
        <v>39</v>
      </c>
      <c r="N182" s="8"/>
      <c r="O182">
        <v>0</v>
      </c>
    </row>
    <row r="183" spans="1:15" x14ac:dyDescent="0.25">
      <c r="A183">
        <v>182</v>
      </c>
      <c r="B183" s="7" t="s">
        <v>32</v>
      </c>
      <c r="C183" s="7" t="s">
        <v>47</v>
      </c>
      <c r="D183" s="7" t="s">
        <v>28</v>
      </c>
      <c r="E183" s="7" t="s">
        <v>15</v>
      </c>
      <c r="F183">
        <v>47</v>
      </c>
      <c r="G183" s="7" t="s">
        <v>86</v>
      </c>
      <c r="H183" s="8">
        <v>42928</v>
      </c>
      <c r="I183" s="12">
        <v>70996</v>
      </c>
      <c r="J183">
        <v>0</v>
      </c>
      <c r="K183">
        <v>70996</v>
      </c>
      <c r="L183" s="7" t="s">
        <v>23</v>
      </c>
      <c r="M183" s="7" t="s">
        <v>59</v>
      </c>
      <c r="N183" s="8"/>
      <c r="O183">
        <v>0</v>
      </c>
    </row>
    <row r="184" spans="1:15" x14ac:dyDescent="0.25">
      <c r="A184">
        <v>183</v>
      </c>
      <c r="B184" s="7" t="s">
        <v>38</v>
      </c>
      <c r="C184" s="7" t="s">
        <v>47</v>
      </c>
      <c r="D184" s="7" t="s">
        <v>36</v>
      </c>
      <c r="E184" s="7" t="s">
        <v>21</v>
      </c>
      <c r="F184">
        <v>55</v>
      </c>
      <c r="G184" s="7" t="s">
        <v>83</v>
      </c>
      <c r="H184" s="8">
        <v>38328</v>
      </c>
      <c r="I184" s="12">
        <v>40752</v>
      </c>
      <c r="J184">
        <v>0</v>
      </c>
      <c r="K184">
        <v>40752</v>
      </c>
      <c r="L184" s="7" t="s">
        <v>17</v>
      </c>
      <c r="M184" s="7" t="s">
        <v>33</v>
      </c>
      <c r="N184" s="8"/>
      <c r="O184">
        <v>0</v>
      </c>
    </row>
    <row r="185" spans="1:15" x14ac:dyDescent="0.25">
      <c r="A185">
        <v>184</v>
      </c>
      <c r="B185" s="7" t="s">
        <v>70</v>
      </c>
      <c r="C185" s="7" t="s">
        <v>13</v>
      </c>
      <c r="D185" s="7" t="s">
        <v>20</v>
      </c>
      <c r="E185" s="7" t="s">
        <v>15</v>
      </c>
      <c r="F185">
        <v>50</v>
      </c>
      <c r="G185" s="7" t="s">
        <v>83</v>
      </c>
      <c r="H185" s="8">
        <v>36914</v>
      </c>
      <c r="I185" s="12">
        <v>97537</v>
      </c>
      <c r="J185">
        <v>0</v>
      </c>
      <c r="K185">
        <v>97537</v>
      </c>
      <c r="L185" s="7" t="s">
        <v>23</v>
      </c>
      <c r="M185" s="7" t="s">
        <v>59</v>
      </c>
      <c r="N185" s="8"/>
      <c r="O185">
        <v>0</v>
      </c>
    </row>
    <row r="186" spans="1:15" x14ac:dyDescent="0.25">
      <c r="A186">
        <v>185</v>
      </c>
      <c r="B186" s="7" t="s">
        <v>76</v>
      </c>
      <c r="C186" s="7" t="s">
        <v>13</v>
      </c>
      <c r="D186" s="7" t="s">
        <v>14</v>
      </c>
      <c r="E186" s="7" t="s">
        <v>21</v>
      </c>
      <c r="F186">
        <v>31</v>
      </c>
      <c r="G186" s="7" t="s">
        <v>85</v>
      </c>
      <c r="H186" s="8">
        <v>44086</v>
      </c>
      <c r="I186" s="12">
        <v>96567</v>
      </c>
      <c r="J186">
        <v>0</v>
      </c>
      <c r="K186">
        <v>96567</v>
      </c>
      <c r="L186" s="7" t="s">
        <v>23</v>
      </c>
      <c r="M186" s="7" t="s">
        <v>45</v>
      </c>
      <c r="N186" s="8"/>
      <c r="O186">
        <v>0</v>
      </c>
    </row>
    <row r="187" spans="1:15" x14ac:dyDescent="0.25">
      <c r="A187">
        <v>186</v>
      </c>
      <c r="B187" s="7" t="s">
        <v>74</v>
      </c>
      <c r="C187" s="7" t="s">
        <v>13</v>
      </c>
      <c r="D187" s="7" t="s">
        <v>28</v>
      </c>
      <c r="E187" s="7" t="s">
        <v>21</v>
      </c>
      <c r="F187">
        <v>47</v>
      </c>
      <c r="G187" s="7" t="s">
        <v>86</v>
      </c>
      <c r="H187" s="8">
        <v>36229</v>
      </c>
      <c r="I187" s="12">
        <v>49404</v>
      </c>
      <c r="J187">
        <v>0</v>
      </c>
      <c r="K187">
        <v>49404</v>
      </c>
      <c r="L187" s="7" t="s">
        <v>23</v>
      </c>
      <c r="M187" s="7" t="s">
        <v>55</v>
      </c>
      <c r="N187" s="8"/>
      <c r="O187">
        <v>0</v>
      </c>
    </row>
    <row r="188" spans="1:15" x14ac:dyDescent="0.25">
      <c r="A188">
        <v>187</v>
      </c>
      <c r="B188" s="7" t="s">
        <v>76</v>
      </c>
      <c r="C188" s="7" t="s">
        <v>13</v>
      </c>
      <c r="D188" s="7" t="s">
        <v>14</v>
      </c>
      <c r="E188" s="7" t="s">
        <v>21</v>
      </c>
      <c r="F188">
        <v>29</v>
      </c>
      <c r="G188" s="7" t="s">
        <v>84</v>
      </c>
      <c r="H188" s="8">
        <v>43753</v>
      </c>
      <c r="I188" s="12">
        <v>66819</v>
      </c>
      <c r="J188">
        <v>0</v>
      </c>
      <c r="K188">
        <v>66819</v>
      </c>
      <c r="L188" s="7" t="s">
        <v>50</v>
      </c>
      <c r="M188" s="7" t="s">
        <v>52</v>
      </c>
      <c r="N188" s="8"/>
      <c r="O188">
        <v>0</v>
      </c>
    </row>
    <row r="189" spans="1:15" x14ac:dyDescent="0.25">
      <c r="A189">
        <v>188</v>
      </c>
      <c r="B189" s="7" t="s">
        <v>38</v>
      </c>
      <c r="C189" s="7" t="s">
        <v>47</v>
      </c>
      <c r="D189" s="7" t="s">
        <v>28</v>
      </c>
      <c r="E189" s="7" t="s">
        <v>21</v>
      </c>
      <c r="F189">
        <v>38</v>
      </c>
      <c r="G189" s="7" t="s">
        <v>85</v>
      </c>
      <c r="H189" s="8">
        <v>42492</v>
      </c>
      <c r="I189" s="12">
        <v>50784</v>
      </c>
      <c r="J189">
        <v>0</v>
      </c>
      <c r="K189">
        <v>50784</v>
      </c>
      <c r="L189" s="7" t="s">
        <v>50</v>
      </c>
      <c r="M189" s="7" t="s">
        <v>52</v>
      </c>
      <c r="N189" s="8"/>
      <c r="O189">
        <v>0</v>
      </c>
    </row>
    <row r="190" spans="1:15" x14ac:dyDescent="0.25">
      <c r="A190">
        <v>189</v>
      </c>
      <c r="B190" s="7" t="s">
        <v>12</v>
      </c>
      <c r="C190" s="7" t="s">
        <v>42</v>
      </c>
      <c r="D190" s="7" t="s">
        <v>14</v>
      </c>
      <c r="E190" s="7" t="s">
        <v>21</v>
      </c>
      <c r="F190">
        <v>29</v>
      </c>
      <c r="G190" s="7" t="s">
        <v>84</v>
      </c>
      <c r="H190" s="8">
        <v>43594</v>
      </c>
      <c r="I190" s="12">
        <v>125828</v>
      </c>
      <c r="J190">
        <v>0.15</v>
      </c>
      <c r="K190">
        <v>144702.20000000001</v>
      </c>
      <c r="L190" s="7" t="s">
        <v>50</v>
      </c>
      <c r="M190" s="7" t="s">
        <v>67</v>
      </c>
      <c r="N190" s="8"/>
      <c r="O190">
        <v>0</v>
      </c>
    </row>
    <row r="191" spans="1:15" x14ac:dyDescent="0.25">
      <c r="A191">
        <v>190</v>
      </c>
      <c r="B191" s="7" t="s">
        <v>60</v>
      </c>
      <c r="C191" s="7" t="s">
        <v>42</v>
      </c>
      <c r="D191" s="7" t="s">
        <v>20</v>
      </c>
      <c r="E191" s="7" t="s">
        <v>21</v>
      </c>
      <c r="F191">
        <v>33</v>
      </c>
      <c r="G191" s="7" t="s">
        <v>85</v>
      </c>
      <c r="H191" s="8">
        <v>42951</v>
      </c>
      <c r="I191" s="12">
        <v>92610</v>
      </c>
      <c r="J191">
        <v>0</v>
      </c>
      <c r="K191">
        <v>92610</v>
      </c>
      <c r="L191" s="7" t="s">
        <v>17</v>
      </c>
      <c r="M191" s="7" t="s">
        <v>49</v>
      </c>
      <c r="N191" s="8"/>
      <c r="O191">
        <v>0</v>
      </c>
    </row>
    <row r="192" spans="1:15" x14ac:dyDescent="0.25">
      <c r="A192">
        <v>191</v>
      </c>
      <c r="B192" s="7" t="s">
        <v>12</v>
      </c>
      <c r="C192" s="7" t="s">
        <v>35</v>
      </c>
      <c r="D192" s="7" t="s">
        <v>28</v>
      </c>
      <c r="E192" s="7" t="s">
        <v>21</v>
      </c>
      <c r="F192">
        <v>50</v>
      </c>
      <c r="G192" s="7" t="s">
        <v>83</v>
      </c>
      <c r="H192" s="8">
        <v>37705</v>
      </c>
      <c r="I192" s="12">
        <v>123405</v>
      </c>
      <c r="J192">
        <v>0.13</v>
      </c>
      <c r="K192">
        <v>139447.65</v>
      </c>
      <c r="L192" s="7" t="s">
        <v>17</v>
      </c>
      <c r="M192" s="7" t="s">
        <v>49</v>
      </c>
      <c r="N192" s="8"/>
      <c r="O192">
        <v>0</v>
      </c>
    </row>
    <row r="193" spans="1:15" x14ac:dyDescent="0.25">
      <c r="A193">
        <v>192</v>
      </c>
      <c r="B193" s="7" t="s">
        <v>34</v>
      </c>
      <c r="C193" s="7" t="s">
        <v>35</v>
      </c>
      <c r="D193" s="7" t="s">
        <v>20</v>
      </c>
      <c r="E193" s="7" t="s">
        <v>15</v>
      </c>
      <c r="F193">
        <v>46</v>
      </c>
      <c r="G193" s="7" t="s">
        <v>86</v>
      </c>
      <c r="H193" s="8">
        <v>38066</v>
      </c>
      <c r="I193" s="12">
        <v>73004</v>
      </c>
      <c r="J193">
        <v>0</v>
      </c>
      <c r="K193">
        <v>73004</v>
      </c>
      <c r="L193" s="7" t="s">
        <v>23</v>
      </c>
      <c r="M193" s="7" t="s">
        <v>55</v>
      </c>
      <c r="N193" s="8"/>
      <c r="O193">
        <v>0</v>
      </c>
    </row>
    <row r="194" spans="1:15" x14ac:dyDescent="0.25">
      <c r="A194">
        <v>193</v>
      </c>
      <c r="B194" s="7" t="s">
        <v>54</v>
      </c>
      <c r="C194" s="7" t="s">
        <v>44</v>
      </c>
      <c r="D194" s="7" t="s">
        <v>36</v>
      </c>
      <c r="E194" s="7" t="s">
        <v>21</v>
      </c>
      <c r="F194">
        <v>57</v>
      </c>
      <c r="G194" s="7" t="s">
        <v>83</v>
      </c>
      <c r="H194" s="8">
        <v>36275</v>
      </c>
      <c r="I194" s="12">
        <v>95061</v>
      </c>
      <c r="J194">
        <v>0.1</v>
      </c>
      <c r="K194">
        <v>104567.1</v>
      </c>
      <c r="L194" s="7" t="s">
        <v>23</v>
      </c>
      <c r="M194" s="7" t="s">
        <v>45</v>
      </c>
      <c r="N194" s="8"/>
      <c r="O194">
        <v>0</v>
      </c>
    </row>
    <row r="195" spans="1:15" x14ac:dyDescent="0.25">
      <c r="A195">
        <v>194</v>
      </c>
      <c r="B195" s="7" t="s">
        <v>26</v>
      </c>
      <c r="C195" s="7" t="s">
        <v>35</v>
      </c>
      <c r="D195" s="7" t="s">
        <v>36</v>
      </c>
      <c r="E195" s="7" t="s">
        <v>15</v>
      </c>
      <c r="F195">
        <v>49</v>
      </c>
      <c r="G195" s="7" t="s">
        <v>86</v>
      </c>
      <c r="H195" s="8">
        <v>35887</v>
      </c>
      <c r="I195" s="12">
        <v>160832</v>
      </c>
      <c r="J195">
        <v>0.3</v>
      </c>
      <c r="K195">
        <v>209081.60000000001</v>
      </c>
      <c r="L195" s="7" t="s">
        <v>17</v>
      </c>
      <c r="M195" s="7" t="s">
        <v>33</v>
      </c>
      <c r="N195" s="8"/>
      <c r="O195">
        <v>0</v>
      </c>
    </row>
    <row r="196" spans="1:15" x14ac:dyDescent="0.25">
      <c r="A196">
        <v>195</v>
      </c>
      <c r="B196" s="7" t="s">
        <v>77</v>
      </c>
      <c r="C196" s="7" t="s">
        <v>13</v>
      </c>
      <c r="D196" s="7" t="s">
        <v>20</v>
      </c>
      <c r="E196" s="7" t="s">
        <v>21</v>
      </c>
      <c r="F196">
        <v>54</v>
      </c>
      <c r="G196" s="7" t="s">
        <v>83</v>
      </c>
      <c r="H196" s="8">
        <v>40540</v>
      </c>
      <c r="I196" s="12">
        <v>64417</v>
      </c>
      <c r="J196">
        <v>0</v>
      </c>
      <c r="K196">
        <v>64417</v>
      </c>
      <c r="L196" s="7" t="s">
        <v>17</v>
      </c>
      <c r="M196" s="7" t="s">
        <v>49</v>
      </c>
      <c r="N196" s="8"/>
      <c r="O196">
        <v>0</v>
      </c>
    </row>
    <row r="197" spans="1:15" x14ac:dyDescent="0.25">
      <c r="A197">
        <v>196</v>
      </c>
      <c r="B197" s="7" t="s">
        <v>37</v>
      </c>
      <c r="C197" s="7" t="s">
        <v>35</v>
      </c>
      <c r="D197" s="7" t="s">
        <v>36</v>
      </c>
      <c r="E197" s="7" t="s">
        <v>21</v>
      </c>
      <c r="F197">
        <v>28</v>
      </c>
      <c r="G197" s="7" t="s">
        <v>84</v>
      </c>
      <c r="H197" s="8">
        <v>44274</v>
      </c>
      <c r="I197" s="12">
        <v>127543</v>
      </c>
      <c r="J197">
        <v>0.06</v>
      </c>
      <c r="K197">
        <v>135195.57999999999</v>
      </c>
      <c r="L197" s="7" t="s">
        <v>23</v>
      </c>
      <c r="M197" s="7" t="s">
        <v>45</v>
      </c>
      <c r="N197" s="8"/>
      <c r="O197">
        <v>0</v>
      </c>
    </row>
    <row r="198" spans="1:15" x14ac:dyDescent="0.25">
      <c r="A198">
        <v>197</v>
      </c>
      <c r="B198" s="7" t="s">
        <v>38</v>
      </c>
      <c r="C198" s="7" t="s">
        <v>47</v>
      </c>
      <c r="D198" s="7" t="s">
        <v>20</v>
      </c>
      <c r="E198" s="7" t="s">
        <v>21</v>
      </c>
      <c r="F198">
        <v>30</v>
      </c>
      <c r="G198" s="7" t="s">
        <v>85</v>
      </c>
      <c r="H198" s="8">
        <v>43272</v>
      </c>
      <c r="I198" s="12">
        <v>56154</v>
      </c>
      <c r="J198">
        <v>0</v>
      </c>
      <c r="K198">
        <v>56154</v>
      </c>
      <c r="L198" s="7" t="s">
        <v>50</v>
      </c>
      <c r="M198" s="7" t="s">
        <v>67</v>
      </c>
      <c r="N198" s="8"/>
      <c r="O198">
        <v>0</v>
      </c>
    </row>
    <row r="199" spans="1:15" x14ac:dyDescent="0.25">
      <c r="A199">
        <v>198</v>
      </c>
      <c r="B199" s="7" t="s">
        <v>46</v>
      </c>
      <c r="C199" s="7" t="s">
        <v>35</v>
      </c>
      <c r="D199" s="7" t="s">
        <v>20</v>
      </c>
      <c r="E199" s="7" t="s">
        <v>15</v>
      </c>
      <c r="F199">
        <v>36</v>
      </c>
      <c r="G199" s="7" t="s">
        <v>85</v>
      </c>
      <c r="H199" s="8">
        <v>41692</v>
      </c>
      <c r="I199" s="12">
        <v>218530</v>
      </c>
      <c r="J199">
        <v>0.3</v>
      </c>
      <c r="K199">
        <v>284089</v>
      </c>
      <c r="L199" s="7" t="s">
        <v>23</v>
      </c>
      <c r="M199" s="7" t="s">
        <v>45</v>
      </c>
      <c r="N199" s="8"/>
      <c r="O199">
        <v>0</v>
      </c>
    </row>
    <row r="200" spans="1:15" x14ac:dyDescent="0.25">
      <c r="A200">
        <v>199</v>
      </c>
      <c r="B200" s="7" t="s">
        <v>77</v>
      </c>
      <c r="C200" s="7" t="s">
        <v>13</v>
      </c>
      <c r="D200" s="7" t="s">
        <v>20</v>
      </c>
      <c r="E200" s="7" t="s">
        <v>15</v>
      </c>
      <c r="F200">
        <v>36</v>
      </c>
      <c r="G200" s="7" t="s">
        <v>85</v>
      </c>
      <c r="H200" s="8">
        <v>43818</v>
      </c>
      <c r="I200" s="12">
        <v>91954</v>
      </c>
      <c r="J200">
        <v>0</v>
      </c>
      <c r="K200">
        <v>91954</v>
      </c>
      <c r="L200" s="7" t="s">
        <v>17</v>
      </c>
      <c r="M200" s="7" t="s">
        <v>49</v>
      </c>
      <c r="N200" s="8"/>
      <c r="O200">
        <v>0</v>
      </c>
    </row>
    <row r="201" spans="1:15" x14ac:dyDescent="0.25">
      <c r="A201">
        <v>200</v>
      </c>
      <c r="B201" s="7" t="s">
        <v>46</v>
      </c>
      <c r="C201" s="7" t="s">
        <v>47</v>
      </c>
      <c r="D201" s="7" t="s">
        <v>36</v>
      </c>
      <c r="E201" s="7" t="s">
        <v>15</v>
      </c>
      <c r="F201">
        <v>30</v>
      </c>
      <c r="G201" s="7" t="s">
        <v>85</v>
      </c>
      <c r="H201" s="8">
        <v>42634</v>
      </c>
      <c r="I201" s="12">
        <v>221217</v>
      </c>
      <c r="J201">
        <v>0.32</v>
      </c>
      <c r="K201">
        <v>292006.44</v>
      </c>
      <c r="L201" s="7" t="s">
        <v>17</v>
      </c>
      <c r="M201" s="7" t="s">
        <v>49</v>
      </c>
      <c r="N201" s="8">
        <v>43003</v>
      </c>
      <c r="O201">
        <v>1</v>
      </c>
    </row>
    <row r="202" spans="1:15" x14ac:dyDescent="0.25">
      <c r="A202">
        <v>201</v>
      </c>
      <c r="B202" s="7" t="s">
        <v>73</v>
      </c>
      <c r="C202" s="7" t="s">
        <v>13</v>
      </c>
      <c r="D202" s="7" t="s">
        <v>20</v>
      </c>
      <c r="E202" s="7" t="s">
        <v>21</v>
      </c>
      <c r="F202">
        <v>29</v>
      </c>
      <c r="G202" s="7" t="s">
        <v>84</v>
      </c>
      <c r="H202" s="8">
        <v>42866</v>
      </c>
      <c r="I202" s="12">
        <v>87536</v>
      </c>
      <c r="J202">
        <v>0</v>
      </c>
      <c r="K202">
        <v>87536</v>
      </c>
      <c r="L202" s="7" t="s">
        <v>17</v>
      </c>
      <c r="M202" s="7" t="s">
        <v>18</v>
      </c>
      <c r="N202" s="8"/>
      <c r="O202">
        <v>0</v>
      </c>
    </row>
    <row r="203" spans="1:15" x14ac:dyDescent="0.25">
      <c r="A203">
        <v>202</v>
      </c>
      <c r="B203" s="7" t="s">
        <v>38</v>
      </c>
      <c r="C203" s="7" t="s">
        <v>35</v>
      </c>
      <c r="D203" s="7" t="s">
        <v>36</v>
      </c>
      <c r="E203" s="7" t="s">
        <v>15</v>
      </c>
      <c r="F203">
        <v>47</v>
      </c>
      <c r="G203" s="7" t="s">
        <v>86</v>
      </c>
      <c r="H203" s="8">
        <v>42164</v>
      </c>
      <c r="I203" s="12">
        <v>41429</v>
      </c>
      <c r="J203">
        <v>0</v>
      </c>
      <c r="K203">
        <v>41429</v>
      </c>
      <c r="L203" s="7" t="s">
        <v>17</v>
      </c>
      <c r="M203" s="7" t="s">
        <v>18</v>
      </c>
      <c r="N203" s="8"/>
      <c r="O203">
        <v>0</v>
      </c>
    </row>
    <row r="204" spans="1:15" x14ac:dyDescent="0.25">
      <c r="A204">
        <v>203</v>
      </c>
      <c r="B204" s="7" t="s">
        <v>46</v>
      </c>
      <c r="C204" s="7" t="s">
        <v>44</v>
      </c>
      <c r="D204" s="7" t="s">
        <v>20</v>
      </c>
      <c r="E204" s="7" t="s">
        <v>21</v>
      </c>
      <c r="F204">
        <v>35</v>
      </c>
      <c r="G204" s="7" t="s">
        <v>85</v>
      </c>
      <c r="H204" s="8">
        <v>40826</v>
      </c>
      <c r="I204" s="12">
        <v>245482</v>
      </c>
      <c r="J204">
        <v>0.39</v>
      </c>
      <c r="K204">
        <v>341219.98</v>
      </c>
      <c r="L204" s="7" t="s">
        <v>17</v>
      </c>
      <c r="M204" s="7" t="s">
        <v>18</v>
      </c>
      <c r="N204" s="8"/>
      <c r="O204">
        <v>0</v>
      </c>
    </row>
    <row r="205" spans="1:15" x14ac:dyDescent="0.25">
      <c r="A205">
        <v>204</v>
      </c>
      <c r="B205" s="7" t="s">
        <v>71</v>
      </c>
      <c r="C205" s="7" t="s">
        <v>44</v>
      </c>
      <c r="D205" s="7" t="s">
        <v>20</v>
      </c>
      <c r="E205" s="7" t="s">
        <v>15</v>
      </c>
      <c r="F205">
        <v>25</v>
      </c>
      <c r="G205" s="7" t="s">
        <v>84</v>
      </c>
      <c r="H205" s="8">
        <v>43850</v>
      </c>
      <c r="I205" s="12">
        <v>71359</v>
      </c>
      <c r="J205">
        <v>0</v>
      </c>
      <c r="K205">
        <v>71359</v>
      </c>
      <c r="L205" s="7" t="s">
        <v>17</v>
      </c>
      <c r="M205" s="7" t="s">
        <v>33</v>
      </c>
      <c r="N205" s="8"/>
      <c r="O205">
        <v>0</v>
      </c>
    </row>
    <row r="206" spans="1:15" x14ac:dyDescent="0.25">
      <c r="A206">
        <v>205</v>
      </c>
      <c r="B206" s="7" t="s">
        <v>26</v>
      </c>
      <c r="C206" s="7" t="s">
        <v>44</v>
      </c>
      <c r="D206" s="7" t="s">
        <v>28</v>
      </c>
      <c r="E206" s="7" t="s">
        <v>21</v>
      </c>
      <c r="F206">
        <v>45</v>
      </c>
      <c r="G206" s="7" t="s">
        <v>86</v>
      </c>
      <c r="H206" s="8">
        <v>41879</v>
      </c>
      <c r="I206" s="12">
        <v>183161</v>
      </c>
      <c r="J206">
        <v>0.22</v>
      </c>
      <c r="K206">
        <v>223456.42</v>
      </c>
      <c r="L206" s="7" t="s">
        <v>17</v>
      </c>
      <c r="M206" s="7" t="s">
        <v>39</v>
      </c>
      <c r="N206" s="8"/>
      <c r="O206">
        <v>0</v>
      </c>
    </row>
    <row r="207" spans="1:15" x14ac:dyDescent="0.25">
      <c r="A207">
        <v>206</v>
      </c>
      <c r="B207" s="7" t="s">
        <v>78</v>
      </c>
      <c r="C207" s="7" t="s">
        <v>13</v>
      </c>
      <c r="D207" s="7" t="s">
        <v>36</v>
      </c>
      <c r="E207" s="7" t="s">
        <v>21</v>
      </c>
      <c r="F207">
        <v>58</v>
      </c>
      <c r="G207" s="7" t="s">
        <v>83</v>
      </c>
      <c r="H207" s="8">
        <v>34176</v>
      </c>
      <c r="I207" s="12">
        <v>69260</v>
      </c>
      <c r="J207">
        <v>0</v>
      </c>
      <c r="K207">
        <v>69260</v>
      </c>
      <c r="L207" s="7" t="s">
        <v>17</v>
      </c>
      <c r="M207" s="7" t="s">
        <v>33</v>
      </c>
      <c r="N207" s="8"/>
      <c r="O207">
        <v>0</v>
      </c>
    </row>
    <row r="208" spans="1:15" x14ac:dyDescent="0.25">
      <c r="A208">
        <v>207</v>
      </c>
      <c r="B208" s="7" t="s">
        <v>64</v>
      </c>
      <c r="C208" s="7" t="s">
        <v>44</v>
      </c>
      <c r="D208" s="7" t="s">
        <v>28</v>
      </c>
      <c r="E208" s="7" t="s">
        <v>21</v>
      </c>
      <c r="F208">
        <v>51</v>
      </c>
      <c r="G208" s="7" t="s">
        <v>83</v>
      </c>
      <c r="H208" s="8">
        <v>36442</v>
      </c>
      <c r="I208" s="12">
        <v>95639</v>
      </c>
      <c r="J208">
        <v>0</v>
      </c>
      <c r="K208">
        <v>95639</v>
      </c>
      <c r="L208" s="7" t="s">
        <v>17</v>
      </c>
      <c r="M208" s="7" t="s">
        <v>41</v>
      </c>
      <c r="N208" s="8"/>
      <c r="O208">
        <v>0</v>
      </c>
    </row>
    <row r="209" spans="1:15" x14ac:dyDescent="0.25">
      <c r="A209">
        <v>208</v>
      </c>
      <c r="B209" s="7" t="s">
        <v>37</v>
      </c>
      <c r="C209" s="7" t="s">
        <v>42</v>
      </c>
      <c r="D209" s="7" t="s">
        <v>14</v>
      </c>
      <c r="E209" s="7" t="s">
        <v>21</v>
      </c>
      <c r="F209">
        <v>48</v>
      </c>
      <c r="G209" s="7" t="s">
        <v>86</v>
      </c>
      <c r="H209" s="8">
        <v>38168</v>
      </c>
      <c r="I209" s="12">
        <v>120660</v>
      </c>
      <c r="J209">
        <v>7.0000000000000007E-2</v>
      </c>
      <c r="K209">
        <v>129106.2</v>
      </c>
      <c r="L209" s="7" t="s">
        <v>23</v>
      </c>
      <c r="M209" s="7" t="s">
        <v>59</v>
      </c>
      <c r="N209" s="8"/>
      <c r="O209">
        <v>0</v>
      </c>
    </row>
    <row r="210" spans="1:15" x14ac:dyDescent="0.25">
      <c r="A210">
        <v>209</v>
      </c>
      <c r="B210" s="7" t="s">
        <v>32</v>
      </c>
      <c r="C210" s="7" t="s">
        <v>35</v>
      </c>
      <c r="D210" s="7" t="s">
        <v>36</v>
      </c>
      <c r="E210" s="7" t="s">
        <v>21</v>
      </c>
      <c r="F210">
        <v>36</v>
      </c>
      <c r="G210" s="7" t="s">
        <v>85</v>
      </c>
      <c r="H210" s="8">
        <v>44556</v>
      </c>
      <c r="I210" s="12">
        <v>75119</v>
      </c>
      <c r="J210">
        <v>0</v>
      </c>
      <c r="K210">
        <v>75119</v>
      </c>
      <c r="L210" s="7" t="s">
        <v>17</v>
      </c>
      <c r="M210" s="7" t="s">
        <v>30</v>
      </c>
      <c r="N210" s="8"/>
      <c r="O210">
        <v>0</v>
      </c>
    </row>
    <row r="211" spans="1:15" x14ac:dyDescent="0.25">
      <c r="A211">
        <v>210</v>
      </c>
      <c r="B211" s="7" t="s">
        <v>46</v>
      </c>
      <c r="C211" s="7" t="s">
        <v>40</v>
      </c>
      <c r="D211" s="7" t="s">
        <v>14</v>
      </c>
      <c r="E211" s="7" t="s">
        <v>21</v>
      </c>
      <c r="F211">
        <v>59</v>
      </c>
      <c r="G211" s="7" t="s">
        <v>83</v>
      </c>
      <c r="H211" s="8">
        <v>40681</v>
      </c>
      <c r="I211" s="12">
        <v>192213</v>
      </c>
      <c r="J211">
        <v>0.4</v>
      </c>
      <c r="K211">
        <v>269098.2</v>
      </c>
      <c r="L211" s="7" t="s">
        <v>17</v>
      </c>
      <c r="M211" s="7" t="s">
        <v>30</v>
      </c>
      <c r="N211" s="8"/>
      <c r="O211">
        <v>0</v>
      </c>
    </row>
    <row r="212" spans="1:15" x14ac:dyDescent="0.25">
      <c r="A212">
        <v>211</v>
      </c>
      <c r="B212" s="7" t="s">
        <v>34</v>
      </c>
      <c r="C212" s="7" t="s">
        <v>35</v>
      </c>
      <c r="D212" s="7" t="s">
        <v>28</v>
      </c>
      <c r="E212" s="7" t="s">
        <v>15</v>
      </c>
      <c r="F212">
        <v>45</v>
      </c>
      <c r="G212" s="7" t="s">
        <v>86</v>
      </c>
      <c r="H212" s="8">
        <v>41769</v>
      </c>
      <c r="I212" s="12">
        <v>65047</v>
      </c>
      <c r="J212">
        <v>0</v>
      </c>
      <c r="K212">
        <v>65047</v>
      </c>
      <c r="L212" s="7" t="s">
        <v>50</v>
      </c>
      <c r="M212" s="7" t="s">
        <v>67</v>
      </c>
      <c r="N212" s="8"/>
      <c r="O212">
        <v>0</v>
      </c>
    </row>
    <row r="213" spans="1:15" x14ac:dyDescent="0.25">
      <c r="A213">
        <v>212</v>
      </c>
      <c r="B213" s="7" t="s">
        <v>12</v>
      </c>
      <c r="C213" s="7" t="s">
        <v>35</v>
      </c>
      <c r="D213" s="7" t="s">
        <v>20</v>
      </c>
      <c r="E213" s="7" t="s">
        <v>21</v>
      </c>
      <c r="F213">
        <v>29</v>
      </c>
      <c r="G213" s="7" t="s">
        <v>84</v>
      </c>
      <c r="H213" s="8">
        <v>42810</v>
      </c>
      <c r="I213" s="12">
        <v>151413</v>
      </c>
      <c r="J213">
        <v>0.15</v>
      </c>
      <c r="K213">
        <v>174124.95</v>
      </c>
      <c r="L213" s="7" t="s">
        <v>17</v>
      </c>
      <c r="M213" s="7" t="s">
        <v>18</v>
      </c>
      <c r="N213" s="8"/>
      <c r="O213">
        <v>0</v>
      </c>
    </row>
    <row r="214" spans="1:15" x14ac:dyDescent="0.25">
      <c r="A214">
        <v>213</v>
      </c>
      <c r="B214" s="7" t="s">
        <v>32</v>
      </c>
      <c r="C214" s="7" t="s">
        <v>40</v>
      </c>
      <c r="D214" s="7" t="s">
        <v>28</v>
      </c>
      <c r="E214" s="7" t="s">
        <v>21</v>
      </c>
      <c r="F214">
        <v>62</v>
      </c>
      <c r="G214" s="7" t="s">
        <v>87</v>
      </c>
      <c r="H214" s="8">
        <v>37733</v>
      </c>
      <c r="I214" s="12">
        <v>76906</v>
      </c>
      <c r="J214">
        <v>0</v>
      </c>
      <c r="K214">
        <v>76906</v>
      </c>
      <c r="L214" s="7" t="s">
        <v>17</v>
      </c>
      <c r="M214" s="7" t="s">
        <v>18</v>
      </c>
      <c r="N214" s="8"/>
      <c r="O214">
        <v>0</v>
      </c>
    </row>
    <row r="215" spans="1:15" x14ac:dyDescent="0.25">
      <c r="A215">
        <v>214</v>
      </c>
      <c r="B215" s="7" t="s">
        <v>37</v>
      </c>
      <c r="C215" s="7" t="s">
        <v>13</v>
      </c>
      <c r="D215" s="7" t="s">
        <v>36</v>
      </c>
      <c r="E215" s="7" t="s">
        <v>21</v>
      </c>
      <c r="F215">
        <v>51</v>
      </c>
      <c r="G215" s="7" t="s">
        <v>83</v>
      </c>
      <c r="H215" s="8">
        <v>34388</v>
      </c>
      <c r="I215" s="12">
        <v>122802</v>
      </c>
      <c r="J215">
        <v>0.05</v>
      </c>
      <c r="K215">
        <v>128942.1</v>
      </c>
      <c r="L215" s="7" t="s">
        <v>23</v>
      </c>
      <c r="M215" s="7" t="s">
        <v>45</v>
      </c>
      <c r="N215" s="8"/>
      <c r="O215">
        <v>0</v>
      </c>
    </row>
    <row r="216" spans="1:15" x14ac:dyDescent="0.25">
      <c r="A216">
        <v>215</v>
      </c>
      <c r="B216" s="7" t="s">
        <v>71</v>
      </c>
      <c r="C216" s="7" t="s">
        <v>44</v>
      </c>
      <c r="D216" s="7" t="s">
        <v>14</v>
      </c>
      <c r="E216" s="7" t="s">
        <v>21</v>
      </c>
      <c r="F216">
        <v>47</v>
      </c>
      <c r="G216" s="7" t="s">
        <v>86</v>
      </c>
      <c r="H216" s="8">
        <v>35990</v>
      </c>
      <c r="I216" s="12">
        <v>99091</v>
      </c>
      <c r="J216">
        <v>0</v>
      </c>
      <c r="K216">
        <v>99091</v>
      </c>
      <c r="L216" s="7" t="s">
        <v>17</v>
      </c>
      <c r="M216" s="7" t="s">
        <v>41</v>
      </c>
      <c r="N216" s="8"/>
      <c r="O216">
        <v>0</v>
      </c>
    </row>
    <row r="217" spans="1:15" x14ac:dyDescent="0.25">
      <c r="A217">
        <v>216</v>
      </c>
      <c r="B217" s="7" t="s">
        <v>43</v>
      </c>
      <c r="C217" s="7" t="s">
        <v>44</v>
      </c>
      <c r="D217" s="7" t="s">
        <v>20</v>
      </c>
      <c r="E217" s="7" t="s">
        <v>21</v>
      </c>
      <c r="F217">
        <v>40</v>
      </c>
      <c r="G217" s="7" t="s">
        <v>86</v>
      </c>
      <c r="H217" s="8">
        <v>39506</v>
      </c>
      <c r="I217" s="12">
        <v>113987</v>
      </c>
      <c r="J217">
        <v>0</v>
      </c>
      <c r="K217">
        <v>113987</v>
      </c>
      <c r="L217" s="7" t="s">
        <v>50</v>
      </c>
      <c r="M217" s="7" t="s">
        <v>51</v>
      </c>
      <c r="N217" s="8"/>
      <c r="O217">
        <v>0</v>
      </c>
    </row>
    <row r="218" spans="1:15" x14ac:dyDescent="0.25">
      <c r="A218">
        <v>217</v>
      </c>
      <c r="B218" s="7" t="s">
        <v>32</v>
      </c>
      <c r="C218" s="7" t="s">
        <v>27</v>
      </c>
      <c r="D218" s="7" t="s">
        <v>36</v>
      </c>
      <c r="E218" s="7" t="s">
        <v>15</v>
      </c>
      <c r="F218">
        <v>28</v>
      </c>
      <c r="G218" s="7" t="s">
        <v>84</v>
      </c>
      <c r="H218" s="8">
        <v>44078</v>
      </c>
      <c r="I218" s="12">
        <v>95045</v>
      </c>
      <c r="J218">
        <v>0</v>
      </c>
      <c r="K218">
        <v>95045</v>
      </c>
      <c r="L218" s="7" t="s">
        <v>17</v>
      </c>
      <c r="M218" s="7" t="s">
        <v>30</v>
      </c>
      <c r="N218" s="8"/>
      <c r="O218">
        <v>0</v>
      </c>
    </row>
    <row r="219" spans="1:15" x14ac:dyDescent="0.25">
      <c r="A219">
        <v>218</v>
      </c>
      <c r="B219" s="7" t="s">
        <v>46</v>
      </c>
      <c r="C219" s="7" t="s">
        <v>47</v>
      </c>
      <c r="D219" s="7" t="s">
        <v>28</v>
      </c>
      <c r="E219" s="7" t="s">
        <v>15</v>
      </c>
      <c r="F219">
        <v>29</v>
      </c>
      <c r="G219" s="7" t="s">
        <v>84</v>
      </c>
      <c r="H219" s="8">
        <v>42740</v>
      </c>
      <c r="I219" s="12">
        <v>190401</v>
      </c>
      <c r="J219">
        <v>0.37</v>
      </c>
      <c r="K219">
        <v>260849.37</v>
      </c>
      <c r="L219" s="7" t="s">
        <v>17</v>
      </c>
      <c r="M219" s="7" t="s">
        <v>49</v>
      </c>
      <c r="N219" s="8"/>
      <c r="O219">
        <v>0</v>
      </c>
    </row>
    <row r="220" spans="1:15" x14ac:dyDescent="0.25">
      <c r="A220">
        <v>219</v>
      </c>
      <c r="B220" s="7" t="s">
        <v>32</v>
      </c>
      <c r="C220" s="7" t="s">
        <v>27</v>
      </c>
      <c r="D220" s="7" t="s">
        <v>36</v>
      </c>
      <c r="E220" s="7" t="s">
        <v>21</v>
      </c>
      <c r="F220">
        <v>46</v>
      </c>
      <c r="G220" s="7" t="s">
        <v>86</v>
      </c>
      <c r="H220" s="8">
        <v>41294</v>
      </c>
      <c r="I220" s="12">
        <v>86061</v>
      </c>
      <c r="J220">
        <v>0</v>
      </c>
      <c r="K220">
        <v>86061</v>
      </c>
      <c r="L220" s="7" t="s">
        <v>50</v>
      </c>
      <c r="M220" s="7" t="s">
        <v>52</v>
      </c>
      <c r="N220" s="8"/>
      <c r="O220">
        <v>0</v>
      </c>
    </row>
    <row r="221" spans="1:15" x14ac:dyDescent="0.25">
      <c r="A221">
        <v>220</v>
      </c>
      <c r="B221" s="7" t="s">
        <v>72</v>
      </c>
      <c r="C221" s="7" t="s">
        <v>35</v>
      </c>
      <c r="D221" s="7" t="s">
        <v>28</v>
      </c>
      <c r="E221" s="7" t="s">
        <v>21</v>
      </c>
      <c r="F221">
        <v>45</v>
      </c>
      <c r="G221" s="7" t="s">
        <v>86</v>
      </c>
      <c r="H221" s="8">
        <v>44237</v>
      </c>
      <c r="I221" s="12">
        <v>79882</v>
      </c>
      <c r="J221">
        <v>0</v>
      </c>
      <c r="K221">
        <v>79882</v>
      </c>
      <c r="L221" s="7" t="s">
        <v>17</v>
      </c>
      <c r="M221" s="7" t="s">
        <v>33</v>
      </c>
      <c r="N221" s="8"/>
      <c r="O221">
        <v>0</v>
      </c>
    </row>
    <row r="222" spans="1:15" x14ac:dyDescent="0.25">
      <c r="A222">
        <v>221</v>
      </c>
      <c r="B222" s="7" t="s">
        <v>46</v>
      </c>
      <c r="C222" s="7" t="s">
        <v>44</v>
      </c>
      <c r="D222" s="7" t="s">
        <v>20</v>
      </c>
      <c r="E222" s="7" t="s">
        <v>15</v>
      </c>
      <c r="F222">
        <v>30</v>
      </c>
      <c r="G222" s="7" t="s">
        <v>85</v>
      </c>
      <c r="H222" s="8">
        <v>43165</v>
      </c>
      <c r="I222" s="12">
        <v>255431</v>
      </c>
      <c r="J222">
        <v>0.36</v>
      </c>
      <c r="K222">
        <v>347386.16</v>
      </c>
      <c r="L222" s="7" t="s">
        <v>17</v>
      </c>
      <c r="M222" s="7" t="s">
        <v>49</v>
      </c>
      <c r="N222" s="8"/>
      <c r="O222">
        <v>0</v>
      </c>
    </row>
    <row r="223" spans="1:15" x14ac:dyDescent="0.25">
      <c r="A223">
        <v>222</v>
      </c>
      <c r="B223" s="7" t="s">
        <v>77</v>
      </c>
      <c r="C223" s="7" t="s">
        <v>13</v>
      </c>
      <c r="D223" s="7" t="s">
        <v>20</v>
      </c>
      <c r="E223" s="7" t="s">
        <v>15</v>
      </c>
      <c r="F223">
        <v>48</v>
      </c>
      <c r="G223" s="7" t="s">
        <v>86</v>
      </c>
      <c r="H223" s="8">
        <v>37855</v>
      </c>
      <c r="I223" s="12">
        <v>82017</v>
      </c>
      <c r="J223">
        <v>0</v>
      </c>
      <c r="K223">
        <v>82017</v>
      </c>
      <c r="L223" s="7" t="s">
        <v>23</v>
      </c>
      <c r="M223" s="7" t="s">
        <v>55</v>
      </c>
      <c r="N223" s="8"/>
      <c r="O223">
        <v>0</v>
      </c>
    </row>
    <row r="224" spans="1:15" x14ac:dyDescent="0.25">
      <c r="A224">
        <v>223</v>
      </c>
      <c r="B224" s="7" t="s">
        <v>38</v>
      </c>
      <c r="C224" s="7" t="s">
        <v>27</v>
      </c>
      <c r="D224" s="7" t="s">
        <v>20</v>
      </c>
      <c r="E224" s="7" t="s">
        <v>15</v>
      </c>
      <c r="F224">
        <v>51</v>
      </c>
      <c r="G224" s="7" t="s">
        <v>83</v>
      </c>
      <c r="H224" s="8">
        <v>42753</v>
      </c>
      <c r="I224" s="12">
        <v>53799</v>
      </c>
      <c r="J224">
        <v>0</v>
      </c>
      <c r="K224">
        <v>53799</v>
      </c>
      <c r="L224" s="7" t="s">
        <v>17</v>
      </c>
      <c r="M224" s="7" t="s">
        <v>49</v>
      </c>
      <c r="N224" s="8"/>
      <c r="O224">
        <v>0</v>
      </c>
    </row>
    <row r="225" spans="1:15" x14ac:dyDescent="0.25">
      <c r="A225">
        <v>224</v>
      </c>
      <c r="B225" s="7" t="s">
        <v>32</v>
      </c>
      <c r="C225" s="7" t="s">
        <v>35</v>
      </c>
      <c r="D225" s="7" t="s">
        <v>36</v>
      </c>
      <c r="E225" s="7" t="s">
        <v>15</v>
      </c>
      <c r="F225">
        <v>28</v>
      </c>
      <c r="G225" s="7" t="s">
        <v>84</v>
      </c>
      <c r="H225" s="8">
        <v>44380</v>
      </c>
      <c r="I225" s="12">
        <v>82739</v>
      </c>
      <c r="J225">
        <v>0</v>
      </c>
      <c r="K225">
        <v>82739</v>
      </c>
      <c r="L225" s="7" t="s">
        <v>17</v>
      </c>
      <c r="M225" s="7" t="s">
        <v>33</v>
      </c>
      <c r="N225" s="8"/>
      <c r="O225">
        <v>0</v>
      </c>
    </row>
    <row r="226" spans="1:15" x14ac:dyDescent="0.25">
      <c r="A226">
        <v>225</v>
      </c>
      <c r="B226" s="7" t="s">
        <v>66</v>
      </c>
      <c r="C226" s="7" t="s">
        <v>13</v>
      </c>
      <c r="D226" s="7" t="s">
        <v>20</v>
      </c>
      <c r="E226" s="7" t="s">
        <v>15</v>
      </c>
      <c r="F226">
        <v>36</v>
      </c>
      <c r="G226" s="7" t="s">
        <v>85</v>
      </c>
      <c r="H226" s="8">
        <v>41789</v>
      </c>
      <c r="I226" s="12">
        <v>99080</v>
      </c>
      <c r="J226">
        <v>0</v>
      </c>
      <c r="K226">
        <v>99080</v>
      </c>
      <c r="L226" s="7" t="s">
        <v>17</v>
      </c>
      <c r="M226" s="7" t="s">
        <v>30</v>
      </c>
      <c r="N226" s="8"/>
      <c r="O226">
        <v>0</v>
      </c>
    </row>
    <row r="227" spans="1:15" x14ac:dyDescent="0.25">
      <c r="A227">
        <v>226</v>
      </c>
      <c r="B227" s="7" t="s">
        <v>72</v>
      </c>
      <c r="C227" s="7" t="s">
        <v>35</v>
      </c>
      <c r="D227" s="7" t="s">
        <v>36</v>
      </c>
      <c r="E227" s="7" t="s">
        <v>15</v>
      </c>
      <c r="F227">
        <v>40</v>
      </c>
      <c r="G227" s="7" t="s">
        <v>86</v>
      </c>
      <c r="H227" s="8">
        <v>40563</v>
      </c>
      <c r="I227" s="12">
        <v>96719</v>
      </c>
      <c r="J227">
        <v>0</v>
      </c>
      <c r="K227">
        <v>96719</v>
      </c>
      <c r="L227" s="7" t="s">
        <v>23</v>
      </c>
      <c r="M227" s="7" t="s">
        <v>59</v>
      </c>
      <c r="N227" s="8"/>
      <c r="O227">
        <v>0</v>
      </c>
    </row>
    <row r="228" spans="1:15" x14ac:dyDescent="0.25">
      <c r="A228">
        <v>227</v>
      </c>
      <c r="B228" s="7" t="s">
        <v>26</v>
      </c>
      <c r="C228" s="7" t="s">
        <v>42</v>
      </c>
      <c r="D228" s="7" t="s">
        <v>14</v>
      </c>
      <c r="E228" s="7" t="s">
        <v>15</v>
      </c>
      <c r="F228">
        <v>51</v>
      </c>
      <c r="G228" s="7" t="s">
        <v>83</v>
      </c>
      <c r="H228" s="8">
        <v>44283</v>
      </c>
      <c r="I228" s="12">
        <v>180687</v>
      </c>
      <c r="J228">
        <v>0.19</v>
      </c>
      <c r="K228">
        <v>215017.53</v>
      </c>
      <c r="L228" s="7" t="s">
        <v>17</v>
      </c>
      <c r="M228" s="7" t="s">
        <v>33</v>
      </c>
      <c r="N228" s="8"/>
      <c r="O228">
        <v>0</v>
      </c>
    </row>
    <row r="229" spans="1:15" x14ac:dyDescent="0.25">
      <c r="A229">
        <v>228</v>
      </c>
      <c r="B229" s="7" t="s">
        <v>54</v>
      </c>
      <c r="C229" s="7" t="s">
        <v>44</v>
      </c>
      <c r="D229" s="7" t="s">
        <v>36</v>
      </c>
      <c r="E229" s="7" t="s">
        <v>21</v>
      </c>
      <c r="F229">
        <v>45</v>
      </c>
      <c r="G229" s="7" t="s">
        <v>86</v>
      </c>
      <c r="H229" s="8">
        <v>36993</v>
      </c>
      <c r="I229" s="12">
        <v>95743</v>
      </c>
      <c r="J229">
        <v>0.15</v>
      </c>
      <c r="K229">
        <v>110104.45</v>
      </c>
      <c r="L229" s="7" t="s">
        <v>17</v>
      </c>
      <c r="M229" s="7" t="s">
        <v>41</v>
      </c>
      <c r="N229" s="8">
        <v>40193</v>
      </c>
      <c r="O229">
        <v>1</v>
      </c>
    </row>
    <row r="230" spans="1:15" x14ac:dyDescent="0.25">
      <c r="A230">
        <v>229</v>
      </c>
      <c r="B230" s="7" t="s">
        <v>71</v>
      </c>
      <c r="C230" s="7" t="s">
        <v>44</v>
      </c>
      <c r="D230" s="7" t="s">
        <v>14</v>
      </c>
      <c r="E230" s="7" t="s">
        <v>15</v>
      </c>
      <c r="F230">
        <v>44</v>
      </c>
      <c r="G230" s="7" t="s">
        <v>86</v>
      </c>
      <c r="H230" s="8">
        <v>40060</v>
      </c>
      <c r="I230" s="12">
        <v>89695</v>
      </c>
      <c r="J230">
        <v>0</v>
      </c>
      <c r="K230">
        <v>89695</v>
      </c>
      <c r="L230" s="7" t="s">
        <v>17</v>
      </c>
      <c r="M230" s="7" t="s">
        <v>41</v>
      </c>
      <c r="N230" s="8"/>
      <c r="O230">
        <v>0</v>
      </c>
    </row>
    <row r="231" spans="1:15" x14ac:dyDescent="0.25">
      <c r="A231">
        <v>230</v>
      </c>
      <c r="B231" s="7" t="s">
        <v>37</v>
      </c>
      <c r="C231" s="7" t="s">
        <v>27</v>
      </c>
      <c r="D231" s="7" t="s">
        <v>20</v>
      </c>
      <c r="E231" s="7" t="s">
        <v>21</v>
      </c>
      <c r="F231">
        <v>64</v>
      </c>
      <c r="G231" s="7" t="s">
        <v>87</v>
      </c>
      <c r="H231" s="8">
        <v>35996</v>
      </c>
      <c r="I231" s="12">
        <v>122753</v>
      </c>
      <c r="J231">
        <v>0.09</v>
      </c>
      <c r="K231">
        <v>133800.76999999999</v>
      </c>
      <c r="L231" s="7" t="s">
        <v>23</v>
      </c>
      <c r="M231" s="7" t="s">
        <v>24</v>
      </c>
      <c r="N231" s="8"/>
      <c r="O231">
        <v>0</v>
      </c>
    </row>
    <row r="232" spans="1:15" x14ac:dyDescent="0.25">
      <c r="A232">
        <v>231</v>
      </c>
      <c r="B232" s="7" t="s">
        <v>60</v>
      </c>
      <c r="C232" s="7" t="s">
        <v>42</v>
      </c>
      <c r="D232" s="7" t="s">
        <v>14</v>
      </c>
      <c r="E232" s="7" t="s">
        <v>21</v>
      </c>
      <c r="F232">
        <v>30</v>
      </c>
      <c r="G232" s="7" t="s">
        <v>85</v>
      </c>
      <c r="H232" s="8">
        <v>42078</v>
      </c>
      <c r="I232" s="12">
        <v>93734</v>
      </c>
      <c r="J232">
        <v>0</v>
      </c>
      <c r="K232">
        <v>93734</v>
      </c>
      <c r="L232" s="7" t="s">
        <v>17</v>
      </c>
      <c r="M232" s="7" t="s">
        <v>33</v>
      </c>
      <c r="N232" s="8"/>
      <c r="O232">
        <v>0</v>
      </c>
    </row>
    <row r="233" spans="1:15" x14ac:dyDescent="0.25">
      <c r="A233">
        <v>232</v>
      </c>
      <c r="B233" s="7" t="s">
        <v>38</v>
      </c>
      <c r="C233" s="7" t="s">
        <v>40</v>
      </c>
      <c r="D233" s="7" t="s">
        <v>36</v>
      </c>
      <c r="E233" s="7" t="s">
        <v>21</v>
      </c>
      <c r="F233">
        <v>28</v>
      </c>
      <c r="G233" s="7" t="s">
        <v>84</v>
      </c>
      <c r="H233" s="8">
        <v>42867</v>
      </c>
      <c r="I233" s="12">
        <v>52069</v>
      </c>
      <c r="J233">
        <v>0</v>
      </c>
      <c r="K233">
        <v>52069</v>
      </c>
      <c r="L233" s="7" t="s">
        <v>23</v>
      </c>
      <c r="M233" s="7" t="s">
        <v>24</v>
      </c>
      <c r="N233" s="8"/>
      <c r="O233">
        <v>0</v>
      </c>
    </row>
    <row r="234" spans="1:15" x14ac:dyDescent="0.25">
      <c r="A234">
        <v>233</v>
      </c>
      <c r="B234" s="7" t="s">
        <v>46</v>
      </c>
      <c r="C234" s="7" t="s">
        <v>40</v>
      </c>
      <c r="D234" s="7" t="s">
        <v>36</v>
      </c>
      <c r="E234" s="7" t="s">
        <v>15</v>
      </c>
      <c r="F234">
        <v>33</v>
      </c>
      <c r="G234" s="7" t="s">
        <v>85</v>
      </c>
      <c r="H234" s="8">
        <v>44181</v>
      </c>
      <c r="I234" s="12">
        <v>258426</v>
      </c>
      <c r="J234">
        <v>0.4</v>
      </c>
      <c r="K234">
        <v>361796.4</v>
      </c>
      <c r="L234" s="7" t="s">
        <v>50</v>
      </c>
      <c r="M234" s="7" t="s">
        <v>52</v>
      </c>
      <c r="N234" s="8"/>
      <c r="O234">
        <v>0</v>
      </c>
    </row>
    <row r="235" spans="1:15" x14ac:dyDescent="0.25">
      <c r="A235">
        <v>234</v>
      </c>
      <c r="B235" s="7" t="s">
        <v>37</v>
      </c>
      <c r="C235" s="7" t="s">
        <v>27</v>
      </c>
      <c r="D235" s="7" t="s">
        <v>28</v>
      </c>
      <c r="E235" s="7" t="s">
        <v>21</v>
      </c>
      <c r="F235">
        <v>51</v>
      </c>
      <c r="G235" s="7" t="s">
        <v>83</v>
      </c>
      <c r="H235" s="8">
        <v>34746</v>
      </c>
      <c r="I235" s="12">
        <v>125375</v>
      </c>
      <c r="J235">
        <v>0.09</v>
      </c>
      <c r="K235">
        <v>136658.75</v>
      </c>
      <c r="L235" s="7" t="s">
        <v>17</v>
      </c>
      <c r="M235" s="7" t="s">
        <v>30</v>
      </c>
      <c r="N235" s="8"/>
      <c r="O235">
        <v>0</v>
      </c>
    </row>
    <row r="236" spans="1:15" x14ac:dyDescent="0.25">
      <c r="A236">
        <v>235</v>
      </c>
      <c r="B236" s="7" t="s">
        <v>46</v>
      </c>
      <c r="C236" s="7" t="s">
        <v>40</v>
      </c>
      <c r="D236" s="7" t="s">
        <v>20</v>
      </c>
      <c r="E236" s="7" t="s">
        <v>21</v>
      </c>
      <c r="F236">
        <v>25</v>
      </c>
      <c r="G236" s="7" t="s">
        <v>84</v>
      </c>
      <c r="H236" s="8">
        <v>44235</v>
      </c>
      <c r="I236" s="12">
        <v>198243</v>
      </c>
      <c r="J236">
        <v>0.31</v>
      </c>
      <c r="K236">
        <v>259698.33</v>
      </c>
      <c r="L236" s="7" t="s">
        <v>17</v>
      </c>
      <c r="M236" s="7" t="s">
        <v>39</v>
      </c>
      <c r="N236" s="8"/>
      <c r="O236">
        <v>0</v>
      </c>
    </row>
    <row r="237" spans="1:15" x14ac:dyDescent="0.25">
      <c r="A237">
        <v>236</v>
      </c>
      <c r="B237" s="7" t="s">
        <v>68</v>
      </c>
      <c r="C237" s="7" t="s">
        <v>44</v>
      </c>
      <c r="D237" s="7" t="s">
        <v>14</v>
      </c>
      <c r="E237" s="7" t="s">
        <v>15</v>
      </c>
      <c r="F237">
        <v>42</v>
      </c>
      <c r="G237" s="7" t="s">
        <v>86</v>
      </c>
      <c r="H237" s="8">
        <v>43062</v>
      </c>
      <c r="I237" s="12">
        <v>96023</v>
      </c>
      <c r="J237">
        <v>0</v>
      </c>
      <c r="K237">
        <v>96023</v>
      </c>
      <c r="L237" s="7" t="s">
        <v>17</v>
      </c>
      <c r="M237" s="7" t="s">
        <v>39</v>
      </c>
      <c r="N237" s="8"/>
      <c r="O237">
        <v>0</v>
      </c>
    </row>
    <row r="238" spans="1:15" x14ac:dyDescent="0.25">
      <c r="A238">
        <v>237</v>
      </c>
      <c r="B238" s="7" t="s">
        <v>32</v>
      </c>
      <c r="C238" s="7" t="s">
        <v>47</v>
      </c>
      <c r="D238" s="7" t="s">
        <v>14</v>
      </c>
      <c r="E238" s="7" t="s">
        <v>15</v>
      </c>
      <c r="F238">
        <v>34</v>
      </c>
      <c r="G238" s="7" t="s">
        <v>85</v>
      </c>
      <c r="H238" s="8">
        <v>41085</v>
      </c>
      <c r="I238" s="12">
        <v>83066</v>
      </c>
      <c r="J238">
        <v>0</v>
      </c>
      <c r="K238">
        <v>83066</v>
      </c>
      <c r="L238" s="7" t="s">
        <v>17</v>
      </c>
      <c r="M238" s="7" t="s">
        <v>30</v>
      </c>
      <c r="N238" s="8">
        <v>41430</v>
      </c>
      <c r="O238">
        <v>1</v>
      </c>
    </row>
    <row r="239" spans="1:15" x14ac:dyDescent="0.25">
      <c r="A239">
        <v>238</v>
      </c>
      <c r="B239" s="7" t="s">
        <v>57</v>
      </c>
      <c r="C239" s="7" t="s">
        <v>35</v>
      </c>
      <c r="D239" s="7" t="s">
        <v>14</v>
      </c>
      <c r="E239" s="7" t="s">
        <v>15</v>
      </c>
      <c r="F239">
        <v>48</v>
      </c>
      <c r="G239" s="7" t="s">
        <v>86</v>
      </c>
      <c r="H239" s="8">
        <v>41773</v>
      </c>
      <c r="I239" s="12">
        <v>61216</v>
      </c>
      <c r="J239">
        <v>0</v>
      </c>
      <c r="K239">
        <v>61216</v>
      </c>
      <c r="L239" s="7" t="s">
        <v>17</v>
      </c>
      <c r="M239" s="7" t="s">
        <v>18</v>
      </c>
      <c r="N239" s="8"/>
      <c r="O239">
        <v>0</v>
      </c>
    </row>
    <row r="240" spans="1:15" x14ac:dyDescent="0.25">
      <c r="A240">
        <v>239</v>
      </c>
      <c r="B240" s="7" t="s">
        <v>12</v>
      </c>
      <c r="C240" s="7" t="s">
        <v>40</v>
      </c>
      <c r="D240" s="7" t="s">
        <v>36</v>
      </c>
      <c r="E240" s="7" t="s">
        <v>21</v>
      </c>
      <c r="F240">
        <v>33</v>
      </c>
      <c r="G240" s="7" t="s">
        <v>85</v>
      </c>
      <c r="H240" s="8">
        <v>41315</v>
      </c>
      <c r="I240" s="12">
        <v>144231</v>
      </c>
      <c r="J240">
        <v>0.14000000000000001</v>
      </c>
      <c r="K240">
        <v>164423.34</v>
      </c>
      <c r="L240" s="7" t="s">
        <v>17</v>
      </c>
      <c r="M240" s="7" t="s">
        <v>49</v>
      </c>
      <c r="N240" s="8">
        <v>44029</v>
      </c>
      <c r="O240">
        <v>1</v>
      </c>
    </row>
    <row r="241" spans="1:15" x14ac:dyDescent="0.25">
      <c r="A241">
        <v>240</v>
      </c>
      <c r="B241" s="7" t="s">
        <v>61</v>
      </c>
      <c r="C241" s="7" t="s">
        <v>42</v>
      </c>
      <c r="D241" s="7" t="s">
        <v>14</v>
      </c>
      <c r="E241" s="7" t="s">
        <v>21</v>
      </c>
      <c r="F241">
        <v>41</v>
      </c>
      <c r="G241" s="7" t="s">
        <v>86</v>
      </c>
      <c r="H241" s="8">
        <v>39379</v>
      </c>
      <c r="I241" s="12">
        <v>51630</v>
      </c>
      <c r="J241">
        <v>0</v>
      </c>
      <c r="K241">
        <v>51630</v>
      </c>
      <c r="L241" s="7" t="s">
        <v>23</v>
      </c>
      <c r="M241" s="7" t="s">
        <v>55</v>
      </c>
      <c r="N241" s="8"/>
      <c r="O241">
        <v>0</v>
      </c>
    </row>
    <row r="242" spans="1:15" x14ac:dyDescent="0.25">
      <c r="A242">
        <v>241</v>
      </c>
      <c r="B242" s="7" t="s">
        <v>12</v>
      </c>
      <c r="C242" s="7" t="s">
        <v>35</v>
      </c>
      <c r="D242" s="7" t="s">
        <v>36</v>
      </c>
      <c r="E242" s="7" t="s">
        <v>21</v>
      </c>
      <c r="F242">
        <v>55</v>
      </c>
      <c r="G242" s="7" t="s">
        <v>83</v>
      </c>
      <c r="H242" s="8">
        <v>41594</v>
      </c>
      <c r="I242" s="12">
        <v>124129</v>
      </c>
      <c r="J242">
        <v>0.15</v>
      </c>
      <c r="K242">
        <v>142748.35</v>
      </c>
      <c r="L242" s="7" t="s">
        <v>50</v>
      </c>
      <c r="M242" s="7" t="s">
        <v>67</v>
      </c>
      <c r="N242" s="8"/>
      <c r="O242">
        <v>0</v>
      </c>
    </row>
    <row r="243" spans="1:15" x14ac:dyDescent="0.25">
      <c r="A243">
        <v>242</v>
      </c>
      <c r="B243" s="7" t="s">
        <v>68</v>
      </c>
      <c r="C243" s="7" t="s">
        <v>44</v>
      </c>
      <c r="D243" s="7" t="s">
        <v>20</v>
      </c>
      <c r="E243" s="7" t="s">
        <v>21</v>
      </c>
      <c r="F243">
        <v>36</v>
      </c>
      <c r="G243" s="7" t="s">
        <v>85</v>
      </c>
      <c r="H243" s="8">
        <v>39912</v>
      </c>
      <c r="I243" s="12">
        <v>60055</v>
      </c>
      <c r="J243">
        <v>0</v>
      </c>
      <c r="K243">
        <v>60055</v>
      </c>
      <c r="L243" s="7" t="s">
        <v>17</v>
      </c>
      <c r="M243" s="7" t="s">
        <v>18</v>
      </c>
      <c r="N243" s="8"/>
      <c r="O243">
        <v>0</v>
      </c>
    </row>
    <row r="244" spans="1:15" x14ac:dyDescent="0.25">
      <c r="A244">
        <v>243</v>
      </c>
      <c r="B244" s="7" t="s">
        <v>26</v>
      </c>
      <c r="C244" s="7" t="s">
        <v>44</v>
      </c>
      <c r="D244" s="7" t="s">
        <v>14</v>
      </c>
      <c r="E244" s="7" t="s">
        <v>21</v>
      </c>
      <c r="F244">
        <v>31</v>
      </c>
      <c r="G244" s="7" t="s">
        <v>85</v>
      </c>
      <c r="H244" s="8">
        <v>44069</v>
      </c>
      <c r="I244" s="12">
        <v>189290</v>
      </c>
      <c r="J244">
        <v>0.22</v>
      </c>
      <c r="K244">
        <v>230933.8</v>
      </c>
      <c r="L244" s="7" t="s">
        <v>50</v>
      </c>
      <c r="M244" s="7" t="s">
        <v>67</v>
      </c>
      <c r="N244" s="8">
        <v>44099</v>
      </c>
      <c r="O244">
        <v>1</v>
      </c>
    </row>
    <row r="245" spans="1:15" x14ac:dyDescent="0.25">
      <c r="A245">
        <v>244</v>
      </c>
      <c r="B245" s="7" t="s">
        <v>46</v>
      </c>
      <c r="C245" s="7" t="s">
        <v>13</v>
      </c>
      <c r="D245" s="7" t="s">
        <v>36</v>
      </c>
      <c r="E245" s="7" t="s">
        <v>15</v>
      </c>
      <c r="F245">
        <v>53</v>
      </c>
      <c r="G245" s="7" t="s">
        <v>83</v>
      </c>
      <c r="H245" s="8">
        <v>39568</v>
      </c>
      <c r="I245" s="12">
        <v>182202</v>
      </c>
      <c r="J245">
        <v>0.3</v>
      </c>
      <c r="K245">
        <v>236862.6</v>
      </c>
      <c r="L245" s="7" t="s">
        <v>17</v>
      </c>
      <c r="M245" s="7" t="s">
        <v>41</v>
      </c>
      <c r="N245" s="8"/>
      <c r="O245">
        <v>0</v>
      </c>
    </row>
    <row r="246" spans="1:15" x14ac:dyDescent="0.25">
      <c r="A246">
        <v>245</v>
      </c>
      <c r="B246" s="7" t="s">
        <v>37</v>
      </c>
      <c r="C246" s="7" t="s">
        <v>35</v>
      </c>
      <c r="D246" s="7" t="s">
        <v>28</v>
      </c>
      <c r="E246" s="7" t="s">
        <v>21</v>
      </c>
      <c r="F246">
        <v>43</v>
      </c>
      <c r="G246" s="7" t="s">
        <v>86</v>
      </c>
      <c r="H246" s="8">
        <v>38748</v>
      </c>
      <c r="I246" s="12">
        <v>117518</v>
      </c>
      <c r="J246">
        <v>7.0000000000000007E-2</v>
      </c>
      <c r="K246">
        <v>125744.26</v>
      </c>
      <c r="L246" s="7" t="s">
        <v>17</v>
      </c>
      <c r="M246" s="7" t="s">
        <v>18</v>
      </c>
      <c r="N246" s="8"/>
      <c r="O246">
        <v>0</v>
      </c>
    </row>
    <row r="247" spans="1:15" x14ac:dyDescent="0.25">
      <c r="A247">
        <v>246</v>
      </c>
      <c r="B247" s="7" t="s">
        <v>12</v>
      </c>
      <c r="C247" s="7" t="s">
        <v>27</v>
      </c>
      <c r="D247" s="7" t="s">
        <v>20</v>
      </c>
      <c r="E247" s="7" t="s">
        <v>15</v>
      </c>
      <c r="F247">
        <v>37</v>
      </c>
      <c r="G247" s="7" t="s">
        <v>85</v>
      </c>
      <c r="H247" s="8">
        <v>41329</v>
      </c>
      <c r="I247" s="12">
        <v>157474</v>
      </c>
      <c r="J247">
        <v>0.11</v>
      </c>
      <c r="K247">
        <v>174796.14</v>
      </c>
      <c r="L247" s="7" t="s">
        <v>50</v>
      </c>
      <c r="M247" s="7" t="s">
        <v>52</v>
      </c>
      <c r="N247" s="8"/>
      <c r="O247">
        <v>0</v>
      </c>
    </row>
    <row r="248" spans="1:15" x14ac:dyDescent="0.25">
      <c r="A248">
        <v>247</v>
      </c>
      <c r="B248" s="7" t="s">
        <v>37</v>
      </c>
      <c r="C248" s="7" t="s">
        <v>47</v>
      </c>
      <c r="D248" s="7" t="s">
        <v>20</v>
      </c>
      <c r="E248" s="7" t="s">
        <v>21</v>
      </c>
      <c r="F248">
        <v>38</v>
      </c>
      <c r="G248" s="7" t="s">
        <v>85</v>
      </c>
      <c r="H248" s="8">
        <v>39544</v>
      </c>
      <c r="I248" s="12">
        <v>126856</v>
      </c>
      <c r="J248">
        <v>0.06</v>
      </c>
      <c r="K248">
        <v>134467.35999999999</v>
      </c>
      <c r="L248" s="7" t="s">
        <v>17</v>
      </c>
      <c r="M248" s="7" t="s">
        <v>49</v>
      </c>
      <c r="N248" s="8"/>
      <c r="O248">
        <v>0</v>
      </c>
    </row>
    <row r="249" spans="1:15" x14ac:dyDescent="0.25">
      <c r="A249">
        <v>248</v>
      </c>
      <c r="B249" s="7" t="s">
        <v>12</v>
      </c>
      <c r="C249" s="7" t="s">
        <v>40</v>
      </c>
      <c r="D249" s="7" t="s">
        <v>20</v>
      </c>
      <c r="E249" s="7" t="s">
        <v>15</v>
      </c>
      <c r="F249">
        <v>49</v>
      </c>
      <c r="G249" s="7" t="s">
        <v>86</v>
      </c>
      <c r="H249" s="8">
        <v>36983</v>
      </c>
      <c r="I249" s="12">
        <v>129124</v>
      </c>
      <c r="J249">
        <v>0.12</v>
      </c>
      <c r="K249">
        <v>144618.88</v>
      </c>
      <c r="L249" s="7" t="s">
        <v>23</v>
      </c>
      <c r="M249" s="7" t="s">
        <v>45</v>
      </c>
      <c r="N249" s="8"/>
      <c r="O249">
        <v>0</v>
      </c>
    </row>
    <row r="250" spans="1:15" x14ac:dyDescent="0.25">
      <c r="A250">
        <v>249</v>
      </c>
      <c r="B250" s="7" t="s">
        <v>26</v>
      </c>
      <c r="C250" s="7" t="s">
        <v>35</v>
      </c>
      <c r="D250" s="7" t="s">
        <v>14</v>
      </c>
      <c r="E250" s="7" t="s">
        <v>15</v>
      </c>
      <c r="F250">
        <v>45</v>
      </c>
      <c r="G250" s="7" t="s">
        <v>86</v>
      </c>
      <c r="H250" s="8">
        <v>37316</v>
      </c>
      <c r="I250" s="12">
        <v>165181</v>
      </c>
      <c r="J250">
        <v>0.16</v>
      </c>
      <c r="K250">
        <v>191609.96</v>
      </c>
      <c r="L250" s="7" t="s">
        <v>17</v>
      </c>
      <c r="M250" s="7" t="s">
        <v>18</v>
      </c>
      <c r="N250" s="8"/>
      <c r="O250">
        <v>0</v>
      </c>
    </row>
    <row r="251" spans="1:15" x14ac:dyDescent="0.25">
      <c r="A251">
        <v>250</v>
      </c>
      <c r="B251" s="7" t="s">
        <v>46</v>
      </c>
      <c r="C251" s="7" t="s">
        <v>27</v>
      </c>
      <c r="D251" s="7" t="s">
        <v>36</v>
      </c>
      <c r="E251" s="7" t="s">
        <v>21</v>
      </c>
      <c r="F251">
        <v>50</v>
      </c>
      <c r="G251" s="7" t="s">
        <v>83</v>
      </c>
      <c r="H251" s="8">
        <v>38004</v>
      </c>
      <c r="I251" s="12">
        <v>247939</v>
      </c>
      <c r="J251">
        <v>0.35</v>
      </c>
      <c r="K251">
        <v>334717.65000000002</v>
      </c>
      <c r="L251" s="7" t="s">
        <v>50</v>
      </c>
      <c r="M251" s="7" t="s">
        <v>52</v>
      </c>
      <c r="N251" s="8"/>
      <c r="O251">
        <v>0</v>
      </c>
    </row>
    <row r="252" spans="1:15" x14ac:dyDescent="0.25">
      <c r="A252">
        <v>251</v>
      </c>
      <c r="B252" s="7" t="s">
        <v>26</v>
      </c>
      <c r="C252" s="7" t="s">
        <v>44</v>
      </c>
      <c r="D252" s="7" t="s">
        <v>28</v>
      </c>
      <c r="E252" s="7" t="s">
        <v>21</v>
      </c>
      <c r="F252">
        <v>64</v>
      </c>
      <c r="G252" s="7" t="s">
        <v>87</v>
      </c>
      <c r="H252" s="8">
        <v>42972</v>
      </c>
      <c r="I252" s="12">
        <v>169509</v>
      </c>
      <c r="J252">
        <v>0.18</v>
      </c>
      <c r="K252">
        <v>200020.62</v>
      </c>
      <c r="L252" s="7" t="s">
        <v>50</v>
      </c>
      <c r="M252" s="7" t="s">
        <v>51</v>
      </c>
      <c r="N252" s="8"/>
      <c r="O252">
        <v>0</v>
      </c>
    </row>
    <row r="253" spans="1:15" x14ac:dyDescent="0.25">
      <c r="A253">
        <v>252</v>
      </c>
      <c r="B253" s="7" t="s">
        <v>12</v>
      </c>
      <c r="C253" s="7" t="s">
        <v>40</v>
      </c>
      <c r="D253" s="7" t="s">
        <v>20</v>
      </c>
      <c r="E253" s="7" t="s">
        <v>15</v>
      </c>
      <c r="F253">
        <v>55</v>
      </c>
      <c r="G253" s="7" t="s">
        <v>83</v>
      </c>
      <c r="H253" s="8">
        <v>40552</v>
      </c>
      <c r="I253" s="12">
        <v>138521</v>
      </c>
      <c r="J253">
        <v>0.1</v>
      </c>
      <c r="K253">
        <v>152373.1</v>
      </c>
      <c r="L253" s="7" t="s">
        <v>17</v>
      </c>
      <c r="M253" s="7" t="s">
        <v>39</v>
      </c>
      <c r="N253" s="8"/>
      <c r="O253">
        <v>0</v>
      </c>
    </row>
    <row r="254" spans="1:15" x14ac:dyDescent="0.25">
      <c r="A254">
        <v>253</v>
      </c>
      <c r="B254" s="7" t="s">
        <v>54</v>
      </c>
      <c r="C254" s="7" t="s">
        <v>44</v>
      </c>
      <c r="D254" s="7" t="s">
        <v>28</v>
      </c>
      <c r="E254" s="7" t="s">
        <v>15</v>
      </c>
      <c r="F254">
        <v>45</v>
      </c>
      <c r="G254" s="7" t="s">
        <v>86</v>
      </c>
      <c r="H254" s="8">
        <v>41712</v>
      </c>
      <c r="I254" s="12">
        <v>113873</v>
      </c>
      <c r="J254">
        <v>0.11</v>
      </c>
      <c r="K254">
        <v>126399.03</v>
      </c>
      <c r="L254" s="7" t="s">
        <v>50</v>
      </c>
      <c r="M254" s="7" t="s">
        <v>52</v>
      </c>
      <c r="N254" s="8"/>
      <c r="O254">
        <v>0</v>
      </c>
    </row>
    <row r="255" spans="1:15" x14ac:dyDescent="0.25">
      <c r="A255">
        <v>254</v>
      </c>
      <c r="B255" s="7" t="s">
        <v>58</v>
      </c>
      <c r="C255" s="7" t="s">
        <v>13</v>
      </c>
      <c r="D255" s="7" t="s">
        <v>36</v>
      </c>
      <c r="E255" s="7" t="s">
        <v>15</v>
      </c>
      <c r="F255">
        <v>39</v>
      </c>
      <c r="G255" s="7" t="s">
        <v>85</v>
      </c>
      <c r="H255" s="8">
        <v>43229</v>
      </c>
      <c r="I255" s="12">
        <v>73317</v>
      </c>
      <c r="J255">
        <v>0</v>
      </c>
      <c r="K255">
        <v>73317</v>
      </c>
      <c r="L255" s="7" t="s">
        <v>17</v>
      </c>
      <c r="M255" s="7" t="s">
        <v>39</v>
      </c>
      <c r="N255" s="8"/>
      <c r="O255">
        <v>0</v>
      </c>
    </row>
    <row r="256" spans="1:15" x14ac:dyDescent="0.25">
      <c r="A256">
        <v>255</v>
      </c>
      <c r="B256" s="7" t="s">
        <v>77</v>
      </c>
      <c r="C256" s="7" t="s">
        <v>13</v>
      </c>
      <c r="D256" s="7" t="s">
        <v>28</v>
      </c>
      <c r="E256" s="7" t="s">
        <v>15</v>
      </c>
      <c r="F256">
        <v>40</v>
      </c>
      <c r="G256" s="7" t="s">
        <v>86</v>
      </c>
      <c r="H256" s="8">
        <v>41451</v>
      </c>
      <c r="I256" s="12">
        <v>69096</v>
      </c>
      <c r="J256">
        <v>0</v>
      </c>
      <c r="K256">
        <v>69096</v>
      </c>
      <c r="L256" s="7" t="s">
        <v>17</v>
      </c>
      <c r="M256" s="7" t="s">
        <v>18</v>
      </c>
      <c r="N256" s="8"/>
      <c r="O256">
        <v>0</v>
      </c>
    </row>
    <row r="257" spans="1:15" x14ac:dyDescent="0.25">
      <c r="A257">
        <v>256</v>
      </c>
      <c r="B257" s="7" t="s">
        <v>60</v>
      </c>
      <c r="C257" s="7" t="s">
        <v>42</v>
      </c>
      <c r="D257" s="7" t="s">
        <v>20</v>
      </c>
      <c r="E257" s="7" t="s">
        <v>21</v>
      </c>
      <c r="F257">
        <v>48</v>
      </c>
      <c r="G257" s="7" t="s">
        <v>86</v>
      </c>
      <c r="H257" s="8">
        <v>38454</v>
      </c>
      <c r="I257" s="12">
        <v>87158</v>
      </c>
      <c r="J257">
        <v>0</v>
      </c>
      <c r="K257">
        <v>87158</v>
      </c>
      <c r="L257" s="7" t="s">
        <v>50</v>
      </c>
      <c r="M257" s="7" t="s">
        <v>51</v>
      </c>
      <c r="N257" s="8"/>
      <c r="O257">
        <v>0</v>
      </c>
    </row>
    <row r="258" spans="1:15" x14ac:dyDescent="0.25">
      <c r="A258">
        <v>257</v>
      </c>
      <c r="B258" s="7" t="s">
        <v>68</v>
      </c>
      <c r="C258" s="7" t="s">
        <v>44</v>
      </c>
      <c r="D258" s="7" t="s">
        <v>36</v>
      </c>
      <c r="E258" s="7" t="s">
        <v>21</v>
      </c>
      <c r="F258">
        <v>64</v>
      </c>
      <c r="G258" s="7" t="s">
        <v>87</v>
      </c>
      <c r="H258" s="8">
        <v>33875</v>
      </c>
      <c r="I258" s="12">
        <v>70778</v>
      </c>
      <c r="J258">
        <v>0</v>
      </c>
      <c r="K258">
        <v>70778</v>
      </c>
      <c r="L258" s="7" t="s">
        <v>17</v>
      </c>
      <c r="M258" s="7" t="s">
        <v>41</v>
      </c>
      <c r="N258" s="8"/>
      <c r="O258">
        <v>0</v>
      </c>
    </row>
    <row r="259" spans="1:15" x14ac:dyDescent="0.25">
      <c r="A259">
        <v>258</v>
      </c>
      <c r="B259" s="7" t="s">
        <v>26</v>
      </c>
      <c r="C259" s="7" t="s">
        <v>42</v>
      </c>
      <c r="D259" s="7" t="s">
        <v>28</v>
      </c>
      <c r="E259" s="7" t="s">
        <v>15</v>
      </c>
      <c r="F259">
        <v>65</v>
      </c>
      <c r="G259" s="7" t="s">
        <v>87</v>
      </c>
      <c r="H259" s="8">
        <v>38130</v>
      </c>
      <c r="I259" s="12">
        <v>153938</v>
      </c>
      <c r="J259">
        <v>0.2</v>
      </c>
      <c r="K259">
        <v>184725.6</v>
      </c>
      <c r="L259" s="7" t="s">
        <v>17</v>
      </c>
      <c r="M259" s="7" t="s">
        <v>33</v>
      </c>
      <c r="N259" s="8"/>
      <c r="O259">
        <v>0</v>
      </c>
    </row>
    <row r="260" spans="1:15" x14ac:dyDescent="0.25">
      <c r="A260">
        <v>259</v>
      </c>
      <c r="B260" s="7" t="s">
        <v>74</v>
      </c>
      <c r="C260" s="7" t="s">
        <v>13</v>
      </c>
      <c r="D260" s="7" t="s">
        <v>14</v>
      </c>
      <c r="E260" s="7" t="s">
        <v>21</v>
      </c>
      <c r="F260">
        <v>43</v>
      </c>
      <c r="G260" s="7" t="s">
        <v>86</v>
      </c>
      <c r="H260" s="8">
        <v>43224</v>
      </c>
      <c r="I260" s="12">
        <v>59888</v>
      </c>
      <c r="J260">
        <v>0</v>
      </c>
      <c r="K260">
        <v>59888</v>
      </c>
      <c r="L260" s="7" t="s">
        <v>23</v>
      </c>
      <c r="M260" s="7" t="s">
        <v>55</v>
      </c>
      <c r="N260" s="8"/>
      <c r="O260">
        <v>0</v>
      </c>
    </row>
    <row r="261" spans="1:15" x14ac:dyDescent="0.25">
      <c r="A261">
        <v>260</v>
      </c>
      <c r="B261" s="7" t="s">
        <v>68</v>
      </c>
      <c r="C261" s="7" t="s">
        <v>44</v>
      </c>
      <c r="D261" s="7" t="s">
        <v>36</v>
      </c>
      <c r="E261" s="7" t="s">
        <v>21</v>
      </c>
      <c r="F261">
        <v>50</v>
      </c>
      <c r="G261" s="7" t="s">
        <v>83</v>
      </c>
      <c r="H261" s="8">
        <v>43447</v>
      </c>
      <c r="I261" s="12">
        <v>63098</v>
      </c>
      <c r="J261">
        <v>0</v>
      </c>
      <c r="K261">
        <v>63098</v>
      </c>
      <c r="L261" s="7" t="s">
        <v>17</v>
      </c>
      <c r="M261" s="7" t="s">
        <v>49</v>
      </c>
      <c r="N261" s="8"/>
      <c r="O261">
        <v>0</v>
      </c>
    </row>
    <row r="262" spans="1:15" x14ac:dyDescent="0.25">
      <c r="A262">
        <v>261</v>
      </c>
      <c r="B262" s="7" t="s">
        <v>46</v>
      </c>
      <c r="C262" s="7" t="s">
        <v>27</v>
      </c>
      <c r="D262" s="7" t="s">
        <v>36</v>
      </c>
      <c r="E262" s="7" t="s">
        <v>15</v>
      </c>
      <c r="F262">
        <v>27</v>
      </c>
      <c r="G262" s="7" t="s">
        <v>84</v>
      </c>
      <c r="H262" s="8">
        <v>44545</v>
      </c>
      <c r="I262" s="12">
        <v>255369</v>
      </c>
      <c r="J262">
        <v>0.33</v>
      </c>
      <c r="K262">
        <v>339640.77</v>
      </c>
      <c r="L262" s="7" t="s">
        <v>50</v>
      </c>
      <c r="M262" s="7" t="s">
        <v>67</v>
      </c>
      <c r="N262" s="8"/>
      <c r="O262">
        <v>0</v>
      </c>
    </row>
    <row r="263" spans="1:15" x14ac:dyDescent="0.25">
      <c r="A263">
        <v>262</v>
      </c>
      <c r="B263" s="7" t="s">
        <v>12</v>
      </c>
      <c r="C263" s="7" t="s">
        <v>42</v>
      </c>
      <c r="D263" s="7" t="s">
        <v>20</v>
      </c>
      <c r="E263" s="7" t="s">
        <v>15</v>
      </c>
      <c r="F263">
        <v>55</v>
      </c>
      <c r="G263" s="7" t="s">
        <v>83</v>
      </c>
      <c r="H263" s="8">
        <v>38301</v>
      </c>
      <c r="I263" s="12">
        <v>142318</v>
      </c>
      <c r="J263">
        <v>0.14000000000000001</v>
      </c>
      <c r="K263">
        <v>162242.51999999999</v>
      </c>
      <c r="L263" s="7" t="s">
        <v>17</v>
      </c>
      <c r="M263" s="7" t="s">
        <v>30</v>
      </c>
      <c r="N263" s="8"/>
      <c r="O263">
        <v>0</v>
      </c>
    </row>
    <row r="264" spans="1:15" x14ac:dyDescent="0.25">
      <c r="A264">
        <v>263</v>
      </c>
      <c r="B264" s="7" t="s">
        <v>65</v>
      </c>
      <c r="C264" s="7" t="s">
        <v>42</v>
      </c>
      <c r="D264" s="7" t="s">
        <v>20</v>
      </c>
      <c r="E264" s="7" t="s">
        <v>21</v>
      </c>
      <c r="F264">
        <v>41</v>
      </c>
      <c r="G264" s="7" t="s">
        <v>86</v>
      </c>
      <c r="H264" s="8">
        <v>38219</v>
      </c>
      <c r="I264" s="12">
        <v>49186</v>
      </c>
      <c r="J264">
        <v>0</v>
      </c>
      <c r="K264">
        <v>49186</v>
      </c>
      <c r="L264" s="7" t="s">
        <v>17</v>
      </c>
      <c r="M264" s="7" t="s">
        <v>41</v>
      </c>
      <c r="N264" s="8">
        <v>39616</v>
      </c>
      <c r="O264">
        <v>1</v>
      </c>
    </row>
    <row r="265" spans="1:15" x14ac:dyDescent="0.25">
      <c r="A265">
        <v>264</v>
      </c>
      <c r="B265" s="7" t="s">
        <v>46</v>
      </c>
      <c r="C265" s="7" t="s">
        <v>42</v>
      </c>
      <c r="D265" s="7" t="s">
        <v>14</v>
      </c>
      <c r="E265" s="7" t="s">
        <v>15</v>
      </c>
      <c r="F265">
        <v>34</v>
      </c>
      <c r="G265" s="7" t="s">
        <v>85</v>
      </c>
      <c r="H265" s="8">
        <v>43673</v>
      </c>
      <c r="I265" s="12">
        <v>220937</v>
      </c>
      <c r="J265">
        <v>0.38</v>
      </c>
      <c r="K265">
        <v>304893.06</v>
      </c>
      <c r="L265" s="7" t="s">
        <v>17</v>
      </c>
      <c r="M265" s="7" t="s">
        <v>41</v>
      </c>
      <c r="N265" s="8"/>
      <c r="O265">
        <v>0</v>
      </c>
    </row>
    <row r="266" spans="1:15" x14ac:dyDescent="0.25">
      <c r="A266">
        <v>265</v>
      </c>
      <c r="B266" s="7" t="s">
        <v>26</v>
      </c>
      <c r="C266" s="7" t="s">
        <v>13</v>
      </c>
      <c r="D266" s="7" t="s">
        <v>28</v>
      </c>
      <c r="E266" s="7" t="s">
        <v>15</v>
      </c>
      <c r="F266">
        <v>47</v>
      </c>
      <c r="G266" s="7" t="s">
        <v>86</v>
      </c>
      <c r="H266" s="8">
        <v>41208</v>
      </c>
      <c r="I266" s="12">
        <v>183156</v>
      </c>
      <c r="J266">
        <v>0.3</v>
      </c>
      <c r="K266">
        <v>238102.8</v>
      </c>
      <c r="L266" s="7" t="s">
        <v>17</v>
      </c>
      <c r="M266" s="7" t="s">
        <v>18</v>
      </c>
      <c r="N266" s="8"/>
      <c r="O266">
        <v>0</v>
      </c>
    </row>
    <row r="267" spans="1:15" x14ac:dyDescent="0.25">
      <c r="A267">
        <v>266</v>
      </c>
      <c r="B267" s="7" t="s">
        <v>46</v>
      </c>
      <c r="C267" s="7" t="s">
        <v>13</v>
      </c>
      <c r="D267" s="7" t="s">
        <v>28</v>
      </c>
      <c r="E267" s="7" t="s">
        <v>15</v>
      </c>
      <c r="F267">
        <v>32</v>
      </c>
      <c r="G267" s="7" t="s">
        <v>85</v>
      </c>
      <c r="H267" s="8">
        <v>44034</v>
      </c>
      <c r="I267" s="12">
        <v>192749</v>
      </c>
      <c r="J267">
        <v>0.31</v>
      </c>
      <c r="K267">
        <v>252501.19</v>
      </c>
      <c r="L267" s="7" t="s">
        <v>17</v>
      </c>
      <c r="M267" s="7" t="s">
        <v>30</v>
      </c>
      <c r="N267" s="8"/>
      <c r="O267">
        <v>0</v>
      </c>
    </row>
    <row r="268" spans="1:15" x14ac:dyDescent="0.25">
      <c r="A268">
        <v>267</v>
      </c>
      <c r="B268" s="7" t="s">
        <v>12</v>
      </c>
      <c r="C268" s="7" t="s">
        <v>13</v>
      </c>
      <c r="D268" s="7" t="s">
        <v>20</v>
      </c>
      <c r="E268" s="7" t="s">
        <v>15</v>
      </c>
      <c r="F268">
        <v>39</v>
      </c>
      <c r="G268" s="7" t="s">
        <v>85</v>
      </c>
      <c r="H268" s="8">
        <v>42819</v>
      </c>
      <c r="I268" s="12">
        <v>135325</v>
      </c>
      <c r="J268">
        <v>0.14000000000000001</v>
      </c>
      <c r="K268">
        <v>154270.5</v>
      </c>
      <c r="L268" s="7" t="s">
        <v>17</v>
      </c>
      <c r="M268" s="7" t="s">
        <v>33</v>
      </c>
      <c r="N268" s="8"/>
      <c r="O268">
        <v>0</v>
      </c>
    </row>
    <row r="269" spans="1:15" x14ac:dyDescent="0.25">
      <c r="A269">
        <v>268</v>
      </c>
      <c r="B269" s="7" t="s">
        <v>32</v>
      </c>
      <c r="C269" s="7" t="s">
        <v>35</v>
      </c>
      <c r="D269" s="7" t="s">
        <v>28</v>
      </c>
      <c r="E269" s="7" t="s">
        <v>15</v>
      </c>
      <c r="F269">
        <v>26</v>
      </c>
      <c r="G269" s="7" t="s">
        <v>84</v>
      </c>
      <c r="H269" s="8">
        <v>43752</v>
      </c>
      <c r="I269" s="12">
        <v>79356</v>
      </c>
      <c r="J269">
        <v>0</v>
      </c>
      <c r="K269">
        <v>79356</v>
      </c>
      <c r="L269" s="7" t="s">
        <v>17</v>
      </c>
      <c r="M269" s="7" t="s">
        <v>33</v>
      </c>
      <c r="N269" s="8"/>
      <c r="O269">
        <v>0</v>
      </c>
    </row>
    <row r="270" spans="1:15" x14ac:dyDescent="0.25">
      <c r="A270">
        <v>269</v>
      </c>
      <c r="B270" s="7" t="s">
        <v>71</v>
      </c>
      <c r="C270" s="7" t="s">
        <v>44</v>
      </c>
      <c r="D270" s="7" t="s">
        <v>20</v>
      </c>
      <c r="E270" s="7" t="s">
        <v>21</v>
      </c>
      <c r="F270">
        <v>40</v>
      </c>
      <c r="G270" s="7" t="s">
        <v>86</v>
      </c>
      <c r="H270" s="8">
        <v>38540</v>
      </c>
      <c r="I270" s="12">
        <v>74412</v>
      </c>
      <c r="J270">
        <v>0</v>
      </c>
      <c r="K270">
        <v>74412</v>
      </c>
      <c r="L270" s="7" t="s">
        <v>17</v>
      </c>
      <c r="M270" s="7" t="s">
        <v>18</v>
      </c>
      <c r="N270" s="8"/>
      <c r="O270">
        <v>0</v>
      </c>
    </row>
    <row r="271" spans="1:15" x14ac:dyDescent="0.25">
      <c r="A271">
        <v>270</v>
      </c>
      <c r="B271" s="7" t="s">
        <v>31</v>
      </c>
      <c r="C271" s="7" t="s">
        <v>13</v>
      </c>
      <c r="D271" s="7" t="s">
        <v>20</v>
      </c>
      <c r="E271" s="7" t="s">
        <v>15</v>
      </c>
      <c r="F271">
        <v>32</v>
      </c>
      <c r="G271" s="7" t="s">
        <v>85</v>
      </c>
      <c r="H271" s="8">
        <v>43010</v>
      </c>
      <c r="I271" s="12">
        <v>61886</v>
      </c>
      <c r="J271">
        <v>0.09</v>
      </c>
      <c r="K271">
        <v>67455.740000000005</v>
      </c>
      <c r="L271" s="7" t="s">
        <v>50</v>
      </c>
      <c r="M271" s="7" t="s">
        <v>52</v>
      </c>
      <c r="N271" s="8"/>
      <c r="O271">
        <v>0</v>
      </c>
    </row>
    <row r="272" spans="1:15" x14ac:dyDescent="0.25">
      <c r="A272">
        <v>271</v>
      </c>
      <c r="B272" s="7" t="s">
        <v>26</v>
      </c>
      <c r="C272" s="7" t="s">
        <v>40</v>
      </c>
      <c r="D272" s="7" t="s">
        <v>14</v>
      </c>
      <c r="E272" s="7" t="s">
        <v>15</v>
      </c>
      <c r="F272">
        <v>58</v>
      </c>
      <c r="G272" s="7" t="s">
        <v>83</v>
      </c>
      <c r="H272" s="8">
        <v>37755</v>
      </c>
      <c r="I272" s="12">
        <v>173071</v>
      </c>
      <c r="J272">
        <v>0.28999999999999998</v>
      </c>
      <c r="K272">
        <v>223261.59</v>
      </c>
      <c r="L272" s="7" t="s">
        <v>17</v>
      </c>
      <c r="M272" s="7" t="s">
        <v>49</v>
      </c>
      <c r="N272" s="8"/>
      <c r="O272">
        <v>0</v>
      </c>
    </row>
    <row r="273" spans="1:15" x14ac:dyDescent="0.25">
      <c r="A273">
        <v>272</v>
      </c>
      <c r="B273" s="7" t="s">
        <v>62</v>
      </c>
      <c r="C273" s="7" t="s">
        <v>44</v>
      </c>
      <c r="D273" s="7" t="s">
        <v>14</v>
      </c>
      <c r="E273" s="7" t="s">
        <v>15</v>
      </c>
      <c r="F273">
        <v>58</v>
      </c>
      <c r="G273" s="7" t="s">
        <v>83</v>
      </c>
      <c r="H273" s="8">
        <v>34999</v>
      </c>
      <c r="I273" s="12">
        <v>70189</v>
      </c>
      <c r="J273">
        <v>0</v>
      </c>
      <c r="K273">
        <v>70189</v>
      </c>
      <c r="L273" s="7" t="s">
        <v>17</v>
      </c>
      <c r="M273" s="7" t="s">
        <v>49</v>
      </c>
      <c r="N273" s="8"/>
      <c r="O273">
        <v>0</v>
      </c>
    </row>
    <row r="274" spans="1:15" x14ac:dyDescent="0.25">
      <c r="A274">
        <v>273</v>
      </c>
      <c r="B274" s="7" t="s">
        <v>46</v>
      </c>
      <c r="C274" s="7" t="s">
        <v>35</v>
      </c>
      <c r="D274" s="7" t="s">
        <v>14</v>
      </c>
      <c r="E274" s="7" t="s">
        <v>15</v>
      </c>
      <c r="F274">
        <v>42</v>
      </c>
      <c r="G274" s="7" t="s">
        <v>86</v>
      </c>
      <c r="H274" s="8">
        <v>41528</v>
      </c>
      <c r="I274" s="12">
        <v>181452</v>
      </c>
      <c r="J274">
        <v>0.3</v>
      </c>
      <c r="K274">
        <v>235887.6</v>
      </c>
      <c r="L274" s="7" t="s">
        <v>17</v>
      </c>
      <c r="M274" s="7" t="s">
        <v>49</v>
      </c>
      <c r="N274" s="8"/>
      <c r="O274">
        <v>0</v>
      </c>
    </row>
    <row r="275" spans="1:15" x14ac:dyDescent="0.25">
      <c r="A275">
        <v>274</v>
      </c>
      <c r="B275" s="7" t="s">
        <v>61</v>
      </c>
      <c r="C275" s="7" t="s">
        <v>42</v>
      </c>
      <c r="D275" s="7" t="s">
        <v>28</v>
      </c>
      <c r="E275" s="7" t="s">
        <v>21</v>
      </c>
      <c r="F275">
        <v>26</v>
      </c>
      <c r="G275" s="7" t="s">
        <v>84</v>
      </c>
      <c r="H275" s="8">
        <v>44267</v>
      </c>
      <c r="I275" s="12">
        <v>70369</v>
      </c>
      <c r="J275">
        <v>0</v>
      </c>
      <c r="K275">
        <v>70369</v>
      </c>
      <c r="L275" s="7" t="s">
        <v>17</v>
      </c>
      <c r="M275" s="7" t="s">
        <v>18</v>
      </c>
      <c r="N275" s="8"/>
      <c r="O275">
        <v>0</v>
      </c>
    </row>
    <row r="276" spans="1:15" x14ac:dyDescent="0.25">
      <c r="A276">
        <v>275</v>
      </c>
      <c r="B276" s="7" t="s">
        <v>32</v>
      </c>
      <c r="C276" s="7" t="s">
        <v>40</v>
      </c>
      <c r="D276" s="7" t="s">
        <v>20</v>
      </c>
      <c r="E276" s="7" t="s">
        <v>21</v>
      </c>
      <c r="F276">
        <v>38</v>
      </c>
      <c r="G276" s="7" t="s">
        <v>85</v>
      </c>
      <c r="H276" s="8">
        <v>39634</v>
      </c>
      <c r="I276" s="12">
        <v>78056</v>
      </c>
      <c r="J276">
        <v>0</v>
      </c>
      <c r="K276">
        <v>78056</v>
      </c>
      <c r="L276" s="7" t="s">
        <v>50</v>
      </c>
      <c r="M276" s="7" t="s">
        <v>67</v>
      </c>
      <c r="N276" s="8"/>
      <c r="O276">
        <v>0</v>
      </c>
    </row>
    <row r="277" spans="1:15" x14ac:dyDescent="0.25">
      <c r="A277">
        <v>276</v>
      </c>
      <c r="B277" s="7" t="s">
        <v>26</v>
      </c>
      <c r="C277" s="7" t="s">
        <v>27</v>
      </c>
      <c r="D277" s="7" t="s">
        <v>14</v>
      </c>
      <c r="E277" s="7" t="s">
        <v>21</v>
      </c>
      <c r="F277">
        <v>64</v>
      </c>
      <c r="G277" s="7" t="s">
        <v>87</v>
      </c>
      <c r="H277" s="8">
        <v>35187</v>
      </c>
      <c r="I277" s="12">
        <v>189933</v>
      </c>
      <c r="J277">
        <v>0.23</v>
      </c>
      <c r="K277">
        <v>233617.59</v>
      </c>
      <c r="L277" s="7" t="s">
        <v>17</v>
      </c>
      <c r="M277" s="7" t="s">
        <v>39</v>
      </c>
      <c r="N277" s="8"/>
      <c r="O277">
        <v>0</v>
      </c>
    </row>
    <row r="278" spans="1:15" x14ac:dyDescent="0.25">
      <c r="A278">
        <v>277</v>
      </c>
      <c r="B278" s="7" t="s">
        <v>63</v>
      </c>
      <c r="C278" s="7" t="s">
        <v>44</v>
      </c>
      <c r="D278" s="7" t="s">
        <v>28</v>
      </c>
      <c r="E278" s="7" t="s">
        <v>21</v>
      </c>
      <c r="F278">
        <v>38</v>
      </c>
      <c r="G278" s="7" t="s">
        <v>85</v>
      </c>
      <c r="H278" s="8">
        <v>40360</v>
      </c>
      <c r="I278" s="12">
        <v>78237</v>
      </c>
      <c r="J278">
        <v>0</v>
      </c>
      <c r="K278">
        <v>78237</v>
      </c>
      <c r="L278" s="7" t="s">
        <v>17</v>
      </c>
      <c r="M278" s="7" t="s">
        <v>33</v>
      </c>
      <c r="N278" s="8"/>
      <c r="O278">
        <v>0</v>
      </c>
    </row>
    <row r="279" spans="1:15" x14ac:dyDescent="0.25">
      <c r="A279">
        <v>278</v>
      </c>
      <c r="B279" s="7" t="s">
        <v>38</v>
      </c>
      <c r="C279" s="7" t="s">
        <v>40</v>
      </c>
      <c r="D279" s="7" t="s">
        <v>14</v>
      </c>
      <c r="E279" s="7" t="s">
        <v>15</v>
      </c>
      <c r="F279">
        <v>55</v>
      </c>
      <c r="G279" s="7" t="s">
        <v>83</v>
      </c>
      <c r="H279" s="8">
        <v>35242</v>
      </c>
      <c r="I279" s="12">
        <v>48687</v>
      </c>
      <c r="J279">
        <v>0</v>
      </c>
      <c r="K279">
        <v>48687</v>
      </c>
      <c r="L279" s="7" t="s">
        <v>50</v>
      </c>
      <c r="M279" s="7" t="s">
        <v>52</v>
      </c>
      <c r="N279" s="8"/>
      <c r="O279">
        <v>0</v>
      </c>
    </row>
    <row r="280" spans="1:15" x14ac:dyDescent="0.25">
      <c r="A280">
        <v>279</v>
      </c>
      <c r="B280" s="7" t="s">
        <v>12</v>
      </c>
      <c r="C280" s="7" t="s">
        <v>47</v>
      </c>
      <c r="D280" s="7" t="s">
        <v>20</v>
      </c>
      <c r="E280" s="7" t="s">
        <v>15</v>
      </c>
      <c r="F280">
        <v>45</v>
      </c>
      <c r="G280" s="7" t="s">
        <v>86</v>
      </c>
      <c r="H280" s="8">
        <v>38218</v>
      </c>
      <c r="I280" s="12">
        <v>121065</v>
      </c>
      <c r="J280">
        <v>0.15</v>
      </c>
      <c r="K280">
        <v>139224.75</v>
      </c>
      <c r="L280" s="7" t="s">
        <v>50</v>
      </c>
      <c r="M280" s="7" t="s">
        <v>52</v>
      </c>
      <c r="N280" s="8"/>
      <c r="O280">
        <v>0</v>
      </c>
    </row>
    <row r="281" spans="1:15" x14ac:dyDescent="0.25">
      <c r="A281">
        <v>280</v>
      </c>
      <c r="B281" s="7" t="s">
        <v>32</v>
      </c>
      <c r="C281" s="7" t="s">
        <v>35</v>
      </c>
      <c r="D281" s="7" t="s">
        <v>36</v>
      </c>
      <c r="E281" s="7" t="s">
        <v>21</v>
      </c>
      <c r="F281">
        <v>43</v>
      </c>
      <c r="G281" s="7" t="s">
        <v>86</v>
      </c>
      <c r="H281" s="8">
        <v>38093</v>
      </c>
      <c r="I281" s="12">
        <v>94246</v>
      </c>
      <c r="J281">
        <v>0</v>
      </c>
      <c r="K281">
        <v>94246</v>
      </c>
      <c r="L281" s="7" t="s">
        <v>17</v>
      </c>
      <c r="M281" s="7" t="s">
        <v>41</v>
      </c>
      <c r="N281" s="8"/>
      <c r="O281">
        <v>0</v>
      </c>
    </row>
    <row r="282" spans="1:15" x14ac:dyDescent="0.25">
      <c r="A282">
        <v>281</v>
      </c>
      <c r="B282" s="7" t="s">
        <v>74</v>
      </c>
      <c r="C282" s="7" t="s">
        <v>13</v>
      </c>
      <c r="D282" s="7" t="s">
        <v>20</v>
      </c>
      <c r="E282" s="7" t="s">
        <v>15</v>
      </c>
      <c r="F282">
        <v>34</v>
      </c>
      <c r="G282" s="7" t="s">
        <v>85</v>
      </c>
      <c r="H282" s="8">
        <v>42512</v>
      </c>
      <c r="I282" s="12">
        <v>44614</v>
      </c>
      <c r="J282">
        <v>0</v>
      </c>
      <c r="K282">
        <v>44614</v>
      </c>
      <c r="L282" s="7" t="s">
        <v>17</v>
      </c>
      <c r="M282" s="7" t="s">
        <v>39</v>
      </c>
      <c r="N282" s="8"/>
      <c r="O282">
        <v>0</v>
      </c>
    </row>
    <row r="283" spans="1:15" x14ac:dyDescent="0.25">
      <c r="A283">
        <v>282</v>
      </c>
      <c r="B283" s="7" t="s">
        <v>46</v>
      </c>
      <c r="C283" s="7" t="s">
        <v>13</v>
      </c>
      <c r="D283" s="7" t="s">
        <v>14</v>
      </c>
      <c r="E283" s="7" t="s">
        <v>21</v>
      </c>
      <c r="F283">
        <v>40</v>
      </c>
      <c r="G283" s="7" t="s">
        <v>86</v>
      </c>
      <c r="H283" s="8">
        <v>44143</v>
      </c>
      <c r="I283" s="12">
        <v>234469</v>
      </c>
      <c r="J283">
        <v>0.31</v>
      </c>
      <c r="K283">
        <v>307154.39</v>
      </c>
      <c r="L283" s="7" t="s">
        <v>23</v>
      </c>
      <c r="M283" s="7" t="s">
        <v>59</v>
      </c>
      <c r="N283" s="8"/>
      <c r="O283">
        <v>0</v>
      </c>
    </row>
    <row r="284" spans="1:15" x14ac:dyDescent="0.25">
      <c r="A284">
        <v>283</v>
      </c>
      <c r="B284" s="7" t="s">
        <v>63</v>
      </c>
      <c r="C284" s="7" t="s">
        <v>44</v>
      </c>
      <c r="D284" s="7" t="s">
        <v>14</v>
      </c>
      <c r="E284" s="7" t="s">
        <v>21</v>
      </c>
      <c r="F284">
        <v>52</v>
      </c>
      <c r="G284" s="7" t="s">
        <v>83</v>
      </c>
      <c r="H284" s="8">
        <v>44022</v>
      </c>
      <c r="I284" s="12">
        <v>88272</v>
      </c>
      <c r="J284">
        <v>0</v>
      </c>
      <c r="K284">
        <v>88272</v>
      </c>
      <c r="L284" s="7" t="s">
        <v>50</v>
      </c>
      <c r="M284" s="7" t="s">
        <v>67</v>
      </c>
      <c r="N284" s="8"/>
      <c r="O284">
        <v>0</v>
      </c>
    </row>
    <row r="285" spans="1:15" x14ac:dyDescent="0.25">
      <c r="A285">
        <v>284</v>
      </c>
      <c r="B285" s="7" t="s">
        <v>57</v>
      </c>
      <c r="C285" s="7" t="s">
        <v>27</v>
      </c>
      <c r="D285" s="7" t="s">
        <v>36</v>
      </c>
      <c r="E285" s="7" t="s">
        <v>21</v>
      </c>
      <c r="F285">
        <v>52</v>
      </c>
      <c r="G285" s="7" t="s">
        <v>83</v>
      </c>
      <c r="H285" s="8">
        <v>42992</v>
      </c>
      <c r="I285" s="12">
        <v>74449</v>
      </c>
      <c r="J285">
        <v>0</v>
      </c>
      <c r="K285">
        <v>74449</v>
      </c>
      <c r="L285" s="7" t="s">
        <v>23</v>
      </c>
      <c r="M285" s="7" t="s">
        <v>55</v>
      </c>
      <c r="N285" s="8"/>
      <c r="O285">
        <v>0</v>
      </c>
    </row>
    <row r="286" spans="1:15" x14ac:dyDescent="0.25">
      <c r="A286">
        <v>285</v>
      </c>
      <c r="B286" s="7" t="s">
        <v>46</v>
      </c>
      <c r="C286" s="7" t="s">
        <v>44</v>
      </c>
      <c r="D286" s="7" t="s">
        <v>28</v>
      </c>
      <c r="E286" s="7" t="s">
        <v>21</v>
      </c>
      <c r="F286">
        <v>47</v>
      </c>
      <c r="G286" s="7" t="s">
        <v>86</v>
      </c>
      <c r="H286" s="8">
        <v>41071</v>
      </c>
      <c r="I286" s="12">
        <v>222941</v>
      </c>
      <c r="J286">
        <v>0.39</v>
      </c>
      <c r="K286">
        <v>309887.99</v>
      </c>
      <c r="L286" s="7" t="s">
        <v>23</v>
      </c>
      <c r="M286" s="7" t="s">
        <v>55</v>
      </c>
      <c r="N286" s="8"/>
      <c r="O286">
        <v>0</v>
      </c>
    </row>
    <row r="287" spans="1:15" x14ac:dyDescent="0.25">
      <c r="A287">
        <v>286</v>
      </c>
      <c r="B287" s="7" t="s">
        <v>38</v>
      </c>
      <c r="C287" s="7" t="s">
        <v>47</v>
      </c>
      <c r="D287" s="7" t="s">
        <v>20</v>
      </c>
      <c r="E287" s="7" t="s">
        <v>15</v>
      </c>
      <c r="F287">
        <v>65</v>
      </c>
      <c r="G287" s="7" t="s">
        <v>87</v>
      </c>
      <c r="H287" s="8">
        <v>41543</v>
      </c>
      <c r="I287" s="12">
        <v>50341</v>
      </c>
      <c r="J287">
        <v>0</v>
      </c>
      <c r="K287">
        <v>50341</v>
      </c>
      <c r="L287" s="7" t="s">
        <v>23</v>
      </c>
      <c r="M287" s="7" t="s">
        <v>55</v>
      </c>
      <c r="N287" s="8"/>
      <c r="O287">
        <v>0</v>
      </c>
    </row>
    <row r="288" spans="1:15" x14ac:dyDescent="0.25">
      <c r="A288">
        <v>287</v>
      </c>
      <c r="B288" s="7" t="s">
        <v>61</v>
      </c>
      <c r="C288" s="7" t="s">
        <v>42</v>
      </c>
      <c r="D288" s="7" t="s">
        <v>36</v>
      </c>
      <c r="E288" s="7" t="s">
        <v>15</v>
      </c>
      <c r="F288">
        <v>31</v>
      </c>
      <c r="G288" s="7" t="s">
        <v>85</v>
      </c>
      <c r="H288" s="8">
        <v>44297</v>
      </c>
      <c r="I288" s="12">
        <v>72235</v>
      </c>
      <c r="J288">
        <v>0</v>
      </c>
      <c r="K288">
        <v>72235</v>
      </c>
      <c r="L288" s="7" t="s">
        <v>50</v>
      </c>
      <c r="M288" s="7" t="s">
        <v>51</v>
      </c>
      <c r="N288" s="8"/>
      <c r="O288">
        <v>0</v>
      </c>
    </row>
    <row r="289" spans="1:15" x14ac:dyDescent="0.25">
      <c r="A289">
        <v>288</v>
      </c>
      <c r="B289" s="7" t="s">
        <v>32</v>
      </c>
      <c r="C289" s="7" t="s">
        <v>40</v>
      </c>
      <c r="D289" s="7" t="s">
        <v>36</v>
      </c>
      <c r="E289" s="7" t="s">
        <v>15</v>
      </c>
      <c r="F289">
        <v>41</v>
      </c>
      <c r="G289" s="7" t="s">
        <v>86</v>
      </c>
      <c r="H289" s="8">
        <v>42533</v>
      </c>
      <c r="I289" s="12">
        <v>70165</v>
      </c>
      <c r="J289">
        <v>0</v>
      </c>
      <c r="K289">
        <v>70165</v>
      </c>
      <c r="L289" s="7" t="s">
        <v>17</v>
      </c>
      <c r="M289" s="7" t="s">
        <v>49</v>
      </c>
      <c r="N289" s="8"/>
      <c r="O289">
        <v>0</v>
      </c>
    </row>
    <row r="290" spans="1:15" x14ac:dyDescent="0.25">
      <c r="A290">
        <v>289</v>
      </c>
      <c r="B290" s="7" t="s">
        <v>12</v>
      </c>
      <c r="C290" s="7" t="s">
        <v>47</v>
      </c>
      <c r="D290" s="7" t="s">
        <v>28</v>
      </c>
      <c r="E290" s="7" t="s">
        <v>21</v>
      </c>
      <c r="F290">
        <v>30</v>
      </c>
      <c r="G290" s="7" t="s">
        <v>85</v>
      </c>
      <c r="H290" s="8">
        <v>44030</v>
      </c>
      <c r="I290" s="12">
        <v>148485</v>
      </c>
      <c r="J290">
        <v>0.15</v>
      </c>
      <c r="K290">
        <v>170757.75</v>
      </c>
      <c r="L290" s="7" t="s">
        <v>17</v>
      </c>
      <c r="M290" s="7" t="s">
        <v>39</v>
      </c>
      <c r="N290" s="8"/>
      <c r="O290">
        <v>0</v>
      </c>
    </row>
    <row r="291" spans="1:15" x14ac:dyDescent="0.25">
      <c r="A291">
        <v>290</v>
      </c>
      <c r="B291" s="7" t="s">
        <v>19</v>
      </c>
      <c r="C291" s="7" t="s">
        <v>13</v>
      </c>
      <c r="D291" s="7" t="s">
        <v>20</v>
      </c>
      <c r="E291" s="7" t="s">
        <v>15</v>
      </c>
      <c r="F291">
        <v>58</v>
      </c>
      <c r="G291" s="7" t="s">
        <v>83</v>
      </c>
      <c r="H291" s="8">
        <v>38521</v>
      </c>
      <c r="I291" s="12">
        <v>86089</v>
      </c>
      <c r="J291">
        <v>0</v>
      </c>
      <c r="K291">
        <v>86089</v>
      </c>
      <c r="L291" s="7" t="s">
        <v>17</v>
      </c>
      <c r="M291" s="7" t="s">
        <v>30</v>
      </c>
      <c r="N291" s="8"/>
      <c r="O291">
        <v>0</v>
      </c>
    </row>
    <row r="292" spans="1:15" x14ac:dyDescent="0.25">
      <c r="A292">
        <v>291</v>
      </c>
      <c r="B292" s="7" t="s">
        <v>54</v>
      </c>
      <c r="C292" s="7" t="s">
        <v>44</v>
      </c>
      <c r="D292" s="7" t="s">
        <v>14</v>
      </c>
      <c r="E292" s="7" t="s">
        <v>21</v>
      </c>
      <c r="F292">
        <v>54</v>
      </c>
      <c r="G292" s="7" t="s">
        <v>83</v>
      </c>
      <c r="H292" s="8">
        <v>39382</v>
      </c>
      <c r="I292" s="12">
        <v>106313</v>
      </c>
      <c r="J292">
        <v>0.15</v>
      </c>
      <c r="K292">
        <v>122259.95</v>
      </c>
      <c r="L292" s="7" t="s">
        <v>17</v>
      </c>
      <c r="M292" s="7" t="s">
        <v>30</v>
      </c>
      <c r="N292" s="8"/>
      <c r="O292">
        <v>0</v>
      </c>
    </row>
    <row r="293" spans="1:15" x14ac:dyDescent="0.25">
      <c r="A293">
        <v>292</v>
      </c>
      <c r="B293" s="7" t="s">
        <v>38</v>
      </c>
      <c r="C293" s="7" t="s">
        <v>47</v>
      </c>
      <c r="D293" s="7" t="s">
        <v>14</v>
      </c>
      <c r="E293" s="7" t="s">
        <v>15</v>
      </c>
      <c r="F293">
        <v>40</v>
      </c>
      <c r="G293" s="7" t="s">
        <v>86</v>
      </c>
      <c r="H293" s="8">
        <v>44251</v>
      </c>
      <c r="I293" s="12">
        <v>46833</v>
      </c>
      <c r="J293">
        <v>0</v>
      </c>
      <c r="K293">
        <v>46833</v>
      </c>
      <c r="L293" s="7" t="s">
        <v>23</v>
      </c>
      <c r="M293" s="7" t="s">
        <v>59</v>
      </c>
      <c r="N293" s="8">
        <v>44510</v>
      </c>
      <c r="O293">
        <v>1</v>
      </c>
    </row>
    <row r="294" spans="1:15" x14ac:dyDescent="0.25">
      <c r="A294">
        <v>293</v>
      </c>
      <c r="B294" s="7" t="s">
        <v>26</v>
      </c>
      <c r="C294" s="7" t="s">
        <v>27</v>
      </c>
      <c r="D294" s="7" t="s">
        <v>14</v>
      </c>
      <c r="E294" s="7" t="s">
        <v>15</v>
      </c>
      <c r="F294">
        <v>63</v>
      </c>
      <c r="G294" s="7" t="s">
        <v>87</v>
      </c>
      <c r="H294" s="8">
        <v>36826</v>
      </c>
      <c r="I294" s="12">
        <v>155320</v>
      </c>
      <c r="J294">
        <v>0.17</v>
      </c>
      <c r="K294">
        <v>181724.4</v>
      </c>
      <c r="L294" s="7" t="s">
        <v>23</v>
      </c>
      <c r="M294" s="7" t="s">
        <v>24</v>
      </c>
      <c r="N294" s="8"/>
      <c r="O294">
        <v>0</v>
      </c>
    </row>
    <row r="295" spans="1:15" x14ac:dyDescent="0.25">
      <c r="A295">
        <v>294</v>
      </c>
      <c r="B295" s="7" t="s">
        <v>32</v>
      </c>
      <c r="C295" s="7" t="s">
        <v>40</v>
      </c>
      <c r="D295" s="7" t="s">
        <v>20</v>
      </c>
      <c r="E295" s="7" t="s">
        <v>21</v>
      </c>
      <c r="F295">
        <v>40</v>
      </c>
      <c r="G295" s="7" t="s">
        <v>86</v>
      </c>
      <c r="H295" s="8">
        <v>42384</v>
      </c>
      <c r="I295" s="12">
        <v>89984</v>
      </c>
      <c r="J295">
        <v>0</v>
      </c>
      <c r="K295">
        <v>89984</v>
      </c>
      <c r="L295" s="7" t="s">
        <v>23</v>
      </c>
      <c r="M295" s="7" t="s">
        <v>59</v>
      </c>
      <c r="N295" s="8"/>
      <c r="O295">
        <v>0</v>
      </c>
    </row>
    <row r="296" spans="1:15" x14ac:dyDescent="0.25">
      <c r="A296">
        <v>295</v>
      </c>
      <c r="B296" s="7" t="s">
        <v>54</v>
      </c>
      <c r="C296" s="7" t="s">
        <v>44</v>
      </c>
      <c r="D296" s="7" t="s">
        <v>28</v>
      </c>
      <c r="E296" s="7" t="s">
        <v>15</v>
      </c>
      <c r="F296">
        <v>65</v>
      </c>
      <c r="G296" s="7" t="s">
        <v>87</v>
      </c>
      <c r="H296" s="8">
        <v>38792</v>
      </c>
      <c r="I296" s="12">
        <v>83756</v>
      </c>
      <c r="J296">
        <v>0.14000000000000001</v>
      </c>
      <c r="K296">
        <v>95481.84</v>
      </c>
      <c r="L296" s="7" t="s">
        <v>23</v>
      </c>
      <c r="M296" s="7" t="s">
        <v>45</v>
      </c>
      <c r="N296" s="8"/>
      <c r="O296">
        <v>0</v>
      </c>
    </row>
    <row r="297" spans="1:15" x14ac:dyDescent="0.25">
      <c r="A297">
        <v>296</v>
      </c>
      <c r="B297" s="7" t="s">
        <v>26</v>
      </c>
      <c r="C297" s="7" t="s">
        <v>42</v>
      </c>
      <c r="D297" s="7" t="s">
        <v>36</v>
      </c>
      <c r="E297" s="7" t="s">
        <v>15</v>
      </c>
      <c r="F297">
        <v>57</v>
      </c>
      <c r="G297" s="7" t="s">
        <v>83</v>
      </c>
      <c r="H297" s="8">
        <v>42667</v>
      </c>
      <c r="I297" s="12">
        <v>176324</v>
      </c>
      <c r="J297">
        <v>0.23</v>
      </c>
      <c r="K297">
        <v>216878.52</v>
      </c>
      <c r="L297" s="7" t="s">
        <v>23</v>
      </c>
      <c r="M297" s="7" t="s">
        <v>45</v>
      </c>
      <c r="N297" s="8"/>
      <c r="O297">
        <v>0</v>
      </c>
    </row>
    <row r="298" spans="1:15" x14ac:dyDescent="0.25">
      <c r="A298">
        <v>297</v>
      </c>
      <c r="B298" s="7" t="s">
        <v>32</v>
      </c>
      <c r="C298" s="7" t="s">
        <v>40</v>
      </c>
      <c r="D298" s="7" t="s">
        <v>28</v>
      </c>
      <c r="E298" s="7" t="s">
        <v>21</v>
      </c>
      <c r="F298">
        <v>27</v>
      </c>
      <c r="G298" s="7" t="s">
        <v>84</v>
      </c>
      <c r="H298" s="8">
        <v>44482</v>
      </c>
      <c r="I298" s="12">
        <v>74077</v>
      </c>
      <c r="J298">
        <v>0</v>
      </c>
      <c r="K298">
        <v>74077</v>
      </c>
      <c r="L298" s="7" t="s">
        <v>17</v>
      </c>
      <c r="M298" s="7" t="s">
        <v>18</v>
      </c>
      <c r="N298" s="8"/>
      <c r="O298">
        <v>0</v>
      </c>
    </row>
    <row r="299" spans="1:15" x14ac:dyDescent="0.25">
      <c r="A299">
        <v>298</v>
      </c>
      <c r="B299" s="7" t="s">
        <v>37</v>
      </c>
      <c r="C299" s="7" t="s">
        <v>42</v>
      </c>
      <c r="D299" s="7" t="s">
        <v>20</v>
      </c>
      <c r="E299" s="7" t="s">
        <v>15</v>
      </c>
      <c r="F299">
        <v>31</v>
      </c>
      <c r="G299" s="7" t="s">
        <v>85</v>
      </c>
      <c r="H299" s="8">
        <v>44214</v>
      </c>
      <c r="I299" s="12">
        <v>104162</v>
      </c>
      <c r="J299">
        <v>7.0000000000000007E-2</v>
      </c>
      <c r="K299">
        <v>111453.34</v>
      </c>
      <c r="L299" s="7" t="s">
        <v>17</v>
      </c>
      <c r="M299" s="7" t="s">
        <v>41</v>
      </c>
      <c r="N299" s="8"/>
      <c r="O299">
        <v>0</v>
      </c>
    </row>
    <row r="300" spans="1:15" x14ac:dyDescent="0.25">
      <c r="A300">
        <v>299</v>
      </c>
      <c r="B300" s="7" t="s">
        <v>76</v>
      </c>
      <c r="C300" s="7" t="s">
        <v>13</v>
      </c>
      <c r="D300" s="7" t="s">
        <v>36</v>
      </c>
      <c r="E300" s="7" t="s">
        <v>15</v>
      </c>
      <c r="F300">
        <v>45</v>
      </c>
      <c r="G300" s="7" t="s">
        <v>86</v>
      </c>
      <c r="H300" s="8">
        <v>40418</v>
      </c>
      <c r="I300" s="12">
        <v>82162</v>
      </c>
      <c r="J300">
        <v>0</v>
      </c>
      <c r="K300">
        <v>82162</v>
      </c>
      <c r="L300" s="7" t="s">
        <v>23</v>
      </c>
      <c r="M300" s="7" t="s">
        <v>55</v>
      </c>
      <c r="N300" s="8">
        <v>44107</v>
      </c>
      <c r="O300">
        <v>1</v>
      </c>
    </row>
    <row r="301" spans="1:15" x14ac:dyDescent="0.25">
      <c r="A301">
        <v>300</v>
      </c>
      <c r="B301" s="7" t="s">
        <v>34</v>
      </c>
      <c r="C301" s="7" t="s">
        <v>35</v>
      </c>
      <c r="D301" s="7" t="s">
        <v>28</v>
      </c>
      <c r="E301" s="7" t="s">
        <v>15</v>
      </c>
      <c r="F301">
        <v>47</v>
      </c>
      <c r="G301" s="7" t="s">
        <v>86</v>
      </c>
      <c r="H301" s="8">
        <v>42195</v>
      </c>
      <c r="I301" s="12">
        <v>63880</v>
      </c>
      <c r="J301">
        <v>0</v>
      </c>
      <c r="K301">
        <v>63880</v>
      </c>
      <c r="L301" s="7" t="s">
        <v>23</v>
      </c>
      <c r="M301" s="7" t="s">
        <v>24</v>
      </c>
      <c r="N301" s="8"/>
      <c r="O301">
        <v>0</v>
      </c>
    </row>
    <row r="302" spans="1:15" x14ac:dyDescent="0.25">
      <c r="A302">
        <v>301</v>
      </c>
      <c r="B302" s="7" t="s">
        <v>68</v>
      </c>
      <c r="C302" s="7" t="s">
        <v>44</v>
      </c>
      <c r="D302" s="7" t="s">
        <v>14</v>
      </c>
      <c r="E302" s="7" t="s">
        <v>15</v>
      </c>
      <c r="F302">
        <v>55</v>
      </c>
      <c r="G302" s="7" t="s">
        <v>83</v>
      </c>
      <c r="H302" s="8">
        <v>41525</v>
      </c>
      <c r="I302" s="12">
        <v>73248</v>
      </c>
      <c r="J302">
        <v>0</v>
      </c>
      <c r="K302">
        <v>73248</v>
      </c>
      <c r="L302" s="7" t="s">
        <v>17</v>
      </c>
      <c r="M302" s="7" t="s">
        <v>49</v>
      </c>
      <c r="N302" s="8"/>
      <c r="O302">
        <v>0</v>
      </c>
    </row>
    <row r="303" spans="1:15" x14ac:dyDescent="0.25">
      <c r="A303">
        <v>302</v>
      </c>
      <c r="B303" s="7" t="s">
        <v>32</v>
      </c>
      <c r="C303" s="7" t="s">
        <v>40</v>
      </c>
      <c r="D303" s="7" t="s">
        <v>20</v>
      </c>
      <c r="E303" s="7" t="s">
        <v>21</v>
      </c>
      <c r="F303">
        <v>51</v>
      </c>
      <c r="G303" s="7" t="s">
        <v>83</v>
      </c>
      <c r="H303" s="8">
        <v>44113</v>
      </c>
      <c r="I303" s="12">
        <v>91853</v>
      </c>
      <c r="J303">
        <v>0</v>
      </c>
      <c r="K303">
        <v>91853</v>
      </c>
      <c r="L303" s="7" t="s">
        <v>17</v>
      </c>
      <c r="M303" s="7" t="s">
        <v>30</v>
      </c>
      <c r="N303" s="8"/>
      <c r="O303">
        <v>0</v>
      </c>
    </row>
    <row r="304" spans="1:15" x14ac:dyDescent="0.25">
      <c r="A304">
        <v>303</v>
      </c>
      <c r="B304" s="7" t="s">
        <v>26</v>
      </c>
      <c r="C304" s="7" t="s">
        <v>27</v>
      </c>
      <c r="D304" s="7" t="s">
        <v>28</v>
      </c>
      <c r="E304" s="7" t="s">
        <v>21</v>
      </c>
      <c r="F304">
        <v>25</v>
      </c>
      <c r="G304" s="7" t="s">
        <v>84</v>
      </c>
      <c r="H304" s="8">
        <v>43844</v>
      </c>
      <c r="I304" s="12">
        <v>168014</v>
      </c>
      <c r="J304">
        <v>0.27</v>
      </c>
      <c r="K304">
        <v>213377.78</v>
      </c>
      <c r="L304" s="7" t="s">
        <v>17</v>
      </c>
      <c r="M304" s="7" t="s">
        <v>30</v>
      </c>
      <c r="N304" s="8">
        <v>44404</v>
      </c>
      <c r="O304">
        <v>1</v>
      </c>
    </row>
    <row r="305" spans="1:15" x14ac:dyDescent="0.25">
      <c r="A305">
        <v>304</v>
      </c>
      <c r="B305" s="7" t="s">
        <v>71</v>
      </c>
      <c r="C305" s="7" t="s">
        <v>44</v>
      </c>
      <c r="D305" s="7" t="s">
        <v>36</v>
      </c>
      <c r="E305" s="7" t="s">
        <v>15</v>
      </c>
      <c r="F305">
        <v>37</v>
      </c>
      <c r="G305" s="7" t="s">
        <v>85</v>
      </c>
      <c r="H305" s="8">
        <v>42995</v>
      </c>
      <c r="I305" s="12">
        <v>70770</v>
      </c>
      <c r="J305">
        <v>0</v>
      </c>
      <c r="K305">
        <v>70770</v>
      </c>
      <c r="L305" s="7" t="s">
        <v>17</v>
      </c>
      <c r="M305" s="7" t="s">
        <v>39</v>
      </c>
      <c r="N305" s="8"/>
      <c r="O305">
        <v>0</v>
      </c>
    </row>
    <row r="306" spans="1:15" x14ac:dyDescent="0.25">
      <c r="A306">
        <v>305</v>
      </c>
      <c r="B306" s="7" t="s">
        <v>61</v>
      </c>
      <c r="C306" s="7" t="s">
        <v>42</v>
      </c>
      <c r="D306" s="7" t="s">
        <v>36</v>
      </c>
      <c r="E306" s="7" t="s">
        <v>21</v>
      </c>
      <c r="F306">
        <v>62</v>
      </c>
      <c r="G306" s="7" t="s">
        <v>87</v>
      </c>
      <c r="H306" s="8">
        <v>38271</v>
      </c>
      <c r="I306" s="12">
        <v>50825</v>
      </c>
      <c r="J306">
        <v>0</v>
      </c>
      <c r="K306">
        <v>50825</v>
      </c>
      <c r="L306" s="7" t="s">
        <v>17</v>
      </c>
      <c r="M306" s="7" t="s">
        <v>18</v>
      </c>
      <c r="N306" s="8"/>
      <c r="O306">
        <v>0</v>
      </c>
    </row>
    <row r="307" spans="1:15" x14ac:dyDescent="0.25">
      <c r="A307">
        <v>306</v>
      </c>
      <c r="B307" s="7" t="s">
        <v>12</v>
      </c>
      <c r="C307" s="7" t="s">
        <v>27</v>
      </c>
      <c r="D307" s="7" t="s">
        <v>14</v>
      </c>
      <c r="E307" s="7" t="s">
        <v>21</v>
      </c>
      <c r="F307">
        <v>31</v>
      </c>
      <c r="G307" s="7" t="s">
        <v>85</v>
      </c>
      <c r="H307" s="8">
        <v>42266</v>
      </c>
      <c r="I307" s="12">
        <v>145846</v>
      </c>
      <c r="J307">
        <v>0.15</v>
      </c>
      <c r="K307">
        <v>167722.9</v>
      </c>
      <c r="L307" s="7" t="s">
        <v>50</v>
      </c>
      <c r="M307" s="7" t="s">
        <v>51</v>
      </c>
      <c r="N307" s="8"/>
      <c r="O307">
        <v>0</v>
      </c>
    </row>
    <row r="308" spans="1:15" x14ac:dyDescent="0.25">
      <c r="A308">
        <v>307</v>
      </c>
      <c r="B308" s="7" t="s">
        <v>12</v>
      </c>
      <c r="C308" s="7" t="s">
        <v>42</v>
      </c>
      <c r="D308" s="7" t="s">
        <v>14</v>
      </c>
      <c r="E308" s="7" t="s">
        <v>15</v>
      </c>
      <c r="F308">
        <v>64</v>
      </c>
      <c r="G308" s="7" t="s">
        <v>87</v>
      </c>
      <c r="H308" s="8">
        <v>37962</v>
      </c>
      <c r="I308" s="12">
        <v>125807</v>
      </c>
      <c r="J308">
        <v>0.15</v>
      </c>
      <c r="K308">
        <v>144678.04999999999</v>
      </c>
      <c r="L308" s="7" t="s">
        <v>17</v>
      </c>
      <c r="M308" s="7" t="s">
        <v>30</v>
      </c>
      <c r="N308" s="8"/>
      <c r="O308">
        <v>0</v>
      </c>
    </row>
    <row r="309" spans="1:15" x14ac:dyDescent="0.25">
      <c r="A309">
        <v>308</v>
      </c>
      <c r="B309" s="7" t="s">
        <v>38</v>
      </c>
      <c r="C309" s="7" t="s">
        <v>35</v>
      </c>
      <c r="D309" s="7" t="s">
        <v>28</v>
      </c>
      <c r="E309" s="7" t="s">
        <v>21</v>
      </c>
      <c r="F309">
        <v>25</v>
      </c>
      <c r="G309" s="7" t="s">
        <v>84</v>
      </c>
      <c r="H309" s="8">
        <v>44405</v>
      </c>
      <c r="I309" s="12">
        <v>46845</v>
      </c>
      <c r="J309">
        <v>0</v>
      </c>
      <c r="K309">
        <v>46845</v>
      </c>
      <c r="L309" s="7" t="s">
        <v>17</v>
      </c>
      <c r="M309" s="7" t="s">
        <v>39</v>
      </c>
      <c r="N309" s="8"/>
      <c r="O309">
        <v>0</v>
      </c>
    </row>
    <row r="310" spans="1:15" x14ac:dyDescent="0.25">
      <c r="A310">
        <v>309</v>
      </c>
      <c r="B310" s="7" t="s">
        <v>12</v>
      </c>
      <c r="C310" s="7" t="s">
        <v>47</v>
      </c>
      <c r="D310" s="7" t="s">
        <v>36</v>
      </c>
      <c r="E310" s="7" t="s">
        <v>15</v>
      </c>
      <c r="F310">
        <v>59</v>
      </c>
      <c r="G310" s="7" t="s">
        <v>83</v>
      </c>
      <c r="H310" s="8">
        <v>39689</v>
      </c>
      <c r="I310" s="12">
        <v>157969</v>
      </c>
      <c r="J310">
        <v>0.1</v>
      </c>
      <c r="K310">
        <v>173765.9</v>
      </c>
      <c r="L310" s="7" t="s">
        <v>23</v>
      </c>
      <c r="M310" s="7" t="s">
        <v>24</v>
      </c>
      <c r="N310" s="8"/>
      <c r="O310">
        <v>0</v>
      </c>
    </row>
    <row r="311" spans="1:15" x14ac:dyDescent="0.25">
      <c r="A311">
        <v>310</v>
      </c>
      <c r="B311" s="7" t="s">
        <v>75</v>
      </c>
      <c r="C311" s="7" t="s">
        <v>13</v>
      </c>
      <c r="D311" s="7" t="s">
        <v>36</v>
      </c>
      <c r="E311" s="7" t="s">
        <v>15</v>
      </c>
      <c r="F311">
        <v>40</v>
      </c>
      <c r="G311" s="7" t="s">
        <v>86</v>
      </c>
      <c r="H311" s="8">
        <v>40522</v>
      </c>
      <c r="I311" s="12">
        <v>97807</v>
      </c>
      <c r="J311">
        <v>0</v>
      </c>
      <c r="K311">
        <v>97807</v>
      </c>
      <c r="L311" s="7" t="s">
        <v>17</v>
      </c>
      <c r="M311" s="7" t="s">
        <v>30</v>
      </c>
      <c r="N311" s="8"/>
      <c r="O311">
        <v>0</v>
      </c>
    </row>
    <row r="312" spans="1:15" x14ac:dyDescent="0.25">
      <c r="A312">
        <v>311</v>
      </c>
      <c r="B312" s="7" t="s">
        <v>61</v>
      </c>
      <c r="C312" s="7" t="s">
        <v>42</v>
      </c>
      <c r="D312" s="7" t="s">
        <v>20</v>
      </c>
      <c r="E312" s="7" t="s">
        <v>21</v>
      </c>
      <c r="F312">
        <v>31</v>
      </c>
      <c r="G312" s="7" t="s">
        <v>85</v>
      </c>
      <c r="H312" s="8">
        <v>42347</v>
      </c>
      <c r="I312" s="12">
        <v>73854</v>
      </c>
      <c r="J312">
        <v>0</v>
      </c>
      <c r="K312">
        <v>73854</v>
      </c>
      <c r="L312" s="7" t="s">
        <v>17</v>
      </c>
      <c r="M312" s="7" t="s">
        <v>18</v>
      </c>
      <c r="N312" s="8"/>
      <c r="O312">
        <v>0</v>
      </c>
    </row>
    <row r="313" spans="1:15" x14ac:dyDescent="0.25">
      <c r="A313">
        <v>312</v>
      </c>
      <c r="B313" s="7" t="s">
        <v>12</v>
      </c>
      <c r="C313" s="7" t="s">
        <v>40</v>
      </c>
      <c r="D313" s="7" t="s">
        <v>20</v>
      </c>
      <c r="E313" s="7" t="s">
        <v>21</v>
      </c>
      <c r="F313">
        <v>45</v>
      </c>
      <c r="G313" s="7" t="s">
        <v>86</v>
      </c>
      <c r="H313" s="8">
        <v>39063</v>
      </c>
      <c r="I313" s="12">
        <v>149537</v>
      </c>
      <c r="J313">
        <v>0.14000000000000001</v>
      </c>
      <c r="K313">
        <v>170472.18</v>
      </c>
      <c r="L313" s="7" t="s">
        <v>17</v>
      </c>
      <c r="M313" s="7" t="s">
        <v>18</v>
      </c>
      <c r="N313" s="8"/>
      <c r="O313">
        <v>0</v>
      </c>
    </row>
    <row r="314" spans="1:15" x14ac:dyDescent="0.25">
      <c r="A314">
        <v>313</v>
      </c>
      <c r="B314" s="7" t="s">
        <v>12</v>
      </c>
      <c r="C314" s="7" t="s">
        <v>35</v>
      </c>
      <c r="D314" s="7" t="s">
        <v>20</v>
      </c>
      <c r="E314" s="7" t="s">
        <v>15</v>
      </c>
      <c r="F314">
        <v>49</v>
      </c>
      <c r="G314" s="7" t="s">
        <v>86</v>
      </c>
      <c r="H314" s="8">
        <v>41379</v>
      </c>
      <c r="I314" s="12">
        <v>128303</v>
      </c>
      <c r="J314">
        <v>0.15</v>
      </c>
      <c r="K314">
        <v>147548.45000000001</v>
      </c>
      <c r="L314" s="7" t="s">
        <v>17</v>
      </c>
      <c r="M314" s="7" t="s">
        <v>33</v>
      </c>
      <c r="N314" s="8"/>
      <c r="O314">
        <v>0</v>
      </c>
    </row>
    <row r="315" spans="1:15" x14ac:dyDescent="0.25">
      <c r="A315">
        <v>314</v>
      </c>
      <c r="B315" s="7" t="s">
        <v>69</v>
      </c>
      <c r="C315" s="7" t="s">
        <v>13</v>
      </c>
      <c r="D315" s="7" t="s">
        <v>28</v>
      </c>
      <c r="E315" s="7" t="s">
        <v>21</v>
      </c>
      <c r="F315">
        <v>46</v>
      </c>
      <c r="G315" s="7" t="s">
        <v>86</v>
      </c>
      <c r="H315" s="8">
        <v>38513</v>
      </c>
      <c r="I315" s="12">
        <v>67374</v>
      </c>
      <c r="J315">
        <v>0</v>
      </c>
      <c r="K315">
        <v>67374</v>
      </c>
      <c r="L315" s="7" t="s">
        <v>17</v>
      </c>
      <c r="M315" s="7" t="s">
        <v>41</v>
      </c>
      <c r="N315" s="8"/>
      <c r="O315">
        <v>0</v>
      </c>
    </row>
    <row r="316" spans="1:15" x14ac:dyDescent="0.25">
      <c r="A316">
        <v>315</v>
      </c>
      <c r="B316" s="7" t="s">
        <v>37</v>
      </c>
      <c r="C316" s="7" t="s">
        <v>42</v>
      </c>
      <c r="D316" s="7" t="s">
        <v>36</v>
      </c>
      <c r="E316" s="7" t="s">
        <v>21</v>
      </c>
      <c r="F316">
        <v>46</v>
      </c>
      <c r="G316" s="7" t="s">
        <v>86</v>
      </c>
      <c r="H316" s="8">
        <v>40810</v>
      </c>
      <c r="I316" s="12">
        <v>102167</v>
      </c>
      <c r="J316">
        <v>0.06</v>
      </c>
      <c r="K316">
        <v>108297.02</v>
      </c>
      <c r="L316" s="7" t="s">
        <v>50</v>
      </c>
      <c r="M316" s="7" t="s">
        <v>52</v>
      </c>
      <c r="N316" s="8"/>
      <c r="O316">
        <v>0</v>
      </c>
    </row>
    <row r="317" spans="1:15" x14ac:dyDescent="0.25">
      <c r="A317">
        <v>316</v>
      </c>
      <c r="B317" s="7" t="s">
        <v>12</v>
      </c>
      <c r="C317" s="7" t="s">
        <v>35</v>
      </c>
      <c r="D317" s="7" t="s">
        <v>20</v>
      </c>
      <c r="E317" s="7" t="s">
        <v>21</v>
      </c>
      <c r="F317">
        <v>45</v>
      </c>
      <c r="G317" s="7" t="s">
        <v>86</v>
      </c>
      <c r="H317" s="8">
        <v>39332</v>
      </c>
      <c r="I317" s="12">
        <v>151027</v>
      </c>
      <c r="J317">
        <v>0.1</v>
      </c>
      <c r="K317">
        <v>166129.70000000001</v>
      </c>
      <c r="L317" s="7" t="s">
        <v>23</v>
      </c>
      <c r="M317" s="7" t="s">
        <v>45</v>
      </c>
      <c r="N317" s="8"/>
      <c r="O317">
        <v>0</v>
      </c>
    </row>
    <row r="318" spans="1:15" x14ac:dyDescent="0.25">
      <c r="A318">
        <v>317</v>
      </c>
      <c r="B318" s="7" t="s">
        <v>37</v>
      </c>
      <c r="C318" s="7" t="s">
        <v>40</v>
      </c>
      <c r="D318" s="7" t="s">
        <v>28</v>
      </c>
      <c r="E318" s="7" t="s">
        <v>21</v>
      </c>
      <c r="F318">
        <v>40</v>
      </c>
      <c r="G318" s="7" t="s">
        <v>86</v>
      </c>
      <c r="H318" s="8">
        <v>43147</v>
      </c>
      <c r="I318" s="12">
        <v>120905</v>
      </c>
      <c r="J318">
        <v>0.05</v>
      </c>
      <c r="K318">
        <v>126950.25</v>
      </c>
      <c r="L318" s="7" t="s">
        <v>17</v>
      </c>
      <c r="M318" s="7" t="s">
        <v>18</v>
      </c>
      <c r="N318" s="8"/>
      <c r="O318">
        <v>0</v>
      </c>
    </row>
    <row r="319" spans="1:15" x14ac:dyDescent="0.25">
      <c r="A319">
        <v>318</v>
      </c>
      <c r="B319" s="7" t="s">
        <v>46</v>
      </c>
      <c r="C319" s="7" t="s">
        <v>27</v>
      </c>
      <c r="D319" s="7" t="s">
        <v>20</v>
      </c>
      <c r="E319" s="7" t="s">
        <v>15</v>
      </c>
      <c r="F319">
        <v>48</v>
      </c>
      <c r="G319" s="7" t="s">
        <v>86</v>
      </c>
      <c r="H319" s="8">
        <v>43253</v>
      </c>
      <c r="I319" s="12">
        <v>231567</v>
      </c>
      <c r="J319">
        <v>0.36</v>
      </c>
      <c r="K319">
        <v>314931.12</v>
      </c>
      <c r="L319" s="7" t="s">
        <v>17</v>
      </c>
      <c r="M319" s="7" t="s">
        <v>18</v>
      </c>
      <c r="N319" s="8"/>
      <c r="O319">
        <v>0</v>
      </c>
    </row>
    <row r="320" spans="1:15" x14ac:dyDescent="0.25">
      <c r="A320">
        <v>319</v>
      </c>
      <c r="B320" s="7" t="s">
        <v>46</v>
      </c>
      <c r="C320" s="7" t="s">
        <v>13</v>
      </c>
      <c r="D320" s="7" t="s">
        <v>14</v>
      </c>
      <c r="E320" s="7" t="s">
        <v>21</v>
      </c>
      <c r="F320">
        <v>31</v>
      </c>
      <c r="G320" s="7" t="s">
        <v>85</v>
      </c>
      <c r="H320" s="8">
        <v>42197</v>
      </c>
      <c r="I320" s="12">
        <v>215388</v>
      </c>
      <c r="J320">
        <v>0.33</v>
      </c>
      <c r="K320">
        <v>286466.03999999998</v>
      </c>
      <c r="L320" s="7" t="s">
        <v>17</v>
      </c>
      <c r="M320" s="7" t="s">
        <v>39</v>
      </c>
      <c r="N320" s="8"/>
      <c r="O320">
        <v>0</v>
      </c>
    </row>
    <row r="321" spans="1:15" x14ac:dyDescent="0.25">
      <c r="A321">
        <v>320</v>
      </c>
      <c r="B321" s="7" t="s">
        <v>12</v>
      </c>
      <c r="C321" s="7" t="s">
        <v>35</v>
      </c>
      <c r="D321" s="7" t="s">
        <v>28</v>
      </c>
      <c r="E321" s="7" t="s">
        <v>15</v>
      </c>
      <c r="F321">
        <v>30</v>
      </c>
      <c r="G321" s="7" t="s">
        <v>85</v>
      </c>
      <c r="H321" s="8">
        <v>42168</v>
      </c>
      <c r="I321" s="12">
        <v>127972</v>
      </c>
      <c r="J321">
        <v>0.11</v>
      </c>
      <c r="K321">
        <v>142048.92000000001</v>
      </c>
      <c r="L321" s="7" t="s">
        <v>17</v>
      </c>
      <c r="M321" s="7" t="s">
        <v>18</v>
      </c>
      <c r="N321" s="8"/>
      <c r="O321">
        <v>0</v>
      </c>
    </row>
    <row r="322" spans="1:15" x14ac:dyDescent="0.25">
      <c r="A322">
        <v>321</v>
      </c>
      <c r="B322" s="7" t="s">
        <v>64</v>
      </c>
      <c r="C322" s="7" t="s">
        <v>44</v>
      </c>
      <c r="D322" s="7" t="s">
        <v>36</v>
      </c>
      <c r="E322" s="7" t="s">
        <v>15</v>
      </c>
      <c r="F322">
        <v>55</v>
      </c>
      <c r="G322" s="7" t="s">
        <v>83</v>
      </c>
      <c r="H322" s="8">
        <v>34915</v>
      </c>
      <c r="I322" s="12">
        <v>80701</v>
      </c>
      <c r="J322">
        <v>0</v>
      </c>
      <c r="K322">
        <v>80701</v>
      </c>
      <c r="L322" s="7" t="s">
        <v>17</v>
      </c>
      <c r="M322" s="7" t="s">
        <v>30</v>
      </c>
      <c r="N322" s="8">
        <v>38456</v>
      </c>
      <c r="O322">
        <v>1</v>
      </c>
    </row>
    <row r="323" spans="1:15" x14ac:dyDescent="0.25">
      <c r="A323">
        <v>322</v>
      </c>
      <c r="B323" s="7" t="s">
        <v>37</v>
      </c>
      <c r="C323" s="7" t="s">
        <v>47</v>
      </c>
      <c r="D323" s="7" t="s">
        <v>36</v>
      </c>
      <c r="E323" s="7" t="s">
        <v>21</v>
      </c>
      <c r="F323">
        <v>28</v>
      </c>
      <c r="G323" s="7" t="s">
        <v>84</v>
      </c>
      <c r="H323" s="8">
        <v>43863</v>
      </c>
      <c r="I323" s="12">
        <v>115417</v>
      </c>
      <c r="J323">
        <v>0.06</v>
      </c>
      <c r="K323">
        <v>122342.02</v>
      </c>
      <c r="L323" s="7" t="s">
        <v>23</v>
      </c>
      <c r="M323" s="7" t="s">
        <v>45</v>
      </c>
      <c r="N323" s="8"/>
      <c r="O323">
        <v>0</v>
      </c>
    </row>
    <row r="324" spans="1:15" x14ac:dyDescent="0.25">
      <c r="A324">
        <v>323</v>
      </c>
      <c r="B324" s="7" t="s">
        <v>53</v>
      </c>
      <c r="C324" s="7" t="s">
        <v>44</v>
      </c>
      <c r="D324" s="7" t="s">
        <v>36</v>
      </c>
      <c r="E324" s="7" t="s">
        <v>15</v>
      </c>
      <c r="F324">
        <v>45</v>
      </c>
      <c r="G324" s="7" t="s">
        <v>86</v>
      </c>
      <c r="H324" s="8">
        <v>43635</v>
      </c>
      <c r="I324" s="12">
        <v>88045</v>
      </c>
      <c r="J324">
        <v>0</v>
      </c>
      <c r="K324">
        <v>88045</v>
      </c>
      <c r="L324" s="7" t="s">
        <v>17</v>
      </c>
      <c r="M324" s="7" t="s">
        <v>30</v>
      </c>
      <c r="N324" s="8"/>
      <c r="O324">
        <v>0</v>
      </c>
    </row>
    <row r="325" spans="1:15" x14ac:dyDescent="0.25">
      <c r="A325">
        <v>324</v>
      </c>
      <c r="B325" s="7" t="s">
        <v>31</v>
      </c>
      <c r="C325" s="7" t="s">
        <v>13</v>
      </c>
      <c r="D325" s="7" t="s">
        <v>28</v>
      </c>
      <c r="E325" s="7" t="s">
        <v>15</v>
      </c>
      <c r="F325">
        <v>45</v>
      </c>
      <c r="G325" s="7" t="s">
        <v>86</v>
      </c>
      <c r="H325" s="8">
        <v>43185</v>
      </c>
      <c r="I325" s="12">
        <v>86478</v>
      </c>
      <c r="J325">
        <v>0.06</v>
      </c>
      <c r="K325">
        <v>91666.68</v>
      </c>
      <c r="L325" s="7" t="s">
        <v>17</v>
      </c>
      <c r="M325" s="7" t="s">
        <v>41</v>
      </c>
      <c r="N325" s="8"/>
      <c r="O325">
        <v>0</v>
      </c>
    </row>
    <row r="326" spans="1:15" x14ac:dyDescent="0.25">
      <c r="A326">
        <v>325</v>
      </c>
      <c r="B326" s="7" t="s">
        <v>46</v>
      </c>
      <c r="C326" s="7" t="s">
        <v>44</v>
      </c>
      <c r="D326" s="7" t="s">
        <v>20</v>
      </c>
      <c r="E326" s="7" t="s">
        <v>21</v>
      </c>
      <c r="F326">
        <v>63</v>
      </c>
      <c r="G326" s="7" t="s">
        <v>87</v>
      </c>
      <c r="H326" s="8">
        <v>42387</v>
      </c>
      <c r="I326" s="12">
        <v>180994</v>
      </c>
      <c r="J326">
        <v>0.39</v>
      </c>
      <c r="K326">
        <v>251581.66</v>
      </c>
      <c r="L326" s="7" t="s">
        <v>17</v>
      </c>
      <c r="M326" s="7" t="s">
        <v>18</v>
      </c>
      <c r="N326" s="8"/>
      <c r="O326">
        <v>0</v>
      </c>
    </row>
    <row r="327" spans="1:15" x14ac:dyDescent="0.25">
      <c r="A327">
        <v>326</v>
      </c>
      <c r="B327" s="7" t="s">
        <v>57</v>
      </c>
      <c r="C327" s="7" t="s">
        <v>27</v>
      </c>
      <c r="D327" s="7" t="s">
        <v>14</v>
      </c>
      <c r="E327" s="7" t="s">
        <v>15</v>
      </c>
      <c r="F327">
        <v>55</v>
      </c>
      <c r="G327" s="7" t="s">
        <v>83</v>
      </c>
      <c r="H327" s="8">
        <v>39418</v>
      </c>
      <c r="I327" s="12">
        <v>64494</v>
      </c>
      <c r="J327">
        <v>0</v>
      </c>
      <c r="K327">
        <v>64494</v>
      </c>
      <c r="L327" s="7" t="s">
        <v>17</v>
      </c>
      <c r="M327" s="7" t="s">
        <v>49</v>
      </c>
      <c r="N327" s="8"/>
      <c r="O327">
        <v>0</v>
      </c>
    </row>
    <row r="328" spans="1:15" x14ac:dyDescent="0.25">
      <c r="A328">
        <v>327</v>
      </c>
      <c r="B328" s="7" t="s">
        <v>34</v>
      </c>
      <c r="C328" s="7" t="s">
        <v>35</v>
      </c>
      <c r="D328" s="7" t="s">
        <v>20</v>
      </c>
      <c r="E328" s="7" t="s">
        <v>21</v>
      </c>
      <c r="F328">
        <v>47</v>
      </c>
      <c r="G328" s="7" t="s">
        <v>86</v>
      </c>
      <c r="H328" s="8">
        <v>37550</v>
      </c>
      <c r="I328" s="12">
        <v>70122</v>
      </c>
      <c r="J328">
        <v>0</v>
      </c>
      <c r="K328">
        <v>70122</v>
      </c>
      <c r="L328" s="7" t="s">
        <v>17</v>
      </c>
      <c r="M328" s="7" t="s">
        <v>49</v>
      </c>
      <c r="N328" s="8"/>
      <c r="O328">
        <v>0</v>
      </c>
    </row>
    <row r="329" spans="1:15" x14ac:dyDescent="0.25">
      <c r="A329">
        <v>328</v>
      </c>
      <c r="B329" s="7" t="s">
        <v>26</v>
      </c>
      <c r="C329" s="7" t="s">
        <v>40</v>
      </c>
      <c r="D329" s="7" t="s">
        <v>20</v>
      </c>
      <c r="E329" s="7" t="s">
        <v>21</v>
      </c>
      <c r="F329">
        <v>29</v>
      </c>
      <c r="G329" s="7" t="s">
        <v>84</v>
      </c>
      <c r="H329" s="8">
        <v>42785</v>
      </c>
      <c r="I329" s="12">
        <v>181854</v>
      </c>
      <c r="J329">
        <v>0.28999999999999998</v>
      </c>
      <c r="K329">
        <v>234591.66</v>
      </c>
      <c r="L329" s="7" t="s">
        <v>17</v>
      </c>
      <c r="M329" s="7" t="s">
        <v>18</v>
      </c>
      <c r="N329" s="8">
        <v>43945</v>
      </c>
      <c r="O329">
        <v>1</v>
      </c>
    </row>
    <row r="330" spans="1:15" x14ac:dyDescent="0.25">
      <c r="A330">
        <v>329</v>
      </c>
      <c r="B330" s="7" t="s">
        <v>65</v>
      </c>
      <c r="C330" s="7" t="s">
        <v>42</v>
      </c>
      <c r="D330" s="7" t="s">
        <v>28</v>
      </c>
      <c r="E330" s="7" t="s">
        <v>15</v>
      </c>
      <c r="F330">
        <v>34</v>
      </c>
      <c r="G330" s="7" t="s">
        <v>85</v>
      </c>
      <c r="H330" s="8">
        <v>42664</v>
      </c>
      <c r="I330" s="12">
        <v>52811</v>
      </c>
      <c r="J330">
        <v>0</v>
      </c>
      <c r="K330">
        <v>52811</v>
      </c>
      <c r="L330" s="7" t="s">
        <v>17</v>
      </c>
      <c r="M330" s="7" t="s">
        <v>39</v>
      </c>
      <c r="N330" s="8"/>
      <c r="O330">
        <v>0</v>
      </c>
    </row>
    <row r="331" spans="1:15" x14ac:dyDescent="0.25">
      <c r="A331">
        <v>330</v>
      </c>
      <c r="B331" s="7" t="s">
        <v>74</v>
      </c>
      <c r="C331" s="7" t="s">
        <v>13</v>
      </c>
      <c r="D331" s="7" t="s">
        <v>14</v>
      </c>
      <c r="E331" s="7" t="s">
        <v>15</v>
      </c>
      <c r="F331">
        <v>28</v>
      </c>
      <c r="G331" s="7" t="s">
        <v>84</v>
      </c>
      <c r="H331" s="8">
        <v>43763</v>
      </c>
      <c r="I331" s="12">
        <v>50111</v>
      </c>
      <c r="J331">
        <v>0</v>
      </c>
      <c r="K331">
        <v>50111</v>
      </c>
      <c r="L331" s="7" t="s">
        <v>23</v>
      </c>
      <c r="M331" s="7" t="s">
        <v>59</v>
      </c>
      <c r="N331" s="8"/>
      <c r="O331">
        <v>0</v>
      </c>
    </row>
    <row r="332" spans="1:15" x14ac:dyDescent="0.25">
      <c r="A332">
        <v>331</v>
      </c>
      <c r="B332" s="7" t="s">
        <v>78</v>
      </c>
      <c r="C332" s="7" t="s">
        <v>13</v>
      </c>
      <c r="D332" s="7" t="s">
        <v>20</v>
      </c>
      <c r="E332" s="7" t="s">
        <v>21</v>
      </c>
      <c r="F332">
        <v>31</v>
      </c>
      <c r="G332" s="7" t="s">
        <v>85</v>
      </c>
      <c r="H332" s="8">
        <v>42497</v>
      </c>
      <c r="I332" s="12">
        <v>71192</v>
      </c>
      <c r="J332">
        <v>0</v>
      </c>
      <c r="K332">
        <v>71192</v>
      </c>
      <c r="L332" s="7" t="s">
        <v>17</v>
      </c>
      <c r="M332" s="7" t="s">
        <v>41</v>
      </c>
      <c r="N332" s="8"/>
      <c r="O332">
        <v>0</v>
      </c>
    </row>
    <row r="333" spans="1:15" x14ac:dyDescent="0.25">
      <c r="A333">
        <v>332</v>
      </c>
      <c r="B333" s="7" t="s">
        <v>26</v>
      </c>
      <c r="C333" s="7" t="s">
        <v>35</v>
      </c>
      <c r="D333" s="7" t="s">
        <v>20</v>
      </c>
      <c r="E333" s="7" t="s">
        <v>15</v>
      </c>
      <c r="F333">
        <v>50</v>
      </c>
      <c r="G333" s="7" t="s">
        <v>83</v>
      </c>
      <c r="H333" s="8">
        <v>43452</v>
      </c>
      <c r="I333" s="12">
        <v>155351</v>
      </c>
      <c r="J333">
        <v>0.2</v>
      </c>
      <c r="K333">
        <v>186421.2</v>
      </c>
      <c r="L333" s="7" t="s">
        <v>17</v>
      </c>
      <c r="M333" s="7" t="s">
        <v>18</v>
      </c>
      <c r="N333" s="8"/>
      <c r="O333">
        <v>0</v>
      </c>
    </row>
    <row r="334" spans="1:15" x14ac:dyDescent="0.25">
      <c r="A334">
        <v>333</v>
      </c>
      <c r="B334" s="7" t="s">
        <v>26</v>
      </c>
      <c r="C334" s="7" t="s">
        <v>42</v>
      </c>
      <c r="D334" s="7" t="s">
        <v>28</v>
      </c>
      <c r="E334" s="7" t="s">
        <v>21</v>
      </c>
      <c r="F334">
        <v>39</v>
      </c>
      <c r="G334" s="7" t="s">
        <v>85</v>
      </c>
      <c r="H334" s="8">
        <v>39049</v>
      </c>
      <c r="I334" s="12">
        <v>161690</v>
      </c>
      <c r="J334">
        <v>0.28999999999999998</v>
      </c>
      <c r="K334">
        <v>208580.1</v>
      </c>
      <c r="L334" s="7" t="s">
        <v>23</v>
      </c>
      <c r="M334" s="7" t="s">
        <v>55</v>
      </c>
      <c r="N334" s="8"/>
      <c r="O334">
        <v>0</v>
      </c>
    </row>
    <row r="335" spans="1:15" x14ac:dyDescent="0.25">
      <c r="A335">
        <v>334</v>
      </c>
      <c r="B335" s="7" t="s">
        <v>71</v>
      </c>
      <c r="C335" s="7" t="s">
        <v>44</v>
      </c>
      <c r="D335" s="7" t="s">
        <v>28</v>
      </c>
      <c r="E335" s="7" t="s">
        <v>15</v>
      </c>
      <c r="F335">
        <v>35</v>
      </c>
      <c r="G335" s="7" t="s">
        <v>85</v>
      </c>
      <c r="H335" s="8">
        <v>42776</v>
      </c>
      <c r="I335" s="12">
        <v>60132</v>
      </c>
      <c r="J335">
        <v>0</v>
      </c>
      <c r="K335">
        <v>60132</v>
      </c>
      <c r="L335" s="7" t="s">
        <v>23</v>
      </c>
      <c r="M335" s="7" t="s">
        <v>24</v>
      </c>
      <c r="N335" s="8"/>
      <c r="O335">
        <v>0</v>
      </c>
    </row>
    <row r="336" spans="1:15" x14ac:dyDescent="0.25">
      <c r="A336">
        <v>335</v>
      </c>
      <c r="B336" s="7" t="s">
        <v>69</v>
      </c>
      <c r="C336" s="7" t="s">
        <v>13</v>
      </c>
      <c r="D336" s="7" t="s">
        <v>20</v>
      </c>
      <c r="E336" s="7" t="s">
        <v>21</v>
      </c>
      <c r="F336">
        <v>54</v>
      </c>
      <c r="G336" s="7" t="s">
        <v>83</v>
      </c>
      <c r="H336" s="8">
        <v>34631</v>
      </c>
      <c r="I336" s="12">
        <v>87216</v>
      </c>
      <c r="J336">
        <v>0</v>
      </c>
      <c r="K336">
        <v>87216</v>
      </c>
      <c r="L336" s="7" t="s">
        <v>17</v>
      </c>
      <c r="M336" s="7" t="s">
        <v>39</v>
      </c>
      <c r="N336" s="8"/>
      <c r="O336">
        <v>0</v>
      </c>
    </row>
    <row r="337" spans="1:15" x14ac:dyDescent="0.25">
      <c r="A337">
        <v>336</v>
      </c>
      <c r="B337" s="7" t="s">
        <v>74</v>
      </c>
      <c r="C337" s="7" t="s">
        <v>13</v>
      </c>
      <c r="D337" s="7" t="s">
        <v>36</v>
      </c>
      <c r="E337" s="7" t="s">
        <v>21</v>
      </c>
      <c r="F337">
        <v>47</v>
      </c>
      <c r="G337" s="7" t="s">
        <v>86</v>
      </c>
      <c r="H337" s="8">
        <v>43944</v>
      </c>
      <c r="I337" s="12">
        <v>50069</v>
      </c>
      <c r="J337">
        <v>0</v>
      </c>
      <c r="K337">
        <v>50069</v>
      </c>
      <c r="L337" s="7" t="s">
        <v>17</v>
      </c>
      <c r="M337" s="7" t="s">
        <v>18</v>
      </c>
      <c r="N337" s="8"/>
      <c r="O337">
        <v>0</v>
      </c>
    </row>
    <row r="338" spans="1:15" x14ac:dyDescent="0.25">
      <c r="A338">
        <v>337</v>
      </c>
      <c r="B338" s="7" t="s">
        <v>26</v>
      </c>
      <c r="C338" s="7" t="s">
        <v>13</v>
      </c>
      <c r="D338" s="7" t="s">
        <v>28</v>
      </c>
      <c r="E338" s="7" t="s">
        <v>15</v>
      </c>
      <c r="F338">
        <v>26</v>
      </c>
      <c r="G338" s="7" t="s">
        <v>84</v>
      </c>
      <c r="H338" s="8">
        <v>44403</v>
      </c>
      <c r="I338" s="12">
        <v>151108</v>
      </c>
      <c r="J338">
        <v>0.22</v>
      </c>
      <c r="K338">
        <v>184351.76</v>
      </c>
      <c r="L338" s="7" t="s">
        <v>17</v>
      </c>
      <c r="M338" s="7" t="s">
        <v>33</v>
      </c>
      <c r="N338" s="8"/>
      <c r="O338">
        <v>0</v>
      </c>
    </row>
    <row r="339" spans="1:15" x14ac:dyDescent="0.25">
      <c r="A339">
        <v>338</v>
      </c>
      <c r="B339" s="7" t="s">
        <v>31</v>
      </c>
      <c r="C339" s="7" t="s">
        <v>13</v>
      </c>
      <c r="D339" s="7" t="s">
        <v>20</v>
      </c>
      <c r="E339" s="7" t="s">
        <v>15</v>
      </c>
      <c r="F339">
        <v>42</v>
      </c>
      <c r="G339" s="7" t="s">
        <v>86</v>
      </c>
      <c r="H339" s="8">
        <v>38640</v>
      </c>
      <c r="I339" s="12">
        <v>67398</v>
      </c>
      <c r="J339">
        <v>7.0000000000000007E-2</v>
      </c>
      <c r="K339">
        <v>72115.86</v>
      </c>
      <c r="L339" s="7" t="s">
        <v>17</v>
      </c>
      <c r="M339" s="7" t="s">
        <v>33</v>
      </c>
      <c r="N339" s="8"/>
      <c r="O339">
        <v>0</v>
      </c>
    </row>
    <row r="340" spans="1:15" x14ac:dyDescent="0.25">
      <c r="A340">
        <v>339</v>
      </c>
      <c r="B340" s="7" t="s">
        <v>71</v>
      </c>
      <c r="C340" s="7" t="s">
        <v>44</v>
      </c>
      <c r="D340" s="7" t="s">
        <v>14</v>
      </c>
      <c r="E340" s="7" t="s">
        <v>15</v>
      </c>
      <c r="F340">
        <v>47</v>
      </c>
      <c r="G340" s="7" t="s">
        <v>86</v>
      </c>
      <c r="H340" s="8">
        <v>42245</v>
      </c>
      <c r="I340" s="12">
        <v>68488</v>
      </c>
      <c r="J340">
        <v>0</v>
      </c>
      <c r="K340">
        <v>68488</v>
      </c>
      <c r="L340" s="7" t="s">
        <v>17</v>
      </c>
      <c r="M340" s="7" t="s">
        <v>18</v>
      </c>
      <c r="N340" s="8"/>
      <c r="O340">
        <v>0</v>
      </c>
    </row>
    <row r="341" spans="1:15" x14ac:dyDescent="0.25">
      <c r="A341">
        <v>340</v>
      </c>
      <c r="B341" s="7" t="s">
        <v>53</v>
      </c>
      <c r="C341" s="7" t="s">
        <v>44</v>
      </c>
      <c r="D341" s="7" t="s">
        <v>20</v>
      </c>
      <c r="E341" s="7" t="s">
        <v>15</v>
      </c>
      <c r="F341">
        <v>60</v>
      </c>
      <c r="G341" s="7" t="s">
        <v>87</v>
      </c>
      <c r="H341" s="8">
        <v>35992</v>
      </c>
      <c r="I341" s="12">
        <v>92932</v>
      </c>
      <c r="J341">
        <v>0</v>
      </c>
      <c r="K341">
        <v>92932</v>
      </c>
      <c r="L341" s="7" t="s">
        <v>17</v>
      </c>
      <c r="M341" s="7" t="s">
        <v>49</v>
      </c>
      <c r="N341" s="8"/>
      <c r="O341">
        <v>0</v>
      </c>
    </row>
    <row r="342" spans="1:15" x14ac:dyDescent="0.25">
      <c r="A342">
        <v>341</v>
      </c>
      <c r="B342" s="7" t="s">
        <v>38</v>
      </c>
      <c r="C342" s="7" t="s">
        <v>27</v>
      </c>
      <c r="D342" s="7" t="s">
        <v>36</v>
      </c>
      <c r="E342" s="7" t="s">
        <v>15</v>
      </c>
      <c r="F342">
        <v>36</v>
      </c>
      <c r="G342" s="7" t="s">
        <v>85</v>
      </c>
      <c r="H342" s="8">
        <v>39994</v>
      </c>
      <c r="I342" s="12">
        <v>43363</v>
      </c>
      <c r="J342">
        <v>0</v>
      </c>
      <c r="K342">
        <v>43363</v>
      </c>
      <c r="L342" s="7" t="s">
        <v>17</v>
      </c>
      <c r="M342" s="7" t="s">
        <v>41</v>
      </c>
      <c r="N342" s="8"/>
      <c r="O342">
        <v>0</v>
      </c>
    </row>
    <row r="343" spans="1:15" x14ac:dyDescent="0.25">
      <c r="A343">
        <v>342</v>
      </c>
      <c r="B343" s="7" t="s">
        <v>77</v>
      </c>
      <c r="C343" s="7" t="s">
        <v>13</v>
      </c>
      <c r="D343" s="7" t="s">
        <v>28</v>
      </c>
      <c r="E343" s="7" t="s">
        <v>21</v>
      </c>
      <c r="F343">
        <v>31</v>
      </c>
      <c r="G343" s="7" t="s">
        <v>85</v>
      </c>
      <c r="H343" s="8">
        <v>42780</v>
      </c>
      <c r="I343" s="12">
        <v>95963</v>
      </c>
      <c r="J343">
        <v>0</v>
      </c>
      <c r="K343">
        <v>95963</v>
      </c>
      <c r="L343" s="7" t="s">
        <v>23</v>
      </c>
      <c r="M343" s="7" t="s">
        <v>59</v>
      </c>
      <c r="N343" s="8"/>
      <c r="O343">
        <v>0</v>
      </c>
    </row>
    <row r="344" spans="1:15" x14ac:dyDescent="0.25">
      <c r="A344">
        <v>343</v>
      </c>
      <c r="B344" s="7" t="s">
        <v>37</v>
      </c>
      <c r="C344" s="7" t="s">
        <v>27</v>
      </c>
      <c r="D344" s="7" t="s">
        <v>28</v>
      </c>
      <c r="E344" s="7" t="s">
        <v>15</v>
      </c>
      <c r="F344">
        <v>55</v>
      </c>
      <c r="G344" s="7" t="s">
        <v>83</v>
      </c>
      <c r="H344" s="8">
        <v>40297</v>
      </c>
      <c r="I344" s="12">
        <v>111038</v>
      </c>
      <c r="J344">
        <v>0.05</v>
      </c>
      <c r="K344">
        <v>116589.9</v>
      </c>
      <c r="L344" s="7" t="s">
        <v>50</v>
      </c>
      <c r="M344" s="7" t="s">
        <v>67</v>
      </c>
      <c r="N344" s="8"/>
      <c r="O344">
        <v>0</v>
      </c>
    </row>
    <row r="345" spans="1:15" x14ac:dyDescent="0.25">
      <c r="A345">
        <v>344</v>
      </c>
      <c r="B345" s="7" t="s">
        <v>46</v>
      </c>
      <c r="C345" s="7" t="s">
        <v>44</v>
      </c>
      <c r="D345" s="7" t="s">
        <v>14</v>
      </c>
      <c r="E345" s="7" t="s">
        <v>15</v>
      </c>
      <c r="F345">
        <v>51</v>
      </c>
      <c r="G345" s="7" t="s">
        <v>83</v>
      </c>
      <c r="H345" s="8">
        <v>35230</v>
      </c>
      <c r="I345" s="12">
        <v>200246</v>
      </c>
      <c r="J345">
        <v>0.34</v>
      </c>
      <c r="K345">
        <v>268329.64</v>
      </c>
      <c r="L345" s="7" t="s">
        <v>17</v>
      </c>
      <c r="M345" s="7" t="s">
        <v>49</v>
      </c>
      <c r="N345" s="8"/>
      <c r="O345">
        <v>0</v>
      </c>
    </row>
    <row r="346" spans="1:15" x14ac:dyDescent="0.25">
      <c r="A346">
        <v>345</v>
      </c>
      <c r="B346" s="7" t="s">
        <v>46</v>
      </c>
      <c r="C346" s="7" t="s">
        <v>13</v>
      </c>
      <c r="D346" s="7" t="s">
        <v>36</v>
      </c>
      <c r="E346" s="7" t="s">
        <v>15</v>
      </c>
      <c r="F346">
        <v>48</v>
      </c>
      <c r="G346" s="7" t="s">
        <v>86</v>
      </c>
      <c r="H346" s="8">
        <v>42053</v>
      </c>
      <c r="I346" s="12">
        <v>194871</v>
      </c>
      <c r="J346">
        <v>0.35</v>
      </c>
      <c r="K346">
        <v>263075.84999999998</v>
      </c>
      <c r="L346" s="7" t="s">
        <v>17</v>
      </c>
      <c r="M346" s="7" t="s">
        <v>49</v>
      </c>
      <c r="N346" s="8"/>
      <c r="O346">
        <v>0</v>
      </c>
    </row>
    <row r="347" spans="1:15" x14ac:dyDescent="0.25">
      <c r="A347">
        <v>346</v>
      </c>
      <c r="B347" s="7" t="s">
        <v>32</v>
      </c>
      <c r="C347" s="7" t="s">
        <v>40</v>
      </c>
      <c r="D347" s="7" t="s">
        <v>14</v>
      </c>
      <c r="E347" s="7" t="s">
        <v>21</v>
      </c>
      <c r="F347">
        <v>58</v>
      </c>
      <c r="G347" s="7" t="s">
        <v>83</v>
      </c>
      <c r="H347" s="8">
        <v>34592</v>
      </c>
      <c r="I347" s="12">
        <v>98769</v>
      </c>
      <c r="J347">
        <v>0</v>
      </c>
      <c r="K347">
        <v>98769</v>
      </c>
      <c r="L347" s="7" t="s">
        <v>50</v>
      </c>
      <c r="M347" s="7" t="s">
        <v>52</v>
      </c>
      <c r="N347" s="8">
        <v>42646</v>
      </c>
      <c r="O347">
        <v>1</v>
      </c>
    </row>
    <row r="348" spans="1:15" x14ac:dyDescent="0.25">
      <c r="A348">
        <v>347</v>
      </c>
      <c r="B348" s="7" t="s">
        <v>34</v>
      </c>
      <c r="C348" s="7" t="s">
        <v>35</v>
      </c>
      <c r="D348" s="7" t="s">
        <v>14</v>
      </c>
      <c r="E348" s="7" t="s">
        <v>15</v>
      </c>
      <c r="F348">
        <v>29</v>
      </c>
      <c r="G348" s="7" t="s">
        <v>84</v>
      </c>
      <c r="H348" s="8">
        <v>43239</v>
      </c>
      <c r="I348" s="12">
        <v>65334</v>
      </c>
      <c r="J348">
        <v>0</v>
      </c>
      <c r="K348">
        <v>65334</v>
      </c>
      <c r="L348" s="7" t="s">
        <v>50</v>
      </c>
      <c r="M348" s="7" t="s">
        <v>52</v>
      </c>
      <c r="N348" s="8"/>
      <c r="O348">
        <v>0</v>
      </c>
    </row>
    <row r="349" spans="1:15" x14ac:dyDescent="0.25">
      <c r="A349">
        <v>348</v>
      </c>
      <c r="B349" s="7" t="s">
        <v>19</v>
      </c>
      <c r="C349" s="7" t="s">
        <v>13</v>
      </c>
      <c r="D349" s="7" t="s">
        <v>20</v>
      </c>
      <c r="E349" s="7" t="s">
        <v>15</v>
      </c>
      <c r="F349">
        <v>25</v>
      </c>
      <c r="G349" s="7" t="s">
        <v>84</v>
      </c>
      <c r="H349" s="8">
        <v>44327</v>
      </c>
      <c r="I349" s="12">
        <v>83934</v>
      </c>
      <c r="J349">
        <v>0</v>
      </c>
      <c r="K349">
        <v>83934</v>
      </c>
      <c r="L349" s="7" t="s">
        <v>17</v>
      </c>
      <c r="M349" s="7" t="s">
        <v>39</v>
      </c>
      <c r="N349" s="8"/>
      <c r="O349">
        <v>0</v>
      </c>
    </row>
    <row r="350" spans="1:15" x14ac:dyDescent="0.25">
      <c r="A350">
        <v>349</v>
      </c>
      <c r="B350" s="7" t="s">
        <v>26</v>
      </c>
      <c r="C350" s="7" t="s">
        <v>40</v>
      </c>
      <c r="D350" s="7" t="s">
        <v>14</v>
      </c>
      <c r="E350" s="7" t="s">
        <v>21</v>
      </c>
      <c r="F350">
        <v>36</v>
      </c>
      <c r="G350" s="7" t="s">
        <v>85</v>
      </c>
      <c r="H350" s="8">
        <v>42616</v>
      </c>
      <c r="I350" s="12">
        <v>150399</v>
      </c>
      <c r="J350">
        <v>0.28000000000000003</v>
      </c>
      <c r="K350">
        <v>192510.72</v>
      </c>
      <c r="L350" s="7" t="s">
        <v>17</v>
      </c>
      <c r="M350" s="7" t="s">
        <v>30</v>
      </c>
      <c r="N350" s="8"/>
      <c r="O350">
        <v>0</v>
      </c>
    </row>
    <row r="351" spans="1:15" x14ac:dyDescent="0.25">
      <c r="A351">
        <v>350</v>
      </c>
      <c r="B351" s="7" t="s">
        <v>26</v>
      </c>
      <c r="C351" s="7" t="s">
        <v>42</v>
      </c>
      <c r="D351" s="7" t="s">
        <v>14</v>
      </c>
      <c r="E351" s="7" t="s">
        <v>21</v>
      </c>
      <c r="F351">
        <v>37</v>
      </c>
      <c r="G351" s="7" t="s">
        <v>85</v>
      </c>
      <c r="H351" s="8">
        <v>41048</v>
      </c>
      <c r="I351" s="12">
        <v>160280</v>
      </c>
      <c r="J351">
        <v>0.19</v>
      </c>
      <c r="K351">
        <v>190733.2</v>
      </c>
      <c r="L351" s="7" t="s">
        <v>23</v>
      </c>
      <c r="M351" s="7" t="s">
        <v>55</v>
      </c>
      <c r="N351" s="8"/>
      <c r="O351">
        <v>0</v>
      </c>
    </row>
    <row r="352" spans="1:15" x14ac:dyDescent="0.25">
      <c r="A352">
        <v>351</v>
      </c>
      <c r="B352" s="7" t="s">
        <v>65</v>
      </c>
      <c r="C352" s="7" t="s">
        <v>42</v>
      </c>
      <c r="D352" s="7" t="s">
        <v>28</v>
      </c>
      <c r="E352" s="7" t="s">
        <v>21</v>
      </c>
      <c r="F352">
        <v>57</v>
      </c>
      <c r="G352" s="7" t="s">
        <v>83</v>
      </c>
      <c r="H352" s="8">
        <v>35548</v>
      </c>
      <c r="I352" s="12">
        <v>54051</v>
      </c>
      <c r="J352">
        <v>0</v>
      </c>
      <c r="K352">
        <v>54051</v>
      </c>
      <c r="L352" s="7" t="s">
        <v>17</v>
      </c>
      <c r="M352" s="7" t="s">
        <v>39</v>
      </c>
      <c r="N352" s="8">
        <v>36079</v>
      </c>
      <c r="O352">
        <v>1</v>
      </c>
    </row>
    <row r="353" spans="1:15" x14ac:dyDescent="0.25">
      <c r="A353">
        <v>352</v>
      </c>
      <c r="B353" s="7" t="s">
        <v>26</v>
      </c>
      <c r="C353" s="7" t="s">
        <v>44</v>
      </c>
      <c r="D353" s="7" t="s">
        <v>14</v>
      </c>
      <c r="E353" s="7" t="s">
        <v>15</v>
      </c>
      <c r="F353">
        <v>59</v>
      </c>
      <c r="G353" s="7" t="s">
        <v>83</v>
      </c>
      <c r="H353" s="8">
        <v>37726</v>
      </c>
      <c r="I353" s="12">
        <v>150699</v>
      </c>
      <c r="J353">
        <v>0.28999999999999998</v>
      </c>
      <c r="K353">
        <v>194401.71</v>
      </c>
      <c r="L353" s="7" t="s">
        <v>50</v>
      </c>
      <c r="M353" s="7" t="s">
        <v>67</v>
      </c>
      <c r="N353" s="8"/>
      <c r="O353">
        <v>0</v>
      </c>
    </row>
    <row r="354" spans="1:15" x14ac:dyDescent="0.25">
      <c r="A354">
        <v>353</v>
      </c>
      <c r="B354" s="7" t="s">
        <v>57</v>
      </c>
      <c r="C354" s="7" t="s">
        <v>47</v>
      </c>
      <c r="D354" s="7" t="s">
        <v>28</v>
      </c>
      <c r="E354" s="7" t="s">
        <v>21</v>
      </c>
      <c r="F354">
        <v>37</v>
      </c>
      <c r="G354" s="7" t="s">
        <v>85</v>
      </c>
      <c r="H354" s="8">
        <v>41363</v>
      </c>
      <c r="I354" s="12">
        <v>69570</v>
      </c>
      <c r="J354">
        <v>0</v>
      </c>
      <c r="K354">
        <v>69570</v>
      </c>
      <c r="L354" s="7" t="s">
        <v>17</v>
      </c>
      <c r="M354" s="7" t="s">
        <v>39</v>
      </c>
      <c r="N354" s="8"/>
      <c r="O354">
        <v>0</v>
      </c>
    </row>
    <row r="355" spans="1:15" x14ac:dyDescent="0.25">
      <c r="A355">
        <v>354</v>
      </c>
      <c r="B355" s="7" t="s">
        <v>77</v>
      </c>
      <c r="C355" s="7" t="s">
        <v>13</v>
      </c>
      <c r="D355" s="7" t="s">
        <v>20</v>
      </c>
      <c r="E355" s="7" t="s">
        <v>15</v>
      </c>
      <c r="F355">
        <v>30</v>
      </c>
      <c r="G355" s="7" t="s">
        <v>85</v>
      </c>
      <c r="H355" s="8">
        <v>43553</v>
      </c>
      <c r="I355" s="12">
        <v>86774</v>
      </c>
      <c r="J355">
        <v>0</v>
      </c>
      <c r="K355">
        <v>86774</v>
      </c>
      <c r="L355" s="7" t="s">
        <v>23</v>
      </c>
      <c r="M355" s="7" t="s">
        <v>59</v>
      </c>
      <c r="N355" s="8"/>
      <c r="O355">
        <v>0</v>
      </c>
    </row>
    <row r="356" spans="1:15" x14ac:dyDescent="0.25">
      <c r="A356">
        <v>355</v>
      </c>
      <c r="B356" s="7" t="s">
        <v>61</v>
      </c>
      <c r="C356" s="7" t="s">
        <v>42</v>
      </c>
      <c r="D356" s="7" t="s">
        <v>20</v>
      </c>
      <c r="E356" s="7" t="s">
        <v>21</v>
      </c>
      <c r="F356">
        <v>49</v>
      </c>
      <c r="G356" s="7" t="s">
        <v>86</v>
      </c>
      <c r="H356" s="8">
        <v>36979</v>
      </c>
      <c r="I356" s="12">
        <v>57606</v>
      </c>
      <c r="J356">
        <v>0</v>
      </c>
      <c r="K356">
        <v>57606</v>
      </c>
      <c r="L356" s="7" t="s">
        <v>17</v>
      </c>
      <c r="M356" s="7" t="s">
        <v>39</v>
      </c>
      <c r="N356" s="8"/>
      <c r="O356">
        <v>0</v>
      </c>
    </row>
    <row r="357" spans="1:15" x14ac:dyDescent="0.25">
      <c r="A357">
        <v>356</v>
      </c>
      <c r="B357" s="7" t="s">
        <v>12</v>
      </c>
      <c r="C357" s="7" t="s">
        <v>27</v>
      </c>
      <c r="D357" s="7" t="s">
        <v>36</v>
      </c>
      <c r="E357" s="7" t="s">
        <v>15</v>
      </c>
      <c r="F357">
        <v>48</v>
      </c>
      <c r="G357" s="7" t="s">
        <v>86</v>
      </c>
      <c r="H357" s="8">
        <v>37144</v>
      </c>
      <c r="I357" s="12">
        <v>125730</v>
      </c>
      <c r="J357">
        <v>0.11</v>
      </c>
      <c r="K357">
        <v>139560.29999999999</v>
      </c>
      <c r="L357" s="7" t="s">
        <v>23</v>
      </c>
      <c r="M357" s="7" t="s">
        <v>24</v>
      </c>
      <c r="N357" s="8"/>
      <c r="O357">
        <v>0</v>
      </c>
    </row>
    <row r="358" spans="1:15" x14ac:dyDescent="0.25">
      <c r="A358">
        <v>357</v>
      </c>
      <c r="B358" s="7" t="s">
        <v>73</v>
      </c>
      <c r="C358" s="7" t="s">
        <v>13</v>
      </c>
      <c r="D358" s="7" t="s">
        <v>14</v>
      </c>
      <c r="E358" s="7" t="s">
        <v>15</v>
      </c>
      <c r="F358">
        <v>51</v>
      </c>
      <c r="G358" s="7" t="s">
        <v>83</v>
      </c>
      <c r="H358" s="8">
        <v>40964</v>
      </c>
      <c r="I358" s="12">
        <v>64170</v>
      </c>
      <c r="J358">
        <v>0</v>
      </c>
      <c r="K358">
        <v>64170</v>
      </c>
      <c r="L358" s="7" t="s">
        <v>17</v>
      </c>
      <c r="M358" s="7" t="s">
        <v>49</v>
      </c>
      <c r="N358" s="8"/>
      <c r="O358">
        <v>0</v>
      </c>
    </row>
    <row r="359" spans="1:15" x14ac:dyDescent="0.25">
      <c r="A359">
        <v>358</v>
      </c>
      <c r="B359" s="7" t="s">
        <v>60</v>
      </c>
      <c r="C359" s="7" t="s">
        <v>42</v>
      </c>
      <c r="D359" s="7" t="s">
        <v>28</v>
      </c>
      <c r="E359" s="7" t="s">
        <v>21</v>
      </c>
      <c r="F359">
        <v>56</v>
      </c>
      <c r="G359" s="7" t="s">
        <v>83</v>
      </c>
      <c r="H359" s="8">
        <v>35816</v>
      </c>
      <c r="I359" s="12">
        <v>72303</v>
      </c>
      <c r="J359">
        <v>0</v>
      </c>
      <c r="K359">
        <v>72303</v>
      </c>
      <c r="L359" s="7" t="s">
        <v>17</v>
      </c>
      <c r="M359" s="7" t="s">
        <v>33</v>
      </c>
      <c r="N359" s="8"/>
      <c r="O359">
        <v>0</v>
      </c>
    </row>
    <row r="360" spans="1:15" x14ac:dyDescent="0.25">
      <c r="A360">
        <v>359</v>
      </c>
      <c r="B360" s="7" t="s">
        <v>37</v>
      </c>
      <c r="C360" s="7" t="s">
        <v>35</v>
      </c>
      <c r="D360" s="7" t="s">
        <v>14</v>
      </c>
      <c r="E360" s="7" t="s">
        <v>21</v>
      </c>
      <c r="F360">
        <v>36</v>
      </c>
      <c r="G360" s="7" t="s">
        <v>85</v>
      </c>
      <c r="H360" s="8">
        <v>41116</v>
      </c>
      <c r="I360" s="12">
        <v>105891</v>
      </c>
      <c r="J360">
        <v>7.0000000000000007E-2</v>
      </c>
      <c r="K360">
        <v>113303.37</v>
      </c>
      <c r="L360" s="7" t="s">
        <v>17</v>
      </c>
      <c r="M360" s="7" t="s">
        <v>18</v>
      </c>
      <c r="N360" s="8"/>
      <c r="O360">
        <v>0</v>
      </c>
    </row>
    <row r="361" spans="1:15" x14ac:dyDescent="0.25">
      <c r="A361">
        <v>360</v>
      </c>
      <c r="B361" s="7" t="s">
        <v>46</v>
      </c>
      <c r="C361" s="7" t="s">
        <v>47</v>
      </c>
      <c r="D361" s="7" t="s">
        <v>28</v>
      </c>
      <c r="E361" s="7" t="s">
        <v>21</v>
      </c>
      <c r="F361">
        <v>38</v>
      </c>
      <c r="G361" s="7" t="s">
        <v>85</v>
      </c>
      <c r="H361" s="8">
        <v>44433</v>
      </c>
      <c r="I361" s="12">
        <v>255230</v>
      </c>
      <c r="J361">
        <v>0.36</v>
      </c>
      <c r="K361">
        <v>347112.8</v>
      </c>
      <c r="L361" s="7" t="s">
        <v>17</v>
      </c>
      <c r="M361" s="7" t="s">
        <v>41</v>
      </c>
      <c r="N361" s="8"/>
      <c r="O361">
        <v>0</v>
      </c>
    </row>
    <row r="362" spans="1:15" x14ac:dyDescent="0.25">
      <c r="A362">
        <v>361</v>
      </c>
      <c r="B362" s="7" t="s">
        <v>57</v>
      </c>
      <c r="C362" s="7" t="s">
        <v>35</v>
      </c>
      <c r="D362" s="7" t="s">
        <v>20</v>
      </c>
      <c r="E362" s="7" t="s">
        <v>15</v>
      </c>
      <c r="F362">
        <v>56</v>
      </c>
      <c r="G362" s="7" t="s">
        <v>83</v>
      </c>
      <c r="H362" s="8">
        <v>33770</v>
      </c>
      <c r="I362" s="12">
        <v>59591</v>
      </c>
      <c r="J362">
        <v>0</v>
      </c>
      <c r="K362">
        <v>59591</v>
      </c>
      <c r="L362" s="7" t="s">
        <v>50</v>
      </c>
      <c r="M362" s="7" t="s">
        <v>67</v>
      </c>
      <c r="N362" s="8"/>
      <c r="O362">
        <v>0</v>
      </c>
    </row>
    <row r="363" spans="1:15" x14ac:dyDescent="0.25">
      <c r="A363">
        <v>362</v>
      </c>
      <c r="B363" s="7" t="s">
        <v>46</v>
      </c>
      <c r="C363" s="7" t="s">
        <v>42</v>
      </c>
      <c r="D363" s="7" t="s">
        <v>20</v>
      </c>
      <c r="E363" s="7" t="s">
        <v>15</v>
      </c>
      <c r="F363">
        <v>52</v>
      </c>
      <c r="G363" s="7" t="s">
        <v>83</v>
      </c>
      <c r="H363" s="8">
        <v>41113</v>
      </c>
      <c r="I363" s="12">
        <v>187048</v>
      </c>
      <c r="J363">
        <v>0.32</v>
      </c>
      <c r="K363">
        <v>246903.36</v>
      </c>
      <c r="L363" s="7" t="s">
        <v>23</v>
      </c>
      <c r="M363" s="7" t="s">
        <v>59</v>
      </c>
      <c r="N363" s="8"/>
      <c r="O363">
        <v>0</v>
      </c>
    </row>
    <row r="364" spans="1:15" x14ac:dyDescent="0.25">
      <c r="A364">
        <v>363</v>
      </c>
      <c r="B364" s="7" t="s">
        <v>57</v>
      </c>
      <c r="C364" s="7" t="s">
        <v>27</v>
      </c>
      <c r="D364" s="7" t="s">
        <v>28</v>
      </c>
      <c r="E364" s="7" t="s">
        <v>15</v>
      </c>
      <c r="F364">
        <v>53</v>
      </c>
      <c r="G364" s="7" t="s">
        <v>83</v>
      </c>
      <c r="H364" s="8">
        <v>37296</v>
      </c>
      <c r="I364" s="12">
        <v>58605</v>
      </c>
      <c r="J364">
        <v>0</v>
      </c>
      <c r="K364">
        <v>58605</v>
      </c>
      <c r="L364" s="7" t="s">
        <v>17</v>
      </c>
      <c r="M364" s="7" t="s">
        <v>33</v>
      </c>
      <c r="N364" s="8"/>
      <c r="O364">
        <v>0</v>
      </c>
    </row>
    <row r="365" spans="1:15" x14ac:dyDescent="0.25">
      <c r="A365">
        <v>364</v>
      </c>
      <c r="B365" s="7" t="s">
        <v>26</v>
      </c>
      <c r="C365" s="7" t="s">
        <v>44</v>
      </c>
      <c r="D365" s="7" t="s">
        <v>36</v>
      </c>
      <c r="E365" s="7" t="s">
        <v>15</v>
      </c>
      <c r="F365">
        <v>60</v>
      </c>
      <c r="G365" s="7" t="s">
        <v>87</v>
      </c>
      <c r="H365" s="8">
        <v>42739</v>
      </c>
      <c r="I365" s="12">
        <v>178502</v>
      </c>
      <c r="J365">
        <v>0.2</v>
      </c>
      <c r="K365">
        <v>214202.4</v>
      </c>
      <c r="L365" s="7" t="s">
        <v>17</v>
      </c>
      <c r="M365" s="7" t="s">
        <v>41</v>
      </c>
      <c r="N365" s="8"/>
      <c r="O365">
        <v>0</v>
      </c>
    </row>
    <row r="366" spans="1:15" x14ac:dyDescent="0.25">
      <c r="A366">
        <v>365</v>
      </c>
      <c r="B366" s="7" t="s">
        <v>37</v>
      </c>
      <c r="C366" s="7" t="s">
        <v>40</v>
      </c>
      <c r="D366" s="7" t="s">
        <v>28</v>
      </c>
      <c r="E366" s="7" t="s">
        <v>21</v>
      </c>
      <c r="F366">
        <v>63</v>
      </c>
      <c r="G366" s="7" t="s">
        <v>87</v>
      </c>
      <c r="H366" s="8">
        <v>42214</v>
      </c>
      <c r="I366" s="12">
        <v>103724</v>
      </c>
      <c r="J366">
        <v>0.05</v>
      </c>
      <c r="K366">
        <v>108910.2</v>
      </c>
      <c r="L366" s="7" t="s">
        <v>23</v>
      </c>
      <c r="M366" s="7" t="s">
        <v>45</v>
      </c>
      <c r="N366" s="8"/>
      <c r="O366">
        <v>0</v>
      </c>
    </row>
    <row r="367" spans="1:15" x14ac:dyDescent="0.25">
      <c r="A367">
        <v>366</v>
      </c>
      <c r="B367" s="7" t="s">
        <v>26</v>
      </c>
      <c r="C367" s="7" t="s">
        <v>44</v>
      </c>
      <c r="D367" s="7" t="s">
        <v>14</v>
      </c>
      <c r="E367" s="7" t="s">
        <v>15</v>
      </c>
      <c r="F367">
        <v>37</v>
      </c>
      <c r="G367" s="7" t="s">
        <v>85</v>
      </c>
      <c r="H367" s="8">
        <v>39528</v>
      </c>
      <c r="I367" s="12">
        <v>156277</v>
      </c>
      <c r="J367">
        <v>0.22</v>
      </c>
      <c r="K367">
        <v>190657.94</v>
      </c>
      <c r="L367" s="7" t="s">
        <v>50</v>
      </c>
      <c r="M367" s="7" t="s">
        <v>51</v>
      </c>
      <c r="N367" s="8"/>
      <c r="O367">
        <v>0</v>
      </c>
    </row>
    <row r="368" spans="1:15" x14ac:dyDescent="0.25">
      <c r="A368">
        <v>367</v>
      </c>
      <c r="B368" s="7" t="s">
        <v>62</v>
      </c>
      <c r="C368" s="7" t="s">
        <v>44</v>
      </c>
      <c r="D368" s="7" t="s">
        <v>14</v>
      </c>
      <c r="E368" s="7" t="s">
        <v>15</v>
      </c>
      <c r="F368">
        <v>30</v>
      </c>
      <c r="G368" s="7" t="s">
        <v>85</v>
      </c>
      <c r="H368" s="8">
        <v>43086</v>
      </c>
      <c r="I368" s="12">
        <v>87744</v>
      </c>
      <c r="J368">
        <v>0</v>
      </c>
      <c r="K368">
        <v>87744</v>
      </c>
      <c r="L368" s="7" t="s">
        <v>50</v>
      </c>
      <c r="M368" s="7" t="s">
        <v>67</v>
      </c>
      <c r="N368" s="8"/>
      <c r="O368">
        <v>0</v>
      </c>
    </row>
    <row r="369" spans="1:15" x14ac:dyDescent="0.25">
      <c r="A369">
        <v>368</v>
      </c>
      <c r="B369" s="7" t="s">
        <v>57</v>
      </c>
      <c r="C369" s="7" t="s">
        <v>27</v>
      </c>
      <c r="D369" s="7" t="s">
        <v>20</v>
      </c>
      <c r="E369" s="7" t="s">
        <v>21</v>
      </c>
      <c r="F369">
        <v>30</v>
      </c>
      <c r="G369" s="7" t="s">
        <v>85</v>
      </c>
      <c r="H369" s="8">
        <v>43542</v>
      </c>
      <c r="I369" s="12">
        <v>54714</v>
      </c>
      <c r="J369">
        <v>0</v>
      </c>
      <c r="K369">
        <v>54714</v>
      </c>
      <c r="L369" s="7" t="s">
        <v>17</v>
      </c>
      <c r="M369" s="7" t="s">
        <v>49</v>
      </c>
      <c r="N369" s="8"/>
      <c r="O369">
        <v>0</v>
      </c>
    </row>
    <row r="370" spans="1:15" x14ac:dyDescent="0.25">
      <c r="A370">
        <v>369</v>
      </c>
      <c r="B370" s="7" t="s">
        <v>58</v>
      </c>
      <c r="C370" s="7" t="s">
        <v>13</v>
      </c>
      <c r="D370" s="7" t="s">
        <v>36</v>
      </c>
      <c r="E370" s="7" t="s">
        <v>15</v>
      </c>
      <c r="F370">
        <v>45</v>
      </c>
      <c r="G370" s="7" t="s">
        <v>86</v>
      </c>
      <c r="H370" s="8">
        <v>41511</v>
      </c>
      <c r="I370" s="12">
        <v>99169</v>
      </c>
      <c r="J370">
        <v>0</v>
      </c>
      <c r="K370">
        <v>99169</v>
      </c>
      <c r="L370" s="7" t="s">
        <v>23</v>
      </c>
      <c r="M370" s="7" t="s">
        <v>55</v>
      </c>
      <c r="N370" s="8"/>
      <c r="O370">
        <v>0</v>
      </c>
    </row>
    <row r="371" spans="1:15" x14ac:dyDescent="0.25">
      <c r="A371">
        <v>370</v>
      </c>
      <c r="B371" s="7" t="s">
        <v>12</v>
      </c>
      <c r="C371" s="7" t="s">
        <v>40</v>
      </c>
      <c r="D371" s="7" t="s">
        <v>14</v>
      </c>
      <c r="E371" s="7" t="s">
        <v>15</v>
      </c>
      <c r="F371">
        <v>55</v>
      </c>
      <c r="G371" s="7" t="s">
        <v>83</v>
      </c>
      <c r="H371" s="8">
        <v>38888</v>
      </c>
      <c r="I371" s="12">
        <v>142628</v>
      </c>
      <c r="J371">
        <v>0.12</v>
      </c>
      <c r="K371">
        <v>159743.35999999999</v>
      </c>
      <c r="L371" s="7" t="s">
        <v>23</v>
      </c>
      <c r="M371" s="7" t="s">
        <v>24</v>
      </c>
      <c r="N371" s="8"/>
      <c r="O371">
        <v>0</v>
      </c>
    </row>
    <row r="372" spans="1:15" x14ac:dyDescent="0.25">
      <c r="A372">
        <v>371</v>
      </c>
      <c r="B372" s="7" t="s">
        <v>32</v>
      </c>
      <c r="C372" s="7" t="s">
        <v>47</v>
      </c>
      <c r="D372" s="7" t="s">
        <v>20</v>
      </c>
      <c r="E372" s="7" t="s">
        <v>15</v>
      </c>
      <c r="F372">
        <v>33</v>
      </c>
      <c r="G372" s="7" t="s">
        <v>85</v>
      </c>
      <c r="H372" s="8">
        <v>41756</v>
      </c>
      <c r="I372" s="12">
        <v>75869</v>
      </c>
      <c r="J372">
        <v>0</v>
      </c>
      <c r="K372">
        <v>75869</v>
      </c>
      <c r="L372" s="7" t="s">
        <v>50</v>
      </c>
      <c r="M372" s="7" t="s">
        <v>67</v>
      </c>
      <c r="N372" s="8"/>
      <c r="O372">
        <v>0</v>
      </c>
    </row>
    <row r="373" spans="1:15" x14ac:dyDescent="0.25">
      <c r="A373">
        <v>372</v>
      </c>
      <c r="B373" s="7" t="s">
        <v>69</v>
      </c>
      <c r="C373" s="7" t="s">
        <v>13</v>
      </c>
      <c r="D373" s="7" t="s">
        <v>20</v>
      </c>
      <c r="E373" s="7" t="s">
        <v>15</v>
      </c>
      <c r="F373">
        <v>65</v>
      </c>
      <c r="G373" s="7" t="s">
        <v>87</v>
      </c>
      <c r="H373" s="8">
        <v>43234</v>
      </c>
      <c r="I373" s="12">
        <v>60985</v>
      </c>
      <c r="J373">
        <v>0</v>
      </c>
      <c r="K373">
        <v>60985</v>
      </c>
      <c r="L373" s="7" t="s">
        <v>17</v>
      </c>
      <c r="M373" s="7" t="s">
        <v>18</v>
      </c>
      <c r="N373" s="8"/>
      <c r="O373">
        <v>0</v>
      </c>
    </row>
    <row r="374" spans="1:15" x14ac:dyDescent="0.25">
      <c r="A374">
        <v>373</v>
      </c>
      <c r="B374" s="7" t="s">
        <v>12</v>
      </c>
      <c r="C374" s="7" t="s">
        <v>13</v>
      </c>
      <c r="D374" s="7" t="s">
        <v>14</v>
      </c>
      <c r="E374" s="7" t="s">
        <v>15</v>
      </c>
      <c r="F374">
        <v>60</v>
      </c>
      <c r="G374" s="7" t="s">
        <v>87</v>
      </c>
      <c r="H374" s="8">
        <v>40383</v>
      </c>
      <c r="I374" s="12">
        <v>126911</v>
      </c>
      <c r="J374">
        <v>0.1</v>
      </c>
      <c r="K374">
        <v>139602.1</v>
      </c>
      <c r="L374" s="7" t="s">
        <v>23</v>
      </c>
      <c r="M374" s="7" t="s">
        <v>45</v>
      </c>
      <c r="N374" s="8"/>
      <c r="O374">
        <v>0</v>
      </c>
    </row>
    <row r="375" spans="1:15" x14ac:dyDescent="0.25">
      <c r="A375">
        <v>374</v>
      </c>
      <c r="B375" s="7" t="s">
        <v>46</v>
      </c>
      <c r="C375" s="7" t="s">
        <v>35</v>
      </c>
      <c r="D375" s="7" t="s">
        <v>14</v>
      </c>
      <c r="E375" s="7" t="s">
        <v>21</v>
      </c>
      <c r="F375">
        <v>56</v>
      </c>
      <c r="G375" s="7" t="s">
        <v>83</v>
      </c>
      <c r="H375" s="8">
        <v>38042</v>
      </c>
      <c r="I375" s="12">
        <v>216949</v>
      </c>
      <c r="J375">
        <v>0.32</v>
      </c>
      <c r="K375">
        <v>286372.68</v>
      </c>
      <c r="L375" s="7" t="s">
        <v>23</v>
      </c>
      <c r="M375" s="7" t="s">
        <v>45</v>
      </c>
      <c r="N375" s="8"/>
      <c r="O375">
        <v>0</v>
      </c>
    </row>
    <row r="376" spans="1:15" x14ac:dyDescent="0.25">
      <c r="A376">
        <v>375</v>
      </c>
      <c r="B376" s="7" t="s">
        <v>26</v>
      </c>
      <c r="C376" s="7" t="s">
        <v>44</v>
      </c>
      <c r="D376" s="7" t="s">
        <v>20</v>
      </c>
      <c r="E376" s="7" t="s">
        <v>21</v>
      </c>
      <c r="F376">
        <v>53</v>
      </c>
      <c r="G376" s="7" t="s">
        <v>83</v>
      </c>
      <c r="H376" s="8">
        <v>41204</v>
      </c>
      <c r="I376" s="12">
        <v>168510</v>
      </c>
      <c r="J376">
        <v>0.28999999999999998</v>
      </c>
      <c r="K376">
        <v>217377.9</v>
      </c>
      <c r="L376" s="7" t="s">
        <v>17</v>
      </c>
      <c r="M376" s="7" t="s">
        <v>18</v>
      </c>
      <c r="N376" s="8"/>
      <c r="O376">
        <v>0</v>
      </c>
    </row>
    <row r="377" spans="1:15" x14ac:dyDescent="0.25">
      <c r="A377">
        <v>376</v>
      </c>
      <c r="B377" s="7" t="s">
        <v>62</v>
      </c>
      <c r="C377" s="7" t="s">
        <v>44</v>
      </c>
      <c r="D377" s="7" t="s">
        <v>28</v>
      </c>
      <c r="E377" s="7" t="s">
        <v>15</v>
      </c>
      <c r="F377">
        <v>36</v>
      </c>
      <c r="G377" s="7" t="s">
        <v>85</v>
      </c>
      <c r="H377" s="8">
        <v>42443</v>
      </c>
      <c r="I377" s="12">
        <v>85870</v>
      </c>
      <c r="J377">
        <v>0</v>
      </c>
      <c r="K377">
        <v>85870</v>
      </c>
      <c r="L377" s="7" t="s">
        <v>50</v>
      </c>
      <c r="M377" s="7" t="s">
        <v>67</v>
      </c>
      <c r="N377" s="8"/>
      <c r="O377">
        <v>0</v>
      </c>
    </row>
    <row r="378" spans="1:15" x14ac:dyDescent="0.25">
      <c r="A378">
        <v>377</v>
      </c>
      <c r="B378" s="7" t="s">
        <v>32</v>
      </c>
      <c r="C378" s="7" t="s">
        <v>47</v>
      </c>
      <c r="D378" s="7" t="s">
        <v>36</v>
      </c>
      <c r="E378" s="7" t="s">
        <v>15</v>
      </c>
      <c r="F378">
        <v>46</v>
      </c>
      <c r="G378" s="7" t="s">
        <v>86</v>
      </c>
      <c r="H378" s="8">
        <v>37271</v>
      </c>
      <c r="I378" s="12">
        <v>86510</v>
      </c>
      <c r="J378">
        <v>0</v>
      </c>
      <c r="K378">
        <v>86510</v>
      </c>
      <c r="L378" s="7" t="s">
        <v>23</v>
      </c>
      <c r="M378" s="7" t="s">
        <v>55</v>
      </c>
      <c r="N378" s="8">
        <v>37623</v>
      </c>
      <c r="O378">
        <v>1</v>
      </c>
    </row>
    <row r="379" spans="1:15" x14ac:dyDescent="0.25">
      <c r="A379">
        <v>378</v>
      </c>
      <c r="B379" s="7" t="s">
        <v>37</v>
      </c>
      <c r="C379" s="7" t="s">
        <v>35</v>
      </c>
      <c r="D379" s="7" t="s">
        <v>28</v>
      </c>
      <c r="E379" s="7" t="s">
        <v>15</v>
      </c>
      <c r="F379">
        <v>38</v>
      </c>
      <c r="G379" s="7" t="s">
        <v>85</v>
      </c>
      <c r="H379" s="8">
        <v>42999</v>
      </c>
      <c r="I379" s="12">
        <v>119647</v>
      </c>
      <c r="J379">
        <v>0.09</v>
      </c>
      <c r="K379">
        <v>130415.23</v>
      </c>
      <c r="L379" s="7" t="s">
        <v>50</v>
      </c>
      <c r="M379" s="7" t="s">
        <v>67</v>
      </c>
      <c r="N379" s="8"/>
      <c r="O379">
        <v>0</v>
      </c>
    </row>
    <row r="380" spans="1:15" x14ac:dyDescent="0.25">
      <c r="A380">
        <v>379</v>
      </c>
      <c r="B380" s="7" t="s">
        <v>58</v>
      </c>
      <c r="C380" s="7" t="s">
        <v>13</v>
      </c>
      <c r="D380" s="7" t="s">
        <v>14</v>
      </c>
      <c r="E380" s="7" t="s">
        <v>21</v>
      </c>
      <c r="F380">
        <v>62</v>
      </c>
      <c r="G380" s="7" t="s">
        <v>87</v>
      </c>
      <c r="H380" s="8">
        <v>36996</v>
      </c>
      <c r="I380" s="12">
        <v>80921</v>
      </c>
      <c r="J380">
        <v>0</v>
      </c>
      <c r="K380">
        <v>80921</v>
      </c>
      <c r="L380" s="7" t="s">
        <v>17</v>
      </c>
      <c r="M380" s="7" t="s">
        <v>49</v>
      </c>
      <c r="N380" s="8"/>
      <c r="O380">
        <v>0</v>
      </c>
    </row>
    <row r="381" spans="1:15" x14ac:dyDescent="0.25">
      <c r="A381">
        <v>380</v>
      </c>
      <c r="B381" s="7" t="s">
        <v>54</v>
      </c>
      <c r="C381" s="7" t="s">
        <v>44</v>
      </c>
      <c r="D381" s="7" t="s">
        <v>14</v>
      </c>
      <c r="E381" s="7" t="s">
        <v>15</v>
      </c>
      <c r="F381">
        <v>61</v>
      </c>
      <c r="G381" s="7" t="s">
        <v>87</v>
      </c>
      <c r="H381" s="8">
        <v>40193</v>
      </c>
      <c r="I381" s="12">
        <v>98110</v>
      </c>
      <c r="J381">
        <v>0.13</v>
      </c>
      <c r="K381">
        <v>110864.3</v>
      </c>
      <c r="L381" s="7" t="s">
        <v>17</v>
      </c>
      <c r="M381" s="7" t="s">
        <v>30</v>
      </c>
      <c r="N381" s="8"/>
      <c r="O381">
        <v>0</v>
      </c>
    </row>
    <row r="382" spans="1:15" x14ac:dyDescent="0.25">
      <c r="A382">
        <v>381</v>
      </c>
      <c r="B382" s="7" t="s">
        <v>69</v>
      </c>
      <c r="C382" s="7" t="s">
        <v>13</v>
      </c>
      <c r="D382" s="7" t="s">
        <v>28</v>
      </c>
      <c r="E382" s="7" t="s">
        <v>15</v>
      </c>
      <c r="F382">
        <v>59</v>
      </c>
      <c r="G382" s="7" t="s">
        <v>83</v>
      </c>
      <c r="H382" s="8">
        <v>43028</v>
      </c>
      <c r="I382" s="12">
        <v>86831</v>
      </c>
      <c r="J382">
        <v>0</v>
      </c>
      <c r="K382">
        <v>86831</v>
      </c>
      <c r="L382" s="7" t="s">
        <v>17</v>
      </c>
      <c r="M382" s="7" t="s">
        <v>33</v>
      </c>
      <c r="N382" s="8"/>
      <c r="O382">
        <v>0</v>
      </c>
    </row>
    <row r="383" spans="1:15" x14ac:dyDescent="0.25">
      <c r="A383">
        <v>382</v>
      </c>
      <c r="B383" s="7" t="s">
        <v>19</v>
      </c>
      <c r="C383" s="7" t="s">
        <v>13</v>
      </c>
      <c r="D383" s="7" t="s">
        <v>28</v>
      </c>
      <c r="E383" s="7" t="s">
        <v>15</v>
      </c>
      <c r="F383">
        <v>49</v>
      </c>
      <c r="G383" s="7" t="s">
        <v>86</v>
      </c>
      <c r="H383" s="8">
        <v>40431</v>
      </c>
      <c r="I383" s="12">
        <v>72826</v>
      </c>
      <c r="J383">
        <v>0</v>
      </c>
      <c r="K383">
        <v>72826</v>
      </c>
      <c r="L383" s="7" t="s">
        <v>23</v>
      </c>
      <c r="M383" s="7" t="s">
        <v>55</v>
      </c>
      <c r="N383" s="8"/>
      <c r="O383">
        <v>0</v>
      </c>
    </row>
    <row r="384" spans="1:15" x14ac:dyDescent="0.25">
      <c r="A384">
        <v>383</v>
      </c>
      <c r="B384" s="7" t="s">
        <v>26</v>
      </c>
      <c r="C384" s="7" t="s">
        <v>47</v>
      </c>
      <c r="D384" s="7" t="s">
        <v>20</v>
      </c>
      <c r="E384" s="7" t="s">
        <v>15</v>
      </c>
      <c r="F384">
        <v>64</v>
      </c>
      <c r="G384" s="7" t="s">
        <v>87</v>
      </c>
      <c r="H384" s="8">
        <v>40588</v>
      </c>
      <c r="I384" s="12">
        <v>171217</v>
      </c>
      <c r="J384">
        <v>0.19</v>
      </c>
      <c r="K384">
        <v>203748.23</v>
      </c>
      <c r="L384" s="7" t="s">
        <v>17</v>
      </c>
      <c r="M384" s="7" t="s">
        <v>18</v>
      </c>
      <c r="N384" s="8"/>
      <c r="O384">
        <v>0</v>
      </c>
    </row>
    <row r="385" spans="1:15" x14ac:dyDescent="0.25">
      <c r="A385">
        <v>384</v>
      </c>
      <c r="B385" s="7" t="s">
        <v>37</v>
      </c>
      <c r="C385" s="7" t="s">
        <v>13</v>
      </c>
      <c r="D385" s="7" t="s">
        <v>14</v>
      </c>
      <c r="E385" s="7" t="s">
        <v>15</v>
      </c>
      <c r="F385">
        <v>57</v>
      </c>
      <c r="G385" s="7" t="s">
        <v>83</v>
      </c>
      <c r="H385" s="8">
        <v>43948</v>
      </c>
      <c r="I385" s="12">
        <v>103058</v>
      </c>
      <c r="J385">
        <v>7.0000000000000007E-2</v>
      </c>
      <c r="K385">
        <v>110272.06</v>
      </c>
      <c r="L385" s="7" t="s">
        <v>17</v>
      </c>
      <c r="M385" s="7" t="s">
        <v>49</v>
      </c>
      <c r="N385" s="8"/>
      <c r="O385">
        <v>0</v>
      </c>
    </row>
    <row r="386" spans="1:15" x14ac:dyDescent="0.25">
      <c r="A386">
        <v>385</v>
      </c>
      <c r="B386" s="7" t="s">
        <v>37</v>
      </c>
      <c r="C386" s="7" t="s">
        <v>35</v>
      </c>
      <c r="D386" s="7" t="s">
        <v>28</v>
      </c>
      <c r="E386" s="7" t="s">
        <v>21</v>
      </c>
      <c r="F386">
        <v>52</v>
      </c>
      <c r="G386" s="7" t="s">
        <v>83</v>
      </c>
      <c r="H386" s="8">
        <v>41858</v>
      </c>
      <c r="I386" s="12">
        <v>117062</v>
      </c>
      <c r="J386">
        <v>7.0000000000000007E-2</v>
      </c>
      <c r="K386">
        <v>125256.34</v>
      </c>
      <c r="L386" s="7" t="s">
        <v>17</v>
      </c>
      <c r="M386" s="7" t="s">
        <v>33</v>
      </c>
      <c r="N386" s="8"/>
      <c r="O386">
        <v>0</v>
      </c>
    </row>
    <row r="387" spans="1:15" x14ac:dyDescent="0.25">
      <c r="A387">
        <v>386</v>
      </c>
      <c r="B387" s="7" t="s">
        <v>12</v>
      </c>
      <c r="C387" s="7" t="s">
        <v>40</v>
      </c>
      <c r="D387" s="7" t="s">
        <v>28</v>
      </c>
      <c r="E387" s="7" t="s">
        <v>21</v>
      </c>
      <c r="F387">
        <v>40</v>
      </c>
      <c r="G387" s="7" t="s">
        <v>86</v>
      </c>
      <c r="H387" s="8">
        <v>43488</v>
      </c>
      <c r="I387" s="12">
        <v>159031</v>
      </c>
      <c r="J387">
        <v>0.1</v>
      </c>
      <c r="K387">
        <v>174934.1</v>
      </c>
      <c r="L387" s="7" t="s">
        <v>17</v>
      </c>
      <c r="M387" s="7" t="s">
        <v>39</v>
      </c>
      <c r="N387" s="8"/>
      <c r="O387">
        <v>0</v>
      </c>
    </row>
    <row r="388" spans="1:15" x14ac:dyDescent="0.25">
      <c r="A388">
        <v>387</v>
      </c>
      <c r="B388" s="7" t="s">
        <v>12</v>
      </c>
      <c r="C388" s="7" t="s">
        <v>13</v>
      </c>
      <c r="D388" s="7" t="s">
        <v>14</v>
      </c>
      <c r="E388" s="7" t="s">
        <v>15</v>
      </c>
      <c r="F388">
        <v>49</v>
      </c>
      <c r="G388" s="7" t="s">
        <v>86</v>
      </c>
      <c r="H388" s="8">
        <v>38000</v>
      </c>
      <c r="I388" s="12">
        <v>125086</v>
      </c>
      <c r="J388">
        <v>0.1</v>
      </c>
      <c r="K388">
        <v>137594.6</v>
      </c>
      <c r="L388" s="7" t="s">
        <v>50</v>
      </c>
      <c r="M388" s="7" t="s">
        <v>67</v>
      </c>
      <c r="N388" s="8"/>
      <c r="O388">
        <v>0</v>
      </c>
    </row>
    <row r="389" spans="1:15" x14ac:dyDescent="0.25">
      <c r="A389">
        <v>388</v>
      </c>
      <c r="B389" s="7" t="s">
        <v>73</v>
      </c>
      <c r="C389" s="7" t="s">
        <v>13</v>
      </c>
      <c r="D389" s="7" t="s">
        <v>28</v>
      </c>
      <c r="E389" s="7" t="s">
        <v>21</v>
      </c>
      <c r="F389">
        <v>43</v>
      </c>
      <c r="G389" s="7" t="s">
        <v>86</v>
      </c>
      <c r="H389" s="8">
        <v>42467</v>
      </c>
      <c r="I389" s="12">
        <v>67976</v>
      </c>
      <c r="J389">
        <v>0</v>
      </c>
      <c r="K389">
        <v>67976</v>
      </c>
      <c r="L389" s="7" t="s">
        <v>17</v>
      </c>
      <c r="M389" s="7" t="s">
        <v>18</v>
      </c>
      <c r="N389" s="8"/>
      <c r="O389">
        <v>0</v>
      </c>
    </row>
    <row r="390" spans="1:15" x14ac:dyDescent="0.25">
      <c r="A390">
        <v>389</v>
      </c>
      <c r="B390" s="7" t="s">
        <v>57</v>
      </c>
      <c r="C390" s="7" t="s">
        <v>27</v>
      </c>
      <c r="D390" s="7" t="s">
        <v>28</v>
      </c>
      <c r="E390" s="7" t="s">
        <v>21</v>
      </c>
      <c r="F390">
        <v>31</v>
      </c>
      <c r="G390" s="7" t="s">
        <v>85</v>
      </c>
      <c r="H390" s="8">
        <v>44308</v>
      </c>
      <c r="I390" s="12">
        <v>74215</v>
      </c>
      <c r="J390">
        <v>0</v>
      </c>
      <c r="K390">
        <v>74215</v>
      </c>
      <c r="L390" s="7" t="s">
        <v>17</v>
      </c>
      <c r="M390" s="7" t="s">
        <v>33</v>
      </c>
      <c r="N390" s="8"/>
      <c r="O390">
        <v>0</v>
      </c>
    </row>
    <row r="391" spans="1:15" x14ac:dyDescent="0.25">
      <c r="A391">
        <v>390</v>
      </c>
      <c r="B391" s="7" t="s">
        <v>26</v>
      </c>
      <c r="C391" s="7" t="s">
        <v>40</v>
      </c>
      <c r="D391" s="7" t="s">
        <v>20</v>
      </c>
      <c r="E391" s="7" t="s">
        <v>21</v>
      </c>
      <c r="F391">
        <v>55</v>
      </c>
      <c r="G391" s="7" t="s">
        <v>83</v>
      </c>
      <c r="H391" s="8">
        <v>40340</v>
      </c>
      <c r="I391" s="12">
        <v>187389</v>
      </c>
      <c r="J391">
        <v>0.25</v>
      </c>
      <c r="K391">
        <v>234236.25</v>
      </c>
      <c r="L391" s="7" t="s">
        <v>23</v>
      </c>
      <c r="M391" s="7" t="s">
        <v>59</v>
      </c>
      <c r="N391" s="8"/>
      <c r="O391">
        <v>0</v>
      </c>
    </row>
    <row r="392" spans="1:15" x14ac:dyDescent="0.25">
      <c r="A392">
        <v>391</v>
      </c>
      <c r="B392" s="7" t="s">
        <v>12</v>
      </c>
      <c r="C392" s="7" t="s">
        <v>42</v>
      </c>
      <c r="D392" s="7" t="s">
        <v>28</v>
      </c>
      <c r="E392" s="7" t="s">
        <v>15</v>
      </c>
      <c r="F392">
        <v>41</v>
      </c>
      <c r="G392" s="7" t="s">
        <v>86</v>
      </c>
      <c r="H392" s="8">
        <v>39747</v>
      </c>
      <c r="I392" s="12">
        <v>131841</v>
      </c>
      <c r="J392">
        <v>0.13</v>
      </c>
      <c r="K392">
        <v>148980.32999999999</v>
      </c>
      <c r="L392" s="7" t="s">
        <v>17</v>
      </c>
      <c r="M392" s="7" t="s">
        <v>49</v>
      </c>
      <c r="N392" s="8"/>
      <c r="O392">
        <v>0</v>
      </c>
    </row>
    <row r="393" spans="1:15" x14ac:dyDescent="0.25">
      <c r="A393">
        <v>392</v>
      </c>
      <c r="B393" s="7" t="s">
        <v>32</v>
      </c>
      <c r="C393" s="7" t="s">
        <v>40</v>
      </c>
      <c r="D393" s="7" t="s">
        <v>14</v>
      </c>
      <c r="E393" s="7" t="s">
        <v>21</v>
      </c>
      <c r="F393">
        <v>34</v>
      </c>
      <c r="G393" s="7" t="s">
        <v>85</v>
      </c>
      <c r="H393" s="8">
        <v>40750</v>
      </c>
      <c r="I393" s="12">
        <v>97231</v>
      </c>
      <c r="J393">
        <v>0</v>
      </c>
      <c r="K393">
        <v>97231</v>
      </c>
      <c r="L393" s="7" t="s">
        <v>23</v>
      </c>
      <c r="M393" s="7" t="s">
        <v>55</v>
      </c>
      <c r="N393" s="8"/>
      <c r="O393">
        <v>0</v>
      </c>
    </row>
    <row r="394" spans="1:15" x14ac:dyDescent="0.25">
      <c r="A394">
        <v>393</v>
      </c>
      <c r="B394" s="7" t="s">
        <v>12</v>
      </c>
      <c r="C394" s="7" t="s">
        <v>27</v>
      </c>
      <c r="D394" s="7" t="s">
        <v>36</v>
      </c>
      <c r="E394" s="7" t="s">
        <v>15</v>
      </c>
      <c r="F394">
        <v>41</v>
      </c>
      <c r="G394" s="7" t="s">
        <v>86</v>
      </c>
      <c r="H394" s="8">
        <v>38060</v>
      </c>
      <c r="I394" s="12">
        <v>155004</v>
      </c>
      <c r="J394">
        <v>0.12</v>
      </c>
      <c r="K394">
        <v>173604.48000000001</v>
      </c>
      <c r="L394" s="7" t="s">
        <v>17</v>
      </c>
      <c r="M394" s="7" t="s">
        <v>41</v>
      </c>
      <c r="N394" s="8"/>
      <c r="O394">
        <v>0</v>
      </c>
    </row>
    <row r="395" spans="1:15" x14ac:dyDescent="0.25">
      <c r="A395">
        <v>394</v>
      </c>
      <c r="B395" s="7" t="s">
        <v>74</v>
      </c>
      <c r="C395" s="7" t="s">
        <v>13</v>
      </c>
      <c r="D395" s="7" t="s">
        <v>20</v>
      </c>
      <c r="E395" s="7" t="s">
        <v>21</v>
      </c>
      <c r="F395">
        <v>40</v>
      </c>
      <c r="G395" s="7" t="s">
        <v>86</v>
      </c>
      <c r="H395" s="8">
        <v>39293</v>
      </c>
      <c r="I395" s="12">
        <v>41859</v>
      </c>
      <c r="J395">
        <v>0</v>
      </c>
      <c r="K395">
        <v>41859</v>
      </c>
      <c r="L395" s="7" t="s">
        <v>17</v>
      </c>
      <c r="M395" s="7" t="s">
        <v>18</v>
      </c>
      <c r="N395" s="8"/>
      <c r="O395">
        <v>0</v>
      </c>
    </row>
    <row r="396" spans="1:15" x14ac:dyDescent="0.25">
      <c r="A396">
        <v>395</v>
      </c>
      <c r="B396" s="7" t="s">
        <v>56</v>
      </c>
      <c r="C396" s="7" t="s">
        <v>13</v>
      </c>
      <c r="D396" s="7" t="s">
        <v>20</v>
      </c>
      <c r="E396" s="7" t="s">
        <v>21</v>
      </c>
      <c r="F396">
        <v>42</v>
      </c>
      <c r="G396" s="7" t="s">
        <v>86</v>
      </c>
      <c r="H396" s="8">
        <v>38984</v>
      </c>
      <c r="I396" s="12">
        <v>52733</v>
      </c>
      <c r="J396">
        <v>0</v>
      </c>
      <c r="K396">
        <v>52733</v>
      </c>
      <c r="L396" s="7" t="s">
        <v>17</v>
      </c>
      <c r="M396" s="7" t="s">
        <v>30</v>
      </c>
      <c r="N396" s="8"/>
      <c r="O396">
        <v>0</v>
      </c>
    </row>
    <row r="397" spans="1:15" x14ac:dyDescent="0.25">
      <c r="A397">
        <v>396</v>
      </c>
      <c r="B397" s="7" t="s">
        <v>46</v>
      </c>
      <c r="C397" s="7" t="s">
        <v>42</v>
      </c>
      <c r="D397" s="7" t="s">
        <v>36</v>
      </c>
      <c r="E397" s="7" t="s">
        <v>21</v>
      </c>
      <c r="F397">
        <v>31</v>
      </c>
      <c r="G397" s="7" t="s">
        <v>85</v>
      </c>
      <c r="H397" s="8">
        <v>42250</v>
      </c>
      <c r="I397" s="12">
        <v>250953</v>
      </c>
      <c r="J397">
        <v>0.34</v>
      </c>
      <c r="K397">
        <v>336277.02</v>
      </c>
      <c r="L397" s="7" t="s">
        <v>17</v>
      </c>
      <c r="M397" s="7" t="s">
        <v>49</v>
      </c>
      <c r="N397" s="8"/>
      <c r="O397">
        <v>0</v>
      </c>
    </row>
    <row r="398" spans="1:15" x14ac:dyDescent="0.25">
      <c r="A398">
        <v>397</v>
      </c>
      <c r="B398" s="7" t="s">
        <v>26</v>
      </c>
      <c r="C398" s="7" t="s">
        <v>47</v>
      </c>
      <c r="D398" s="7" t="s">
        <v>14</v>
      </c>
      <c r="E398" s="7" t="s">
        <v>21</v>
      </c>
      <c r="F398">
        <v>49</v>
      </c>
      <c r="G398" s="7" t="s">
        <v>86</v>
      </c>
      <c r="H398" s="8">
        <v>36210</v>
      </c>
      <c r="I398" s="12">
        <v>191807</v>
      </c>
      <c r="J398">
        <v>0.21</v>
      </c>
      <c r="K398">
        <v>232086.47</v>
      </c>
      <c r="L398" s="7" t="s">
        <v>23</v>
      </c>
      <c r="M398" s="7" t="s">
        <v>24</v>
      </c>
      <c r="N398" s="8"/>
      <c r="O398">
        <v>0</v>
      </c>
    </row>
    <row r="399" spans="1:15" x14ac:dyDescent="0.25">
      <c r="A399">
        <v>398</v>
      </c>
      <c r="B399" s="7" t="s">
        <v>19</v>
      </c>
      <c r="C399" s="7" t="s">
        <v>13</v>
      </c>
      <c r="D399" s="7" t="s">
        <v>28</v>
      </c>
      <c r="E399" s="7" t="s">
        <v>21</v>
      </c>
      <c r="F399">
        <v>42</v>
      </c>
      <c r="G399" s="7" t="s">
        <v>86</v>
      </c>
      <c r="H399" s="8">
        <v>41813</v>
      </c>
      <c r="I399" s="12">
        <v>64677</v>
      </c>
      <c r="J399">
        <v>0</v>
      </c>
      <c r="K399">
        <v>64677</v>
      </c>
      <c r="L399" s="7" t="s">
        <v>23</v>
      </c>
      <c r="M399" s="7" t="s">
        <v>24</v>
      </c>
      <c r="N399" s="8"/>
      <c r="O399">
        <v>0</v>
      </c>
    </row>
    <row r="400" spans="1:15" x14ac:dyDescent="0.25">
      <c r="A400">
        <v>399</v>
      </c>
      <c r="B400" s="7" t="s">
        <v>12</v>
      </c>
      <c r="C400" s="7" t="s">
        <v>13</v>
      </c>
      <c r="D400" s="7" t="s">
        <v>36</v>
      </c>
      <c r="E400" s="7" t="s">
        <v>21</v>
      </c>
      <c r="F400">
        <v>46</v>
      </c>
      <c r="G400" s="7" t="s">
        <v>86</v>
      </c>
      <c r="H400" s="8">
        <v>38244</v>
      </c>
      <c r="I400" s="12">
        <v>130274</v>
      </c>
      <c r="J400">
        <v>0.11</v>
      </c>
      <c r="K400">
        <v>144604.14000000001</v>
      </c>
      <c r="L400" s="7" t="s">
        <v>17</v>
      </c>
      <c r="M400" s="7" t="s">
        <v>30</v>
      </c>
      <c r="N400" s="8"/>
      <c r="O400">
        <v>0</v>
      </c>
    </row>
    <row r="401" spans="1:15" x14ac:dyDescent="0.25">
      <c r="A401">
        <v>400</v>
      </c>
      <c r="B401" s="7" t="s">
        <v>69</v>
      </c>
      <c r="C401" s="7" t="s">
        <v>13</v>
      </c>
      <c r="D401" s="7" t="s">
        <v>14</v>
      </c>
      <c r="E401" s="7" t="s">
        <v>21</v>
      </c>
      <c r="F401">
        <v>37</v>
      </c>
      <c r="G401" s="7" t="s">
        <v>85</v>
      </c>
      <c r="H401" s="8">
        <v>42922</v>
      </c>
      <c r="I401" s="12">
        <v>96331</v>
      </c>
      <c r="J401">
        <v>0</v>
      </c>
      <c r="K401">
        <v>96331</v>
      </c>
      <c r="L401" s="7" t="s">
        <v>23</v>
      </c>
      <c r="M401" s="7" t="s">
        <v>45</v>
      </c>
      <c r="N401" s="8"/>
      <c r="O401">
        <v>0</v>
      </c>
    </row>
    <row r="402" spans="1:15" x14ac:dyDescent="0.25">
      <c r="A402">
        <v>401</v>
      </c>
      <c r="B402" s="7" t="s">
        <v>12</v>
      </c>
      <c r="C402" s="7" t="s">
        <v>27</v>
      </c>
      <c r="D402" s="7" t="s">
        <v>14</v>
      </c>
      <c r="E402" s="7" t="s">
        <v>15</v>
      </c>
      <c r="F402">
        <v>51</v>
      </c>
      <c r="G402" s="7" t="s">
        <v>83</v>
      </c>
      <c r="H402" s="8">
        <v>38835</v>
      </c>
      <c r="I402" s="12">
        <v>150758</v>
      </c>
      <c r="J402">
        <v>0.13</v>
      </c>
      <c r="K402">
        <v>170356.54</v>
      </c>
      <c r="L402" s="7" t="s">
        <v>17</v>
      </c>
      <c r="M402" s="7" t="s">
        <v>30</v>
      </c>
      <c r="N402" s="8">
        <v>39310</v>
      </c>
      <c r="O402">
        <v>1</v>
      </c>
    </row>
    <row r="403" spans="1:15" x14ac:dyDescent="0.25">
      <c r="A403">
        <v>402</v>
      </c>
      <c r="B403" s="7" t="s">
        <v>26</v>
      </c>
      <c r="C403" s="7" t="s">
        <v>44</v>
      </c>
      <c r="D403" s="7" t="s">
        <v>36</v>
      </c>
      <c r="E403" s="7" t="s">
        <v>21</v>
      </c>
      <c r="F403">
        <v>46</v>
      </c>
      <c r="G403" s="7" t="s">
        <v>86</v>
      </c>
      <c r="H403" s="8">
        <v>41839</v>
      </c>
      <c r="I403" s="12">
        <v>173629</v>
      </c>
      <c r="J403">
        <v>0.21</v>
      </c>
      <c r="K403">
        <v>210091.09</v>
      </c>
      <c r="L403" s="7" t="s">
        <v>50</v>
      </c>
      <c r="M403" s="7" t="s">
        <v>67</v>
      </c>
      <c r="N403" s="8"/>
      <c r="O403">
        <v>0</v>
      </c>
    </row>
    <row r="404" spans="1:15" x14ac:dyDescent="0.25">
      <c r="A404">
        <v>403</v>
      </c>
      <c r="B404" s="7" t="s">
        <v>75</v>
      </c>
      <c r="C404" s="7" t="s">
        <v>13</v>
      </c>
      <c r="D404" s="7" t="s">
        <v>36</v>
      </c>
      <c r="E404" s="7" t="s">
        <v>21</v>
      </c>
      <c r="F404">
        <v>55</v>
      </c>
      <c r="G404" s="7" t="s">
        <v>83</v>
      </c>
      <c r="H404" s="8">
        <v>35919</v>
      </c>
      <c r="I404" s="12">
        <v>62174</v>
      </c>
      <c r="J404">
        <v>0</v>
      </c>
      <c r="K404">
        <v>62174</v>
      </c>
      <c r="L404" s="7" t="s">
        <v>17</v>
      </c>
      <c r="M404" s="7" t="s">
        <v>30</v>
      </c>
      <c r="N404" s="8"/>
      <c r="O404">
        <v>0</v>
      </c>
    </row>
    <row r="405" spans="1:15" x14ac:dyDescent="0.25">
      <c r="A405">
        <v>404</v>
      </c>
      <c r="B405" s="7" t="s">
        <v>57</v>
      </c>
      <c r="C405" s="7" t="s">
        <v>40</v>
      </c>
      <c r="D405" s="7" t="s">
        <v>20</v>
      </c>
      <c r="E405" s="7" t="s">
        <v>21</v>
      </c>
      <c r="F405">
        <v>43</v>
      </c>
      <c r="G405" s="7" t="s">
        <v>86</v>
      </c>
      <c r="H405" s="8">
        <v>43028</v>
      </c>
      <c r="I405" s="12">
        <v>56555</v>
      </c>
      <c r="J405">
        <v>0</v>
      </c>
      <c r="K405">
        <v>56555</v>
      </c>
      <c r="L405" s="7" t="s">
        <v>17</v>
      </c>
      <c r="M405" s="7" t="s">
        <v>33</v>
      </c>
      <c r="N405" s="8"/>
      <c r="O405">
        <v>0</v>
      </c>
    </row>
    <row r="406" spans="1:15" x14ac:dyDescent="0.25">
      <c r="A406">
        <v>405</v>
      </c>
      <c r="B406" s="7" t="s">
        <v>57</v>
      </c>
      <c r="C406" s="7" t="s">
        <v>47</v>
      </c>
      <c r="D406" s="7" t="s">
        <v>20</v>
      </c>
      <c r="E406" s="7" t="s">
        <v>21</v>
      </c>
      <c r="F406">
        <v>48</v>
      </c>
      <c r="G406" s="7" t="s">
        <v>86</v>
      </c>
      <c r="H406" s="8">
        <v>38623</v>
      </c>
      <c r="I406" s="12">
        <v>74655</v>
      </c>
      <c r="J406">
        <v>0</v>
      </c>
      <c r="K406">
        <v>74655</v>
      </c>
      <c r="L406" s="7" t="s">
        <v>17</v>
      </c>
      <c r="M406" s="7" t="s">
        <v>41</v>
      </c>
      <c r="N406" s="8"/>
      <c r="O406">
        <v>0</v>
      </c>
    </row>
    <row r="407" spans="1:15" x14ac:dyDescent="0.25">
      <c r="A407">
        <v>406</v>
      </c>
      <c r="B407" s="7" t="s">
        <v>73</v>
      </c>
      <c r="C407" s="7" t="s">
        <v>13</v>
      </c>
      <c r="D407" s="7" t="s">
        <v>36</v>
      </c>
      <c r="E407" s="7" t="s">
        <v>21</v>
      </c>
      <c r="F407">
        <v>48</v>
      </c>
      <c r="G407" s="7" t="s">
        <v>86</v>
      </c>
      <c r="H407" s="8">
        <v>37844</v>
      </c>
      <c r="I407" s="12">
        <v>93017</v>
      </c>
      <c r="J407">
        <v>0</v>
      </c>
      <c r="K407">
        <v>93017</v>
      </c>
      <c r="L407" s="7" t="s">
        <v>17</v>
      </c>
      <c r="M407" s="7" t="s">
        <v>18</v>
      </c>
      <c r="N407" s="8"/>
      <c r="O407">
        <v>0</v>
      </c>
    </row>
    <row r="408" spans="1:15" x14ac:dyDescent="0.25">
      <c r="A408">
        <v>407</v>
      </c>
      <c r="B408" s="7" t="s">
        <v>32</v>
      </c>
      <c r="C408" s="7" t="s">
        <v>47</v>
      </c>
      <c r="D408" s="7" t="s">
        <v>20</v>
      </c>
      <c r="E408" s="7" t="s">
        <v>21</v>
      </c>
      <c r="F408">
        <v>51</v>
      </c>
      <c r="G408" s="7" t="s">
        <v>83</v>
      </c>
      <c r="H408" s="8">
        <v>41013</v>
      </c>
      <c r="I408" s="12">
        <v>82300</v>
      </c>
      <c r="J408">
        <v>0</v>
      </c>
      <c r="K408">
        <v>82300</v>
      </c>
      <c r="L408" s="7" t="s">
        <v>23</v>
      </c>
      <c r="M408" s="7" t="s">
        <v>59</v>
      </c>
      <c r="N408" s="8"/>
      <c r="O408">
        <v>0</v>
      </c>
    </row>
    <row r="409" spans="1:15" x14ac:dyDescent="0.25">
      <c r="A409">
        <v>408</v>
      </c>
      <c r="B409" s="7" t="s">
        <v>63</v>
      </c>
      <c r="C409" s="7" t="s">
        <v>44</v>
      </c>
      <c r="D409" s="7" t="s">
        <v>14</v>
      </c>
      <c r="E409" s="7" t="s">
        <v>15</v>
      </c>
      <c r="F409">
        <v>46</v>
      </c>
      <c r="G409" s="7" t="s">
        <v>86</v>
      </c>
      <c r="H409" s="8">
        <v>39471</v>
      </c>
      <c r="I409" s="12">
        <v>91621</v>
      </c>
      <c r="J409">
        <v>0</v>
      </c>
      <c r="K409">
        <v>91621</v>
      </c>
      <c r="L409" s="7" t="s">
        <v>17</v>
      </c>
      <c r="M409" s="7" t="s">
        <v>30</v>
      </c>
      <c r="N409" s="8"/>
      <c r="O409">
        <v>0</v>
      </c>
    </row>
    <row r="410" spans="1:15" x14ac:dyDescent="0.25">
      <c r="A410">
        <v>409</v>
      </c>
      <c r="B410" s="7" t="s">
        <v>32</v>
      </c>
      <c r="C410" s="7" t="s">
        <v>47</v>
      </c>
      <c r="D410" s="7" t="s">
        <v>14</v>
      </c>
      <c r="E410" s="7" t="s">
        <v>21</v>
      </c>
      <c r="F410">
        <v>33</v>
      </c>
      <c r="G410" s="7" t="s">
        <v>85</v>
      </c>
      <c r="H410" s="8">
        <v>41973</v>
      </c>
      <c r="I410" s="12">
        <v>91280</v>
      </c>
      <c r="J410">
        <v>0</v>
      </c>
      <c r="K410">
        <v>91280</v>
      </c>
      <c r="L410" s="7" t="s">
        <v>17</v>
      </c>
      <c r="M410" s="7" t="s">
        <v>39</v>
      </c>
      <c r="N410" s="8"/>
      <c r="O410">
        <v>0</v>
      </c>
    </row>
    <row r="411" spans="1:15" x14ac:dyDescent="0.25">
      <c r="A411">
        <v>410</v>
      </c>
      <c r="B411" s="7" t="s">
        <v>65</v>
      </c>
      <c r="C411" s="7" t="s">
        <v>42</v>
      </c>
      <c r="D411" s="7" t="s">
        <v>20</v>
      </c>
      <c r="E411" s="7" t="s">
        <v>15</v>
      </c>
      <c r="F411">
        <v>42</v>
      </c>
      <c r="G411" s="7" t="s">
        <v>86</v>
      </c>
      <c r="H411" s="8">
        <v>44092</v>
      </c>
      <c r="I411" s="12">
        <v>47071</v>
      </c>
      <c r="J411">
        <v>0</v>
      </c>
      <c r="K411">
        <v>47071</v>
      </c>
      <c r="L411" s="7" t="s">
        <v>17</v>
      </c>
      <c r="M411" s="7" t="s">
        <v>49</v>
      </c>
      <c r="N411" s="8"/>
      <c r="O411">
        <v>0</v>
      </c>
    </row>
    <row r="412" spans="1:15" x14ac:dyDescent="0.25">
      <c r="A412">
        <v>411</v>
      </c>
      <c r="B412" s="7" t="s">
        <v>76</v>
      </c>
      <c r="C412" s="7" t="s">
        <v>13</v>
      </c>
      <c r="D412" s="7" t="s">
        <v>20</v>
      </c>
      <c r="E412" s="7" t="s">
        <v>15</v>
      </c>
      <c r="F412">
        <v>55</v>
      </c>
      <c r="G412" s="7" t="s">
        <v>83</v>
      </c>
      <c r="H412" s="8">
        <v>40868</v>
      </c>
      <c r="I412" s="12">
        <v>81218</v>
      </c>
      <c r="J412">
        <v>0</v>
      </c>
      <c r="K412">
        <v>81218</v>
      </c>
      <c r="L412" s="7" t="s">
        <v>17</v>
      </c>
      <c r="M412" s="7" t="s">
        <v>30</v>
      </c>
      <c r="N412" s="8"/>
      <c r="O412">
        <v>0</v>
      </c>
    </row>
    <row r="413" spans="1:15" x14ac:dyDescent="0.25">
      <c r="A413">
        <v>412</v>
      </c>
      <c r="B413" s="7" t="s">
        <v>46</v>
      </c>
      <c r="C413" s="7" t="s">
        <v>44</v>
      </c>
      <c r="D413" s="7" t="s">
        <v>20</v>
      </c>
      <c r="E413" s="7" t="s">
        <v>15</v>
      </c>
      <c r="F413">
        <v>50</v>
      </c>
      <c r="G413" s="7" t="s">
        <v>83</v>
      </c>
      <c r="H413" s="8">
        <v>39734</v>
      </c>
      <c r="I413" s="12">
        <v>181801</v>
      </c>
      <c r="J413">
        <v>0.4</v>
      </c>
      <c r="K413">
        <v>254521.4</v>
      </c>
      <c r="L413" s="7" t="s">
        <v>23</v>
      </c>
      <c r="M413" s="7" t="s">
        <v>24</v>
      </c>
      <c r="N413" s="8">
        <v>43810</v>
      </c>
      <c r="O413">
        <v>1</v>
      </c>
    </row>
    <row r="414" spans="1:15" x14ac:dyDescent="0.25">
      <c r="A414">
        <v>413</v>
      </c>
      <c r="B414" s="7" t="s">
        <v>34</v>
      </c>
      <c r="C414" s="7" t="s">
        <v>35</v>
      </c>
      <c r="D414" s="7" t="s">
        <v>20</v>
      </c>
      <c r="E414" s="7" t="s">
        <v>15</v>
      </c>
      <c r="F414">
        <v>26</v>
      </c>
      <c r="G414" s="7" t="s">
        <v>84</v>
      </c>
      <c r="H414" s="8">
        <v>44521</v>
      </c>
      <c r="I414" s="12">
        <v>63137</v>
      </c>
      <c r="J414">
        <v>0</v>
      </c>
      <c r="K414">
        <v>63137</v>
      </c>
      <c r="L414" s="7" t="s">
        <v>17</v>
      </c>
      <c r="M414" s="7" t="s">
        <v>30</v>
      </c>
      <c r="N414" s="8"/>
      <c r="O414">
        <v>0</v>
      </c>
    </row>
    <row r="415" spans="1:15" x14ac:dyDescent="0.25">
      <c r="A415">
        <v>414</v>
      </c>
      <c r="B415" s="7" t="s">
        <v>46</v>
      </c>
      <c r="C415" s="7" t="s">
        <v>44</v>
      </c>
      <c r="D415" s="7" t="s">
        <v>20</v>
      </c>
      <c r="E415" s="7" t="s">
        <v>15</v>
      </c>
      <c r="F415">
        <v>55</v>
      </c>
      <c r="G415" s="7" t="s">
        <v>83</v>
      </c>
      <c r="H415" s="8">
        <v>43345</v>
      </c>
      <c r="I415" s="12">
        <v>221465</v>
      </c>
      <c r="J415">
        <v>0.34</v>
      </c>
      <c r="K415">
        <v>296763.09999999998</v>
      </c>
      <c r="L415" s="7" t="s">
        <v>23</v>
      </c>
      <c r="M415" s="7" t="s">
        <v>59</v>
      </c>
      <c r="N415" s="8"/>
      <c r="O415">
        <v>0</v>
      </c>
    </row>
    <row r="416" spans="1:15" x14ac:dyDescent="0.25">
      <c r="A416">
        <v>415</v>
      </c>
      <c r="B416" s="7" t="s">
        <v>53</v>
      </c>
      <c r="C416" s="7" t="s">
        <v>44</v>
      </c>
      <c r="D416" s="7" t="s">
        <v>14</v>
      </c>
      <c r="E416" s="7" t="s">
        <v>15</v>
      </c>
      <c r="F416">
        <v>50</v>
      </c>
      <c r="G416" s="7" t="s">
        <v>83</v>
      </c>
      <c r="H416" s="8">
        <v>41404</v>
      </c>
      <c r="I416" s="12">
        <v>79388</v>
      </c>
      <c r="J416">
        <v>0</v>
      </c>
      <c r="K416">
        <v>79388</v>
      </c>
      <c r="L416" s="7" t="s">
        <v>17</v>
      </c>
      <c r="M416" s="7" t="s">
        <v>41</v>
      </c>
      <c r="N416" s="8">
        <v>43681</v>
      </c>
      <c r="O416">
        <v>1</v>
      </c>
    </row>
    <row r="417" spans="1:15" x14ac:dyDescent="0.25">
      <c r="A417">
        <v>416</v>
      </c>
      <c r="B417" s="7" t="s">
        <v>75</v>
      </c>
      <c r="C417" s="7" t="s">
        <v>13</v>
      </c>
      <c r="D417" s="7" t="s">
        <v>20</v>
      </c>
      <c r="E417" s="7" t="s">
        <v>15</v>
      </c>
      <c r="F417">
        <v>28</v>
      </c>
      <c r="G417" s="7" t="s">
        <v>84</v>
      </c>
      <c r="H417" s="8">
        <v>43122</v>
      </c>
      <c r="I417" s="12">
        <v>68176</v>
      </c>
      <c r="J417">
        <v>0</v>
      </c>
      <c r="K417">
        <v>68176</v>
      </c>
      <c r="L417" s="7" t="s">
        <v>17</v>
      </c>
      <c r="M417" s="7" t="s">
        <v>18</v>
      </c>
      <c r="N417" s="8"/>
      <c r="O417">
        <v>0</v>
      </c>
    </row>
    <row r="418" spans="1:15" x14ac:dyDescent="0.25">
      <c r="A418">
        <v>417</v>
      </c>
      <c r="B418" s="7" t="s">
        <v>12</v>
      </c>
      <c r="C418" s="7" t="s">
        <v>27</v>
      </c>
      <c r="D418" s="7" t="s">
        <v>14</v>
      </c>
      <c r="E418" s="7" t="s">
        <v>15</v>
      </c>
      <c r="F418">
        <v>39</v>
      </c>
      <c r="G418" s="7" t="s">
        <v>85</v>
      </c>
      <c r="H418" s="8">
        <v>43756</v>
      </c>
      <c r="I418" s="12">
        <v>122829</v>
      </c>
      <c r="J418">
        <v>0.11</v>
      </c>
      <c r="K418">
        <v>136340.19</v>
      </c>
      <c r="L418" s="7" t="s">
        <v>17</v>
      </c>
      <c r="M418" s="7" t="s">
        <v>30</v>
      </c>
      <c r="N418" s="8"/>
      <c r="O418">
        <v>0</v>
      </c>
    </row>
    <row r="419" spans="1:15" x14ac:dyDescent="0.25">
      <c r="A419">
        <v>418</v>
      </c>
      <c r="B419" s="7" t="s">
        <v>12</v>
      </c>
      <c r="C419" s="7" t="s">
        <v>47</v>
      </c>
      <c r="D419" s="7" t="s">
        <v>28</v>
      </c>
      <c r="E419" s="7" t="s">
        <v>15</v>
      </c>
      <c r="F419">
        <v>31</v>
      </c>
      <c r="G419" s="7" t="s">
        <v>85</v>
      </c>
      <c r="H419" s="8">
        <v>43695</v>
      </c>
      <c r="I419" s="12">
        <v>126353</v>
      </c>
      <c r="J419">
        <v>0.12</v>
      </c>
      <c r="K419">
        <v>141515.35999999999</v>
      </c>
      <c r="L419" s="7" t="s">
        <v>23</v>
      </c>
      <c r="M419" s="7" t="s">
        <v>45</v>
      </c>
      <c r="N419" s="8"/>
      <c r="O419">
        <v>0</v>
      </c>
    </row>
    <row r="420" spans="1:15" x14ac:dyDescent="0.25">
      <c r="A420">
        <v>419</v>
      </c>
      <c r="B420" s="7" t="s">
        <v>26</v>
      </c>
      <c r="C420" s="7" t="s">
        <v>40</v>
      </c>
      <c r="D420" s="7" t="s">
        <v>28</v>
      </c>
      <c r="E420" s="7" t="s">
        <v>15</v>
      </c>
      <c r="F420">
        <v>55</v>
      </c>
      <c r="G420" s="7" t="s">
        <v>83</v>
      </c>
      <c r="H420" s="8">
        <v>40468</v>
      </c>
      <c r="I420" s="12">
        <v>188727</v>
      </c>
      <c r="J420">
        <v>0.23</v>
      </c>
      <c r="K420">
        <v>232134.21</v>
      </c>
      <c r="L420" s="7" t="s">
        <v>23</v>
      </c>
      <c r="M420" s="7" t="s">
        <v>59</v>
      </c>
      <c r="N420" s="8"/>
      <c r="O420">
        <v>0</v>
      </c>
    </row>
    <row r="421" spans="1:15" x14ac:dyDescent="0.25">
      <c r="A421">
        <v>420</v>
      </c>
      <c r="B421" s="7" t="s">
        <v>32</v>
      </c>
      <c r="C421" s="7" t="s">
        <v>35</v>
      </c>
      <c r="D421" s="7" t="s">
        <v>14</v>
      </c>
      <c r="E421" s="7" t="s">
        <v>21</v>
      </c>
      <c r="F421">
        <v>52</v>
      </c>
      <c r="G421" s="7" t="s">
        <v>83</v>
      </c>
      <c r="H421" s="8">
        <v>34383</v>
      </c>
      <c r="I421" s="12">
        <v>99624</v>
      </c>
      <c r="J421">
        <v>0</v>
      </c>
      <c r="K421">
        <v>99624</v>
      </c>
      <c r="L421" s="7" t="s">
        <v>17</v>
      </c>
      <c r="M421" s="7" t="s">
        <v>18</v>
      </c>
      <c r="N421" s="8"/>
      <c r="O421">
        <v>0</v>
      </c>
    </row>
    <row r="422" spans="1:15" x14ac:dyDescent="0.25">
      <c r="A422">
        <v>421</v>
      </c>
      <c r="B422" s="7" t="s">
        <v>37</v>
      </c>
      <c r="C422" s="7" t="s">
        <v>35</v>
      </c>
      <c r="D422" s="7" t="s">
        <v>28</v>
      </c>
      <c r="E422" s="7" t="s">
        <v>15</v>
      </c>
      <c r="F422">
        <v>55</v>
      </c>
      <c r="G422" s="7" t="s">
        <v>83</v>
      </c>
      <c r="H422" s="8">
        <v>41202</v>
      </c>
      <c r="I422" s="12">
        <v>108686</v>
      </c>
      <c r="J422">
        <v>0.06</v>
      </c>
      <c r="K422">
        <v>115207.16</v>
      </c>
      <c r="L422" s="7" t="s">
        <v>17</v>
      </c>
      <c r="M422" s="7" t="s">
        <v>49</v>
      </c>
      <c r="N422" s="8"/>
      <c r="O422">
        <v>0</v>
      </c>
    </row>
    <row r="423" spans="1:15" x14ac:dyDescent="0.25">
      <c r="A423">
        <v>422</v>
      </c>
      <c r="B423" s="7" t="s">
        <v>38</v>
      </c>
      <c r="C423" s="7" t="s">
        <v>40</v>
      </c>
      <c r="D423" s="7" t="s">
        <v>36</v>
      </c>
      <c r="E423" s="7" t="s">
        <v>15</v>
      </c>
      <c r="F423">
        <v>56</v>
      </c>
      <c r="G423" s="7" t="s">
        <v>83</v>
      </c>
      <c r="H423" s="8">
        <v>34802</v>
      </c>
      <c r="I423" s="12">
        <v>50857</v>
      </c>
      <c r="J423">
        <v>0</v>
      </c>
      <c r="K423">
        <v>50857</v>
      </c>
      <c r="L423" s="7" t="s">
        <v>50</v>
      </c>
      <c r="M423" s="7" t="s">
        <v>51</v>
      </c>
      <c r="N423" s="8"/>
      <c r="O423">
        <v>0</v>
      </c>
    </row>
    <row r="424" spans="1:15" x14ac:dyDescent="0.25">
      <c r="A424">
        <v>423</v>
      </c>
      <c r="B424" s="7" t="s">
        <v>64</v>
      </c>
      <c r="C424" s="7" t="s">
        <v>44</v>
      </c>
      <c r="D424" s="7" t="s">
        <v>20</v>
      </c>
      <c r="E424" s="7" t="s">
        <v>21</v>
      </c>
      <c r="F424">
        <v>47</v>
      </c>
      <c r="G424" s="7" t="s">
        <v>86</v>
      </c>
      <c r="H424" s="8">
        <v>36893</v>
      </c>
      <c r="I424" s="12">
        <v>120628</v>
      </c>
      <c r="J424">
        <v>0</v>
      </c>
      <c r="K424">
        <v>120628</v>
      </c>
      <c r="L424" s="7" t="s">
        <v>17</v>
      </c>
      <c r="M424" s="7" t="s">
        <v>30</v>
      </c>
      <c r="N424" s="8"/>
      <c r="O424">
        <v>0</v>
      </c>
    </row>
    <row r="425" spans="1:15" x14ac:dyDescent="0.25">
      <c r="A425">
        <v>424</v>
      </c>
      <c r="B425" s="7" t="s">
        <v>26</v>
      </c>
      <c r="C425" s="7" t="s">
        <v>35</v>
      </c>
      <c r="D425" s="7" t="s">
        <v>28</v>
      </c>
      <c r="E425" s="7" t="s">
        <v>15</v>
      </c>
      <c r="F425">
        <v>63</v>
      </c>
      <c r="G425" s="7" t="s">
        <v>87</v>
      </c>
      <c r="H425" s="8">
        <v>43996</v>
      </c>
      <c r="I425" s="12">
        <v>181216</v>
      </c>
      <c r="J425">
        <v>0.27</v>
      </c>
      <c r="K425">
        <v>230144.32</v>
      </c>
      <c r="L425" s="7" t="s">
        <v>17</v>
      </c>
      <c r="M425" s="7" t="s">
        <v>49</v>
      </c>
      <c r="N425" s="8"/>
      <c r="O425">
        <v>0</v>
      </c>
    </row>
    <row r="426" spans="1:15" x14ac:dyDescent="0.25">
      <c r="A426">
        <v>425</v>
      </c>
      <c r="B426" s="7" t="s">
        <v>38</v>
      </c>
      <c r="C426" s="7" t="s">
        <v>27</v>
      </c>
      <c r="D426" s="7" t="s">
        <v>36</v>
      </c>
      <c r="E426" s="7" t="s">
        <v>15</v>
      </c>
      <c r="F426">
        <v>63</v>
      </c>
      <c r="G426" s="7" t="s">
        <v>87</v>
      </c>
      <c r="H426" s="8">
        <v>40984</v>
      </c>
      <c r="I426" s="12">
        <v>46081</v>
      </c>
      <c r="J426">
        <v>0</v>
      </c>
      <c r="K426">
        <v>46081</v>
      </c>
      <c r="L426" s="7" t="s">
        <v>17</v>
      </c>
      <c r="M426" s="7" t="s">
        <v>30</v>
      </c>
      <c r="N426" s="8"/>
      <c r="O426">
        <v>0</v>
      </c>
    </row>
    <row r="427" spans="1:15" x14ac:dyDescent="0.25">
      <c r="A427">
        <v>426</v>
      </c>
      <c r="B427" s="7" t="s">
        <v>12</v>
      </c>
      <c r="C427" s="7" t="s">
        <v>40</v>
      </c>
      <c r="D427" s="7" t="s">
        <v>36</v>
      </c>
      <c r="E427" s="7" t="s">
        <v>15</v>
      </c>
      <c r="F427">
        <v>55</v>
      </c>
      <c r="G427" s="7" t="s">
        <v>83</v>
      </c>
      <c r="H427" s="8">
        <v>38135</v>
      </c>
      <c r="I427" s="12">
        <v>159885</v>
      </c>
      <c r="J427">
        <v>0.12</v>
      </c>
      <c r="K427">
        <v>179071.2</v>
      </c>
      <c r="L427" s="7" t="s">
        <v>17</v>
      </c>
      <c r="M427" s="7" t="s">
        <v>49</v>
      </c>
      <c r="N427" s="8"/>
      <c r="O427">
        <v>0</v>
      </c>
    </row>
    <row r="428" spans="1:15" x14ac:dyDescent="0.25">
      <c r="A428">
        <v>427</v>
      </c>
      <c r="B428" s="7" t="s">
        <v>26</v>
      </c>
      <c r="C428" s="7" t="s">
        <v>35</v>
      </c>
      <c r="D428" s="7" t="s">
        <v>20</v>
      </c>
      <c r="E428" s="7" t="s">
        <v>15</v>
      </c>
      <c r="F428">
        <v>55</v>
      </c>
      <c r="G428" s="7" t="s">
        <v>83</v>
      </c>
      <c r="H428" s="8">
        <v>35001</v>
      </c>
      <c r="I428" s="12">
        <v>153271</v>
      </c>
      <c r="J428">
        <v>0.15</v>
      </c>
      <c r="K428">
        <v>176261.65</v>
      </c>
      <c r="L428" s="7" t="s">
        <v>17</v>
      </c>
      <c r="M428" s="7" t="s">
        <v>41</v>
      </c>
      <c r="N428" s="8"/>
      <c r="O428">
        <v>0</v>
      </c>
    </row>
    <row r="429" spans="1:15" x14ac:dyDescent="0.25">
      <c r="A429">
        <v>428</v>
      </c>
      <c r="B429" s="7" t="s">
        <v>37</v>
      </c>
      <c r="C429" s="7" t="s">
        <v>42</v>
      </c>
      <c r="D429" s="7" t="s">
        <v>20</v>
      </c>
      <c r="E429" s="7" t="s">
        <v>21</v>
      </c>
      <c r="F429">
        <v>42</v>
      </c>
      <c r="G429" s="7" t="s">
        <v>86</v>
      </c>
      <c r="H429" s="8">
        <v>40159</v>
      </c>
      <c r="I429" s="12">
        <v>114242</v>
      </c>
      <c r="J429">
        <v>0.08</v>
      </c>
      <c r="K429">
        <v>123381.36</v>
      </c>
      <c r="L429" s="7" t="s">
        <v>17</v>
      </c>
      <c r="M429" s="7" t="s">
        <v>33</v>
      </c>
      <c r="N429" s="8"/>
      <c r="O429">
        <v>0</v>
      </c>
    </row>
    <row r="430" spans="1:15" x14ac:dyDescent="0.25">
      <c r="A430">
        <v>429</v>
      </c>
      <c r="B430" s="7" t="s">
        <v>56</v>
      </c>
      <c r="C430" s="7" t="s">
        <v>13</v>
      </c>
      <c r="D430" s="7" t="s">
        <v>28</v>
      </c>
      <c r="E430" s="7" t="s">
        <v>15</v>
      </c>
      <c r="F430">
        <v>39</v>
      </c>
      <c r="G430" s="7" t="s">
        <v>85</v>
      </c>
      <c r="H430" s="8">
        <v>44153</v>
      </c>
      <c r="I430" s="12">
        <v>48415</v>
      </c>
      <c r="J430">
        <v>0</v>
      </c>
      <c r="K430">
        <v>48415</v>
      </c>
      <c r="L430" s="7" t="s">
        <v>23</v>
      </c>
      <c r="M430" s="7" t="s">
        <v>45</v>
      </c>
      <c r="N430" s="8"/>
      <c r="O430">
        <v>0</v>
      </c>
    </row>
    <row r="431" spans="1:15" x14ac:dyDescent="0.25">
      <c r="A431">
        <v>430</v>
      </c>
      <c r="B431" s="7" t="s">
        <v>71</v>
      </c>
      <c r="C431" s="7" t="s">
        <v>44</v>
      </c>
      <c r="D431" s="7" t="s">
        <v>20</v>
      </c>
      <c r="E431" s="7" t="s">
        <v>21</v>
      </c>
      <c r="F431">
        <v>35</v>
      </c>
      <c r="G431" s="7" t="s">
        <v>85</v>
      </c>
      <c r="H431" s="8">
        <v>42878</v>
      </c>
      <c r="I431" s="12">
        <v>65566</v>
      </c>
      <c r="J431">
        <v>0</v>
      </c>
      <c r="K431">
        <v>65566</v>
      </c>
      <c r="L431" s="7" t="s">
        <v>17</v>
      </c>
      <c r="M431" s="7" t="s">
        <v>18</v>
      </c>
      <c r="N431" s="8"/>
      <c r="O431">
        <v>0</v>
      </c>
    </row>
    <row r="432" spans="1:15" x14ac:dyDescent="0.25">
      <c r="A432">
        <v>431</v>
      </c>
      <c r="B432" s="7" t="s">
        <v>12</v>
      </c>
      <c r="C432" s="7" t="s">
        <v>47</v>
      </c>
      <c r="D432" s="7" t="s">
        <v>14</v>
      </c>
      <c r="E432" s="7" t="s">
        <v>21</v>
      </c>
      <c r="F432">
        <v>45</v>
      </c>
      <c r="G432" s="7" t="s">
        <v>86</v>
      </c>
      <c r="H432" s="8">
        <v>37014</v>
      </c>
      <c r="I432" s="12">
        <v>147752</v>
      </c>
      <c r="J432">
        <v>0.12</v>
      </c>
      <c r="K432">
        <v>165482.23999999999</v>
      </c>
      <c r="L432" s="7" t="s">
        <v>23</v>
      </c>
      <c r="M432" s="7" t="s">
        <v>45</v>
      </c>
      <c r="N432" s="8">
        <v>40903</v>
      </c>
      <c r="O432">
        <v>1</v>
      </c>
    </row>
    <row r="433" spans="1:15" x14ac:dyDescent="0.25">
      <c r="A433">
        <v>432</v>
      </c>
      <c r="B433" s="7" t="s">
        <v>12</v>
      </c>
      <c r="C433" s="7" t="s">
        <v>47</v>
      </c>
      <c r="D433" s="7" t="s">
        <v>20</v>
      </c>
      <c r="E433" s="7" t="s">
        <v>15</v>
      </c>
      <c r="F433">
        <v>25</v>
      </c>
      <c r="G433" s="7" t="s">
        <v>84</v>
      </c>
      <c r="H433" s="8">
        <v>44453</v>
      </c>
      <c r="I433" s="12">
        <v>136810</v>
      </c>
      <c r="J433">
        <v>0.14000000000000001</v>
      </c>
      <c r="K433">
        <v>155963.4</v>
      </c>
      <c r="L433" s="7" t="s">
        <v>23</v>
      </c>
      <c r="M433" s="7" t="s">
        <v>24</v>
      </c>
      <c r="N433" s="8"/>
      <c r="O433">
        <v>0</v>
      </c>
    </row>
    <row r="434" spans="1:15" x14ac:dyDescent="0.25">
      <c r="A434">
        <v>433</v>
      </c>
      <c r="B434" s="7" t="s">
        <v>38</v>
      </c>
      <c r="C434" s="7" t="s">
        <v>35</v>
      </c>
      <c r="D434" s="7" t="s">
        <v>36</v>
      </c>
      <c r="E434" s="7" t="s">
        <v>21</v>
      </c>
      <c r="F434">
        <v>47</v>
      </c>
      <c r="G434" s="7" t="s">
        <v>86</v>
      </c>
      <c r="H434" s="8">
        <v>41333</v>
      </c>
      <c r="I434" s="12">
        <v>54635</v>
      </c>
      <c r="J434">
        <v>0</v>
      </c>
      <c r="K434">
        <v>54635</v>
      </c>
      <c r="L434" s="7" t="s">
        <v>17</v>
      </c>
      <c r="M434" s="7" t="s">
        <v>30</v>
      </c>
      <c r="N434" s="8"/>
      <c r="O434">
        <v>0</v>
      </c>
    </row>
    <row r="435" spans="1:15" x14ac:dyDescent="0.25">
      <c r="A435">
        <v>434</v>
      </c>
      <c r="B435" s="7" t="s">
        <v>66</v>
      </c>
      <c r="C435" s="7" t="s">
        <v>13</v>
      </c>
      <c r="D435" s="7" t="s">
        <v>36</v>
      </c>
      <c r="E435" s="7" t="s">
        <v>15</v>
      </c>
      <c r="F435">
        <v>42</v>
      </c>
      <c r="G435" s="7" t="s">
        <v>86</v>
      </c>
      <c r="H435" s="8">
        <v>43866</v>
      </c>
      <c r="I435" s="12">
        <v>96636</v>
      </c>
      <c r="J435">
        <v>0</v>
      </c>
      <c r="K435">
        <v>96636</v>
      </c>
      <c r="L435" s="7" t="s">
        <v>17</v>
      </c>
      <c r="M435" s="7" t="s">
        <v>49</v>
      </c>
      <c r="N435" s="8"/>
      <c r="O435">
        <v>0</v>
      </c>
    </row>
    <row r="436" spans="1:15" x14ac:dyDescent="0.25">
      <c r="A436">
        <v>435</v>
      </c>
      <c r="B436" s="7" t="s">
        <v>73</v>
      </c>
      <c r="C436" s="7" t="s">
        <v>13</v>
      </c>
      <c r="D436" s="7" t="s">
        <v>20</v>
      </c>
      <c r="E436" s="7" t="s">
        <v>15</v>
      </c>
      <c r="F436">
        <v>35</v>
      </c>
      <c r="G436" s="7" t="s">
        <v>85</v>
      </c>
      <c r="H436" s="8">
        <v>41941</v>
      </c>
      <c r="I436" s="12">
        <v>91592</v>
      </c>
      <c r="J436">
        <v>0</v>
      </c>
      <c r="K436">
        <v>91592</v>
      </c>
      <c r="L436" s="7" t="s">
        <v>17</v>
      </c>
      <c r="M436" s="7" t="s">
        <v>30</v>
      </c>
      <c r="N436" s="8"/>
      <c r="O436">
        <v>0</v>
      </c>
    </row>
    <row r="437" spans="1:15" x14ac:dyDescent="0.25">
      <c r="A437">
        <v>436</v>
      </c>
      <c r="B437" s="7" t="s">
        <v>65</v>
      </c>
      <c r="C437" s="7" t="s">
        <v>42</v>
      </c>
      <c r="D437" s="7" t="s">
        <v>14</v>
      </c>
      <c r="E437" s="7" t="s">
        <v>15</v>
      </c>
      <c r="F437">
        <v>45</v>
      </c>
      <c r="G437" s="7" t="s">
        <v>86</v>
      </c>
      <c r="H437" s="8">
        <v>36755</v>
      </c>
      <c r="I437" s="12">
        <v>55563</v>
      </c>
      <c r="J437">
        <v>0</v>
      </c>
      <c r="K437">
        <v>55563</v>
      </c>
      <c r="L437" s="7" t="s">
        <v>23</v>
      </c>
      <c r="M437" s="7" t="s">
        <v>59</v>
      </c>
      <c r="N437" s="8"/>
      <c r="O437">
        <v>0</v>
      </c>
    </row>
    <row r="438" spans="1:15" x14ac:dyDescent="0.25">
      <c r="A438">
        <v>437</v>
      </c>
      <c r="B438" s="7" t="s">
        <v>26</v>
      </c>
      <c r="C438" s="7" t="s">
        <v>13</v>
      </c>
      <c r="D438" s="7" t="s">
        <v>14</v>
      </c>
      <c r="E438" s="7" t="s">
        <v>15</v>
      </c>
      <c r="F438">
        <v>52</v>
      </c>
      <c r="G438" s="7" t="s">
        <v>83</v>
      </c>
      <c r="H438" s="8">
        <v>35109</v>
      </c>
      <c r="I438" s="12">
        <v>159724</v>
      </c>
      <c r="J438">
        <v>0.23</v>
      </c>
      <c r="K438">
        <v>196460.52</v>
      </c>
      <c r="L438" s="7" t="s">
        <v>23</v>
      </c>
      <c r="M438" s="7" t="s">
        <v>55</v>
      </c>
      <c r="N438" s="8"/>
      <c r="O438">
        <v>0</v>
      </c>
    </row>
    <row r="439" spans="1:15" x14ac:dyDescent="0.25">
      <c r="A439">
        <v>438</v>
      </c>
      <c r="B439" s="7" t="s">
        <v>46</v>
      </c>
      <c r="C439" s="7" t="s">
        <v>47</v>
      </c>
      <c r="D439" s="7" t="s">
        <v>36</v>
      </c>
      <c r="E439" s="7" t="s">
        <v>21</v>
      </c>
      <c r="F439">
        <v>57</v>
      </c>
      <c r="G439" s="7" t="s">
        <v>83</v>
      </c>
      <c r="H439" s="8">
        <v>42951</v>
      </c>
      <c r="I439" s="12">
        <v>183190</v>
      </c>
      <c r="J439">
        <v>0.36</v>
      </c>
      <c r="K439">
        <v>249138.4</v>
      </c>
      <c r="L439" s="7" t="s">
        <v>17</v>
      </c>
      <c r="M439" s="7" t="s">
        <v>30</v>
      </c>
      <c r="N439" s="8"/>
      <c r="O439">
        <v>0</v>
      </c>
    </row>
    <row r="440" spans="1:15" x14ac:dyDescent="0.25">
      <c r="A440">
        <v>439</v>
      </c>
      <c r="B440" s="7" t="s">
        <v>38</v>
      </c>
      <c r="C440" s="7" t="s">
        <v>40</v>
      </c>
      <c r="D440" s="7" t="s">
        <v>28</v>
      </c>
      <c r="E440" s="7" t="s">
        <v>15</v>
      </c>
      <c r="F440">
        <v>56</v>
      </c>
      <c r="G440" s="7" t="s">
        <v>83</v>
      </c>
      <c r="H440" s="8">
        <v>43824</v>
      </c>
      <c r="I440" s="12">
        <v>54829</v>
      </c>
      <c r="J440">
        <v>0</v>
      </c>
      <c r="K440">
        <v>54829</v>
      </c>
      <c r="L440" s="7" t="s">
        <v>17</v>
      </c>
      <c r="M440" s="7" t="s">
        <v>33</v>
      </c>
      <c r="N440" s="8"/>
      <c r="O440">
        <v>0</v>
      </c>
    </row>
    <row r="441" spans="1:15" x14ac:dyDescent="0.25">
      <c r="A441">
        <v>440</v>
      </c>
      <c r="B441" s="7" t="s">
        <v>53</v>
      </c>
      <c r="C441" s="7" t="s">
        <v>44</v>
      </c>
      <c r="D441" s="7" t="s">
        <v>36</v>
      </c>
      <c r="E441" s="7" t="s">
        <v>21</v>
      </c>
      <c r="F441">
        <v>46</v>
      </c>
      <c r="G441" s="7" t="s">
        <v>86</v>
      </c>
      <c r="H441" s="8">
        <v>38464</v>
      </c>
      <c r="I441" s="12">
        <v>96639</v>
      </c>
      <c r="J441">
        <v>0</v>
      </c>
      <c r="K441">
        <v>96639</v>
      </c>
      <c r="L441" s="7" t="s">
        <v>50</v>
      </c>
      <c r="M441" s="7" t="s">
        <v>52</v>
      </c>
      <c r="N441" s="8"/>
      <c r="O441">
        <v>0</v>
      </c>
    </row>
    <row r="442" spans="1:15" x14ac:dyDescent="0.25">
      <c r="A442">
        <v>441</v>
      </c>
      <c r="B442" s="7" t="s">
        <v>37</v>
      </c>
      <c r="C442" s="7" t="s">
        <v>47</v>
      </c>
      <c r="D442" s="7" t="s">
        <v>28</v>
      </c>
      <c r="E442" s="7" t="s">
        <v>15</v>
      </c>
      <c r="F442">
        <v>43</v>
      </c>
      <c r="G442" s="7" t="s">
        <v>86</v>
      </c>
      <c r="H442" s="8">
        <v>38879</v>
      </c>
      <c r="I442" s="12">
        <v>117278</v>
      </c>
      <c r="J442">
        <v>0.09</v>
      </c>
      <c r="K442">
        <v>127833.02</v>
      </c>
      <c r="L442" s="7" t="s">
        <v>17</v>
      </c>
      <c r="M442" s="7" t="s">
        <v>39</v>
      </c>
      <c r="N442" s="8"/>
      <c r="O442">
        <v>0</v>
      </c>
    </row>
    <row r="443" spans="1:15" x14ac:dyDescent="0.25">
      <c r="A443">
        <v>442</v>
      </c>
      <c r="B443" s="7" t="s">
        <v>31</v>
      </c>
      <c r="C443" s="7" t="s">
        <v>13</v>
      </c>
      <c r="D443" s="7" t="s">
        <v>28</v>
      </c>
      <c r="E443" s="7" t="s">
        <v>21</v>
      </c>
      <c r="F443">
        <v>53</v>
      </c>
      <c r="G443" s="7" t="s">
        <v>83</v>
      </c>
      <c r="H443" s="8">
        <v>39487</v>
      </c>
      <c r="I443" s="12">
        <v>84193</v>
      </c>
      <c r="J443">
        <v>0.09</v>
      </c>
      <c r="K443">
        <v>91770.37</v>
      </c>
      <c r="L443" s="7" t="s">
        <v>23</v>
      </c>
      <c r="M443" s="7" t="s">
        <v>45</v>
      </c>
      <c r="N443" s="8"/>
      <c r="O443">
        <v>0</v>
      </c>
    </row>
    <row r="444" spans="1:15" x14ac:dyDescent="0.25">
      <c r="A444">
        <v>443</v>
      </c>
      <c r="B444" s="7" t="s">
        <v>78</v>
      </c>
      <c r="C444" s="7" t="s">
        <v>13</v>
      </c>
      <c r="D444" s="7" t="s">
        <v>20</v>
      </c>
      <c r="E444" s="7" t="s">
        <v>15</v>
      </c>
      <c r="F444">
        <v>47</v>
      </c>
      <c r="G444" s="7" t="s">
        <v>86</v>
      </c>
      <c r="H444" s="8">
        <v>43309</v>
      </c>
      <c r="I444" s="12">
        <v>87806</v>
      </c>
      <c r="J444">
        <v>0</v>
      </c>
      <c r="K444">
        <v>87806</v>
      </c>
      <c r="L444" s="7" t="s">
        <v>17</v>
      </c>
      <c r="M444" s="7" t="s">
        <v>18</v>
      </c>
      <c r="N444" s="8"/>
      <c r="O444">
        <v>0</v>
      </c>
    </row>
    <row r="445" spans="1:15" x14ac:dyDescent="0.25">
      <c r="A445">
        <v>444</v>
      </c>
      <c r="B445" s="7" t="s">
        <v>68</v>
      </c>
      <c r="C445" s="7" t="s">
        <v>44</v>
      </c>
      <c r="D445" s="7" t="s">
        <v>14</v>
      </c>
      <c r="E445" s="7" t="s">
        <v>21</v>
      </c>
      <c r="F445">
        <v>62</v>
      </c>
      <c r="G445" s="7" t="s">
        <v>87</v>
      </c>
      <c r="H445" s="8">
        <v>40820</v>
      </c>
      <c r="I445" s="12">
        <v>63959</v>
      </c>
      <c r="J445">
        <v>0</v>
      </c>
      <c r="K445">
        <v>63959</v>
      </c>
      <c r="L445" s="7" t="s">
        <v>17</v>
      </c>
      <c r="M445" s="7" t="s">
        <v>18</v>
      </c>
      <c r="N445" s="8"/>
      <c r="O445">
        <v>0</v>
      </c>
    </row>
    <row r="446" spans="1:15" x14ac:dyDescent="0.25">
      <c r="A446">
        <v>445</v>
      </c>
      <c r="B446" s="7" t="s">
        <v>46</v>
      </c>
      <c r="C446" s="7" t="s">
        <v>13</v>
      </c>
      <c r="D446" s="7" t="s">
        <v>14</v>
      </c>
      <c r="E446" s="7" t="s">
        <v>21</v>
      </c>
      <c r="F446">
        <v>35</v>
      </c>
      <c r="G446" s="7" t="s">
        <v>85</v>
      </c>
      <c r="H446" s="8">
        <v>42166</v>
      </c>
      <c r="I446" s="12">
        <v>234723</v>
      </c>
      <c r="J446">
        <v>0.36</v>
      </c>
      <c r="K446">
        <v>319223.28000000003</v>
      </c>
      <c r="L446" s="7" t="s">
        <v>23</v>
      </c>
      <c r="M446" s="7" t="s">
        <v>45</v>
      </c>
      <c r="N446" s="8"/>
      <c r="O446">
        <v>0</v>
      </c>
    </row>
    <row r="447" spans="1:15" x14ac:dyDescent="0.25">
      <c r="A447">
        <v>446</v>
      </c>
      <c r="B447" s="7" t="s">
        <v>38</v>
      </c>
      <c r="C447" s="7" t="s">
        <v>40</v>
      </c>
      <c r="D447" s="7" t="s">
        <v>36</v>
      </c>
      <c r="E447" s="7" t="s">
        <v>15</v>
      </c>
      <c r="F447">
        <v>27</v>
      </c>
      <c r="G447" s="7" t="s">
        <v>84</v>
      </c>
      <c r="H447" s="8">
        <v>43701</v>
      </c>
      <c r="I447" s="12">
        <v>50809</v>
      </c>
      <c r="J447">
        <v>0</v>
      </c>
      <c r="K447">
        <v>50809</v>
      </c>
      <c r="L447" s="7" t="s">
        <v>23</v>
      </c>
      <c r="M447" s="7" t="s">
        <v>24</v>
      </c>
      <c r="N447" s="8"/>
      <c r="O447">
        <v>0</v>
      </c>
    </row>
    <row r="448" spans="1:15" x14ac:dyDescent="0.25">
      <c r="A448">
        <v>447</v>
      </c>
      <c r="B448" s="7" t="s">
        <v>32</v>
      </c>
      <c r="C448" s="7" t="s">
        <v>27</v>
      </c>
      <c r="D448" s="7" t="s">
        <v>20</v>
      </c>
      <c r="E448" s="7" t="s">
        <v>21</v>
      </c>
      <c r="F448">
        <v>55</v>
      </c>
      <c r="G448" s="7" t="s">
        <v>83</v>
      </c>
      <c r="H448" s="8">
        <v>37456</v>
      </c>
      <c r="I448" s="12">
        <v>77396</v>
      </c>
      <c r="J448">
        <v>0</v>
      </c>
      <c r="K448">
        <v>77396</v>
      </c>
      <c r="L448" s="7" t="s">
        <v>17</v>
      </c>
      <c r="M448" s="7" t="s">
        <v>39</v>
      </c>
      <c r="N448" s="8"/>
      <c r="O448">
        <v>0</v>
      </c>
    </row>
    <row r="449" spans="1:15" x14ac:dyDescent="0.25">
      <c r="A449">
        <v>448</v>
      </c>
      <c r="B449" s="7" t="s">
        <v>32</v>
      </c>
      <c r="C449" s="7" t="s">
        <v>27</v>
      </c>
      <c r="D449" s="7" t="s">
        <v>28</v>
      </c>
      <c r="E449" s="7" t="s">
        <v>15</v>
      </c>
      <c r="F449">
        <v>63</v>
      </c>
      <c r="G449" s="7" t="s">
        <v>87</v>
      </c>
      <c r="H449" s="8">
        <v>36525</v>
      </c>
      <c r="I449" s="12">
        <v>89523</v>
      </c>
      <c r="J449">
        <v>0</v>
      </c>
      <c r="K449">
        <v>89523</v>
      </c>
      <c r="L449" s="7" t="s">
        <v>17</v>
      </c>
      <c r="M449" s="7" t="s">
        <v>33</v>
      </c>
      <c r="N449" s="8"/>
      <c r="O449">
        <v>0</v>
      </c>
    </row>
    <row r="450" spans="1:15" x14ac:dyDescent="0.25">
      <c r="A450">
        <v>449</v>
      </c>
      <c r="B450" s="7" t="s">
        <v>66</v>
      </c>
      <c r="C450" s="7" t="s">
        <v>13</v>
      </c>
      <c r="D450" s="7" t="s">
        <v>36</v>
      </c>
      <c r="E450" s="7" t="s">
        <v>15</v>
      </c>
      <c r="F450">
        <v>53</v>
      </c>
      <c r="G450" s="7" t="s">
        <v>83</v>
      </c>
      <c r="H450" s="8">
        <v>40744</v>
      </c>
      <c r="I450" s="12">
        <v>86173</v>
      </c>
      <c r="J450">
        <v>0</v>
      </c>
      <c r="K450">
        <v>86173</v>
      </c>
      <c r="L450" s="7" t="s">
        <v>23</v>
      </c>
      <c r="M450" s="7" t="s">
        <v>24</v>
      </c>
      <c r="N450" s="8"/>
      <c r="O450">
        <v>0</v>
      </c>
    </row>
    <row r="451" spans="1:15" x14ac:dyDescent="0.25">
      <c r="A451">
        <v>450</v>
      </c>
      <c r="B451" s="7" t="s">
        <v>46</v>
      </c>
      <c r="C451" s="7" t="s">
        <v>35</v>
      </c>
      <c r="D451" s="7" t="s">
        <v>20</v>
      </c>
      <c r="E451" s="7" t="s">
        <v>15</v>
      </c>
      <c r="F451">
        <v>54</v>
      </c>
      <c r="G451" s="7" t="s">
        <v>83</v>
      </c>
      <c r="H451" s="8">
        <v>36757</v>
      </c>
      <c r="I451" s="12">
        <v>222224</v>
      </c>
      <c r="J451">
        <v>0.38</v>
      </c>
      <c r="K451">
        <v>306669.12</v>
      </c>
      <c r="L451" s="7" t="s">
        <v>17</v>
      </c>
      <c r="M451" s="7" t="s">
        <v>49</v>
      </c>
      <c r="N451" s="8"/>
      <c r="O451">
        <v>0</v>
      </c>
    </row>
    <row r="452" spans="1:15" x14ac:dyDescent="0.25">
      <c r="A452">
        <v>451</v>
      </c>
      <c r="B452" s="7" t="s">
        <v>12</v>
      </c>
      <c r="C452" s="7" t="s">
        <v>27</v>
      </c>
      <c r="D452" s="7" t="s">
        <v>14</v>
      </c>
      <c r="E452" s="7" t="s">
        <v>21</v>
      </c>
      <c r="F452">
        <v>43</v>
      </c>
      <c r="G452" s="7" t="s">
        <v>86</v>
      </c>
      <c r="H452" s="8">
        <v>44303</v>
      </c>
      <c r="I452" s="12">
        <v>146140</v>
      </c>
      <c r="J452">
        <v>0.15</v>
      </c>
      <c r="K452">
        <v>168061</v>
      </c>
      <c r="L452" s="7" t="s">
        <v>17</v>
      </c>
      <c r="M452" s="7" t="s">
        <v>18</v>
      </c>
      <c r="N452" s="8"/>
      <c r="O452">
        <v>0</v>
      </c>
    </row>
    <row r="453" spans="1:15" x14ac:dyDescent="0.25">
      <c r="A453">
        <v>452</v>
      </c>
      <c r="B453" s="7" t="s">
        <v>54</v>
      </c>
      <c r="C453" s="7" t="s">
        <v>44</v>
      </c>
      <c r="D453" s="7" t="s">
        <v>28</v>
      </c>
      <c r="E453" s="7" t="s">
        <v>15</v>
      </c>
      <c r="F453">
        <v>64</v>
      </c>
      <c r="G453" s="7" t="s">
        <v>87</v>
      </c>
      <c r="H453" s="8">
        <v>34505</v>
      </c>
      <c r="I453" s="12">
        <v>109456</v>
      </c>
      <c r="J453">
        <v>0.1</v>
      </c>
      <c r="K453">
        <v>120401.60000000001</v>
      </c>
      <c r="L453" s="7" t="s">
        <v>17</v>
      </c>
      <c r="M453" s="7" t="s">
        <v>30</v>
      </c>
      <c r="N453" s="8"/>
      <c r="O453">
        <v>0</v>
      </c>
    </row>
    <row r="454" spans="1:15" x14ac:dyDescent="0.25">
      <c r="A454">
        <v>453</v>
      </c>
      <c r="B454" s="7" t="s">
        <v>26</v>
      </c>
      <c r="C454" s="7" t="s">
        <v>27</v>
      </c>
      <c r="D454" s="7" t="s">
        <v>14</v>
      </c>
      <c r="E454" s="7" t="s">
        <v>15</v>
      </c>
      <c r="F454">
        <v>65</v>
      </c>
      <c r="G454" s="7" t="s">
        <v>87</v>
      </c>
      <c r="H454" s="8">
        <v>39728</v>
      </c>
      <c r="I454" s="12">
        <v>170221</v>
      </c>
      <c r="J454">
        <v>0.15</v>
      </c>
      <c r="K454">
        <v>195754.15</v>
      </c>
      <c r="L454" s="7" t="s">
        <v>50</v>
      </c>
      <c r="M454" s="7" t="s">
        <v>51</v>
      </c>
      <c r="N454" s="8"/>
      <c r="O454">
        <v>0</v>
      </c>
    </row>
    <row r="455" spans="1:15" x14ac:dyDescent="0.25">
      <c r="A455">
        <v>454</v>
      </c>
      <c r="B455" s="7" t="s">
        <v>31</v>
      </c>
      <c r="C455" s="7" t="s">
        <v>13</v>
      </c>
      <c r="D455" s="7" t="s">
        <v>14</v>
      </c>
      <c r="E455" s="7" t="s">
        <v>15</v>
      </c>
      <c r="F455">
        <v>42</v>
      </c>
      <c r="G455" s="7" t="s">
        <v>86</v>
      </c>
      <c r="H455" s="8">
        <v>38777</v>
      </c>
      <c r="I455" s="12">
        <v>97433</v>
      </c>
      <c r="J455">
        <v>0.05</v>
      </c>
      <c r="K455">
        <v>102304.65</v>
      </c>
      <c r="L455" s="7" t="s">
        <v>17</v>
      </c>
      <c r="M455" s="7" t="s">
        <v>18</v>
      </c>
      <c r="N455" s="8">
        <v>42224</v>
      </c>
      <c r="O455">
        <v>1</v>
      </c>
    </row>
    <row r="456" spans="1:15" x14ac:dyDescent="0.25">
      <c r="A456">
        <v>455</v>
      </c>
      <c r="B456" s="7" t="s">
        <v>34</v>
      </c>
      <c r="C456" s="7" t="s">
        <v>35</v>
      </c>
      <c r="D456" s="7" t="s">
        <v>20</v>
      </c>
      <c r="E456" s="7" t="s">
        <v>21</v>
      </c>
      <c r="F456">
        <v>35</v>
      </c>
      <c r="G456" s="7" t="s">
        <v>85</v>
      </c>
      <c r="H456" s="8">
        <v>41516</v>
      </c>
      <c r="I456" s="12">
        <v>59646</v>
      </c>
      <c r="J456">
        <v>0</v>
      </c>
      <c r="K456">
        <v>59646</v>
      </c>
      <c r="L456" s="7" t="s">
        <v>23</v>
      </c>
      <c r="M456" s="7" t="s">
        <v>45</v>
      </c>
      <c r="N456" s="8"/>
      <c r="O456">
        <v>0</v>
      </c>
    </row>
    <row r="457" spans="1:15" x14ac:dyDescent="0.25">
      <c r="A457">
        <v>456</v>
      </c>
      <c r="B457" s="7" t="s">
        <v>26</v>
      </c>
      <c r="C457" s="7" t="s">
        <v>44</v>
      </c>
      <c r="D457" s="7" t="s">
        <v>28</v>
      </c>
      <c r="E457" s="7" t="s">
        <v>21</v>
      </c>
      <c r="F457">
        <v>64</v>
      </c>
      <c r="G457" s="7" t="s">
        <v>87</v>
      </c>
      <c r="H457" s="8">
        <v>34940</v>
      </c>
      <c r="I457" s="12">
        <v>158787</v>
      </c>
      <c r="J457">
        <v>0.18</v>
      </c>
      <c r="K457">
        <v>187368.66</v>
      </c>
      <c r="L457" s="7" t="s">
        <v>23</v>
      </c>
      <c r="M457" s="7" t="s">
        <v>59</v>
      </c>
      <c r="N457" s="8"/>
      <c r="O457">
        <v>0</v>
      </c>
    </row>
    <row r="458" spans="1:15" x14ac:dyDescent="0.25">
      <c r="A458">
        <v>457</v>
      </c>
      <c r="B458" s="7" t="s">
        <v>43</v>
      </c>
      <c r="C458" s="7" t="s">
        <v>44</v>
      </c>
      <c r="D458" s="7" t="s">
        <v>14</v>
      </c>
      <c r="E458" s="7" t="s">
        <v>21</v>
      </c>
      <c r="F458">
        <v>55</v>
      </c>
      <c r="G458" s="7" t="s">
        <v>83</v>
      </c>
      <c r="H458" s="8">
        <v>43219</v>
      </c>
      <c r="I458" s="12">
        <v>83378</v>
      </c>
      <c r="J458">
        <v>0</v>
      </c>
      <c r="K458">
        <v>83378</v>
      </c>
      <c r="L458" s="7" t="s">
        <v>23</v>
      </c>
      <c r="M458" s="7" t="s">
        <v>55</v>
      </c>
      <c r="N458" s="8"/>
      <c r="O458">
        <v>0</v>
      </c>
    </row>
    <row r="459" spans="1:15" x14ac:dyDescent="0.25">
      <c r="A459">
        <v>458</v>
      </c>
      <c r="B459" s="7" t="s">
        <v>32</v>
      </c>
      <c r="C459" s="7" t="s">
        <v>47</v>
      </c>
      <c r="D459" s="7" t="s">
        <v>36</v>
      </c>
      <c r="E459" s="7" t="s">
        <v>15</v>
      </c>
      <c r="F459">
        <v>32</v>
      </c>
      <c r="G459" s="7" t="s">
        <v>85</v>
      </c>
      <c r="H459" s="8">
        <v>41590</v>
      </c>
      <c r="I459" s="12">
        <v>88895</v>
      </c>
      <c r="J459">
        <v>0</v>
      </c>
      <c r="K459">
        <v>88895</v>
      </c>
      <c r="L459" s="7" t="s">
        <v>17</v>
      </c>
      <c r="M459" s="7" t="s">
        <v>30</v>
      </c>
      <c r="N459" s="8"/>
      <c r="O459">
        <v>0</v>
      </c>
    </row>
    <row r="460" spans="1:15" x14ac:dyDescent="0.25">
      <c r="A460">
        <v>459</v>
      </c>
      <c r="B460" s="7" t="s">
        <v>26</v>
      </c>
      <c r="C460" s="7" t="s">
        <v>47</v>
      </c>
      <c r="D460" s="7" t="s">
        <v>36</v>
      </c>
      <c r="E460" s="7" t="s">
        <v>21</v>
      </c>
      <c r="F460">
        <v>45</v>
      </c>
      <c r="G460" s="7" t="s">
        <v>86</v>
      </c>
      <c r="H460" s="8">
        <v>38332</v>
      </c>
      <c r="I460" s="12">
        <v>168846</v>
      </c>
      <c r="J460">
        <v>0.24</v>
      </c>
      <c r="K460">
        <v>209369.04</v>
      </c>
      <c r="L460" s="7" t="s">
        <v>23</v>
      </c>
      <c r="M460" s="7" t="s">
        <v>24</v>
      </c>
      <c r="N460" s="8"/>
      <c r="O460">
        <v>0</v>
      </c>
    </row>
    <row r="461" spans="1:15" x14ac:dyDescent="0.25">
      <c r="A461">
        <v>460</v>
      </c>
      <c r="B461" s="7" t="s">
        <v>65</v>
      </c>
      <c r="C461" s="7" t="s">
        <v>42</v>
      </c>
      <c r="D461" s="7" t="s">
        <v>14</v>
      </c>
      <c r="E461" s="7" t="s">
        <v>21</v>
      </c>
      <c r="F461">
        <v>35</v>
      </c>
      <c r="G461" s="7" t="s">
        <v>85</v>
      </c>
      <c r="H461" s="8">
        <v>40596</v>
      </c>
      <c r="I461" s="12">
        <v>43336</v>
      </c>
      <c r="J461">
        <v>0</v>
      </c>
      <c r="K461">
        <v>43336</v>
      </c>
      <c r="L461" s="7" t="s">
        <v>17</v>
      </c>
      <c r="M461" s="7" t="s">
        <v>41</v>
      </c>
      <c r="N461" s="8">
        <v>44024</v>
      </c>
      <c r="O461">
        <v>1</v>
      </c>
    </row>
    <row r="462" spans="1:15" x14ac:dyDescent="0.25">
      <c r="A462">
        <v>461</v>
      </c>
      <c r="B462" s="7" t="s">
        <v>12</v>
      </c>
      <c r="C462" s="7" t="s">
        <v>42</v>
      </c>
      <c r="D462" s="7" t="s">
        <v>36</v>
      </c>
      <c r="E462" s="7" t="s">
        <v>21</v>
      </c>
      <c r="F462">
        <v>38</v>
      </c>
      <c r="G462" s="7" t="s">
        <v>85</v>
      </c>
      <c r="H462" s="8">
        <v>40083</v>
      </c>
      <c r="I462" s="12">
        <v>127801</v>
      </c>
      <c r="J462">
        <v>0.15</v>
      </c>
      <c r="K462">
        <v>146971.15</v>
      </c>
      <c r="L462" s="7" t="s">
        <v>17</v>
      </c>
      <c r="M462" s="7" t="s">
        <v>33</v>
      </c>
      <c r="N462" s="8"/>
      <c r="O462">
        <v>0</v>
      </c>
    </row>
    <row r="463" spans="1:15" x14ac:dyDescent="0.25">
      <c r="A463">
        <v>462</v>
      </c>
      <c r="B463" s="7" t="s">
        <v>78</v>
      </c>
      <c r="C463" s="7" t="s">
        <v>13</v>
      </c>
      <c r="D463" s="7" t="s">
        <v>36</v>
      </c>
      <c r="E463" s="7" t="s">
        <v>21</v>
      </c>
      <c r="F463">
        <v>54</v>
      </c>
      <c r="G463" s="7" t="s">
        <v>83</v>
      </c>
      <c r="H463" s="8">
        <v>36617</v>
      </c>
      <c r="I463" s="12">
        <v>76352</v>
      </c>
      <c r="J463">
        <v>0</v>
      </c>
      <c r="K463">
        <v>76352</v>
      </c>
      <c r="L463" s="7" t="s">
        <v>17</v>
      </c>
      <c r="M463" s="7" t="s">
        <v>41</v>
      </c>
      <c r="N463" s="8"/>
      <c r="O463">
        <v>0</v>
      </c>
    </row>
    <row r="464" spans="1:15" x14ac:dyDescent="0.25">
      <c r="A464">
        <v>463</v>
      </c>
      <c r="B464" s="7" t="s">
        <v>46</v>
      </c>
      <c r="C464" s="7" t="s">
        <v>27</v>
      </c>
      <c r="D464" s="7" t="s">
        <v>36</v>
      </c>
      <c r="E464" s="7" t="s">
        <v>21</v>
      </c>
      <c r="F464">
        <v>28</v>
      </c>
      <c r="G464" s="7" t="s">
        <v>84</v>
      </c>
      <c r="H464" s="8">
        <v>43638</v>
      </c>
      <c r="I464" s="12">
        <v>250767</v>
      </c>
      <c r="J464">
        <v>0.38</v>
      </c>
      <c r="K464">
        <v>346058.46</v>
      </c>
      <c r="L464" s="7" t="s">
        <v>17</v>
      </c>
      <c r="M464" s="7" t="s">
        <v>18</v>
      </c>
      <c r="N464" s="8"/>
      <c r="O464">
        <v>0</v>
      </c>
    </row>
    <row r="465" spans="1:15" x14ac:dyDescent="0.25">
      <c r="A465">
        <v>464</v>
      </c>
      <c r="B465" s="7" t="s">
        <v>46</v>
      </c>
      <c r="C465" s="7" t="s">
        <v>47</v>
      </c>
      <c r="D465" s="7" t="s">
        <v>36</v>
      </c>
      <c r="E465" s="7" t="s">
        <v>21</v>
      </c>
      <c r="F465">
        <v>26</v>
      </c>
      <c r="G465" s="7" t="s">
        <v>84</v>
      </c>
      <c r="H465" s="8">
        <v>44101</v>
      </c>
      <c r="I465" s="12">
        <v>223055</v>
      </c>
      <c r="J465">
        <v>0.3</v>
      </c>
      <c r="K465">
        <v>289971.5</v>
      </c>
      <c r="L465" s="7" t="s">
        <v>17</v>
      </c>
      <c r="M465" s="7" t="s">
        <v>49</v>
      </c>
      <c r="N465" s="8"/>
      <c r="O465">
        <v>0</v>
      </c>
    </row>
    <row r="466" spans="1:15" x14ac:dyDescent="0.25">
      <c r="A466">
        <v>465</v>
      </c>
      <c r="B466" s="7" t="s">
        <v>26</v>
      </c>
      <c r="C466" s="7" t="s">
        <v>44</v>
      </c>
      <c r="D466" s="7" t="s">
        <v>36</v>
      </c>
      <c r="E466" s="7" t="s">
        <v>21</v>
      </c>
      <c r="F466">
        <v>45</v>
      </c>
      <c r="G466" s="7" t="s">
        <v>86</v>
      </c>
      <c r="H466" s="8">
        <v>39185</v>
      </c>
      <c r="I466" s="12">
        <v>189680</v>
      </c>
      <c r="J466">
        <v>0.23</v>
      </c>
      <c r="K466">
        <v>233306.4</v>
      </c>
      <c r="L466" s="7" t="s">
        <v>50</v>
      </c>
      <c r="M466" s="7" t="s">
        <v>67</v>
      </c>
      <c r="N466" s="8"/>
      <c r="O466">
        <v>0</v>
      </c>
    </row>
    <row r="467" spans="1:15" x14ac:dyDescent="0.25">
      <c r="A467">
        <v>466</v>
      </c>
      <c r="B467" s="7" t="s">
        <v>68</v>
      </c>
      <c r="C467" s="7" t="s">
        <v>44</v>
      </c>
      <c r="D467" s="7" t="s">
        <v>20</v>
      </c>
      <c r="E467" s="7" t="s">
        <v>21</v>
      </c>
      <c r="F467">
        <v>57</v>
      </c>
      <c r="G467" s="7" t="s">
        <v>83</v>
      </c>
      <c r="H467" s="8">
        <v>43299</v>
      </c>
      <c r="I467" s="12">
        <v>71167</v>
      </c>
      <c r="J467">
        <v>0</v>
      </c>
      <c r="K467">
        <v>71167</v>
      </c>
      <c r="L467" s="7" t="s">
        <v>17</v>
      </c>
      <c r="M467" s="7" t="s">
        <v>49</v>
      </c>
      <c r="N467" s="8"/>
      <c r="O467">
        <v>0</v>
      </c>
    </row>
    <row r="468" spans="1:15" x14ac:dyDescent="0.25">
      <c r="A468">
        <v>467</v>
      </c>
      <c r="B468" s="7" t="s">
        <v>19</v>
      </c>
      <c r="C468" s="7" t="s">
        <v>13</v>
      </c>
      <c r="D468" s="7" t="s">
        <v>28</v>
      </c>
      <c r="E468" s="7" t="s">
        <v>15</v>
      </c>
      <c r="F468">
        <v>59</v>
      </c>
      <c r="G468" s="7" t="s">
        <v>83</v>
      </c>
      <c r="H468" s="8">
        <v>40272</v>
      </c>
      <c r="I468" s="12">
        <v>76027</v>
      </c>
      <c r="J468">
        <v>0</v>
      </c>
      <c r="K468">
        <v>76027</v>
      </c>
      <c r="L468" s="7" t="s">
        <v>17</v>
      </c>
      <c r="M468" s="7" t="s">
        <v>18</v>
      </c>
      <c r="N468" s="8"/>
      <c r="O468">
        <v>0</v>
      </c>
    </row>
    <row r="469" spans="1:15" x14ac:dyDescent="0.25">
      <c r="A469">
        <v>468</v>
      </c>
      <c r="B469" s="7" t="s">
        <v>26</v>
      </c>
      <c r="C469" s="7" t="s">
        <v>44</v>
      </c>
      <c r="D469" s="7" t="s">
        <v>36</v>
      </c>
      <c r="E469" s="7" t="s">
        <v>21</v>
      </c>
      <c r="F469">
        <v>48</v>
      </c>
      <c r="G469" s="7" t="s">
        <v>86</v>
      </c>
      <c r="H469" s="8">
        <v>43809</v>
      </c>
      <c r="I469" s="12">
        <v>183113</v>
      </c>
      <c r="J469">
        <v>0.24</v>
      </c>
      <c r="K469">
        <v>227060.12</v>
      </c>
      <c r="L469" s="7" t="s">
        <v>50</v>
      </c>
      <c r="M469" s="7" t="s">
        <v>52</v>
      </c>
      <c r="N469" s="8"/>
      <c r="O469">
        <v>0</v>
      </c>
    </row>
    <row r="470" spans="1:15" x14ac:dyDescent="0.25">
      <c r="A470">
        <v>469</v>
      </c>
      <c r="B470" s="7" t="s">
        <v>57</v>
      </c>
      <c r="C470" s="7" t="s">
        <v>40</v>
      </c>
      <c r="D470" s="7" t="s">
        <v>20</v>
      </c>
      <c r="E470" s="7" t="s">
        <v>21</v>
      </c>
      <c r="F470">
        <v>30</v>
      </c>
      <c r="G470" s="7" t="s">
        <v>85</v>
      </c>
      <c r="H470" s="8">
        <v>44124</v>
      </c>
      <c r="I470" s="12">
        <v>67753</v>
      </c>
      <c r="J470">
        <v>0</v>
      </c>
      <c r="K470">
        <v>67753</v>
      </c>
      <c r="L470" s="7" t="s">
        <v>17</v>
      </c>
      <c r="M470" s="7" t="s">
        <v>33</v>
      </c>
      <c r="N470" s="8"/>
      <c r="O470">
        <v>0</v>
      </c>
    </row>
    <row r="471" spans="1:15" x14ac:dyDescent="0.25">
      <c r="A471">
        <v>470</v>
      </c>
      <c r="B471" s="7" t="s">
        <v>31</v>
      </c>
      <c r="C471" s="7" t="s">
        <v>13</v>
      </c>
      <c r="D471" s="7" t="s">
        <v>36</v>
      </c>
      <c r="E471" s="7" t="s">
        <v>21</v>
      </c>
      <c r="F471">
        <v>31</v>
      </c>
      <c r="G471" s="7" t="s">
        <v>85</v>
      </c>
      <c r="H471" s="8">
        <v>42656</v>
      </c>
      <c r="I471" s="12">
        <v>63744</v>
      </c>
      <c r="J471">
        <v>0.08</v>
      </c>
      <c r="K471">
        <v>68843.520000000004</v>
      </c>
      <c r="L471" s="7" t="s">
        <v>17</v>
      </c>
      <c r="M471" s="7" t="s">
        <v>41</v>
      </c>
      <c r="N471" s="8"/>
      <c r="O471">
        <v>0</v>
      </c>
    </row>
    <row r="472" spans="1:15" x14ac:dyDescent="0.25">
      <c r="A472">
        <v>471</v>
      </c>
      <c r="B472" s="7" t="s">
        <v>53</v>
      </c>
      <c r="C472" s="7" t="s">
        <v>44</v>
      </c>
      <c r="D472" s="7" t="s">
        <v>20</v>
      </c>
      <c r="E472" s="7" t="s">
        <v>15</v>
      </c>
      <c r="F472">
        <v>50</v>
      </c>
      <c r="G472" s="7" t="s">
        <v>83</v>
      </c>
      <c r="H472" s="8">
        <v>37446</v>
      </c>
      <c r="I472" s="12">
        <v>92209</v>
      </c>
      <c r="J472">
        <v>0</v>
      </c>
      <c r="K472">
        <v>92209</v>
      </c>
      <c r="L472" s="7" t="s">
        <v>23</v>
      </c>
      <c r="M472" s="7" t="s">
        <v>45</v>
      </c>
      <c r="N472" s="8"/>
      <c r="O472">
        <v>0</v>
      </c>
    </row>
    <row r="473" spans="1:15" x14ac:dyDescent="0.25">
      <c r="A473">
        <v>472</v>
      </c>
      <c r="B473" s="7" t="s">
        <v>12</v>
      </c>
      <c r="C473" s="7" t="s">
        <v>35</v>
      </c>
      <c r="D473" s="7" t="s">
        <v>36</v>
      </c>
      <c r="E473" s="7" t="s">
        <v>21</v>
      </c>
      <c r="F473">
        <v>51</v>
      </c>
      <c r="G473" s="7" t="s">
        <v>83</v>
      </c>
      <c r="H473" s="8">
        <v>36770</v>
      </c>
      <c r="I473" s="12">
        <v>157487</v>
      </c>
      <c r="J473">
        <v>0.12</v>
      </c>
      <c r="K473">
        <v>176385.44</v>
      </c>
      <c r="L473" s="7" t="s">
        <v>17</v>
      </c>
      <c r="M473" s="7" t="s">
        <v>33</v>
      </c>
      <c r="N473" s="8"/>
      <c r="O473">
        <v>0</v>
      </c>
    </row>
    <row r="474" spans="1:15" x14ac:dyDescent="0.25">
      <c r="A474">
        <v>473</v>
      </c>
      <c r="B474" s="7" t="s">
        <v>32</v>
      </c>
      <c r="C474" s="7" t="s">
        <v>47</v>
      </c>
      <c r="D474" s="7" t="s">
        <v>14</v>
      </c>
      <c r="E474" s="7" t="s">
        <v>21</v>
      </c>
      <c r="F474">
        <v>42</v>
      </c>
      <c r="G474" s="7" t="s">
        <v>86</v>
      </c>
      <c r="H474" s="8">
        <v>42101</v>
      </c>
      <c r="I474" s="12">
        <v>99697</v>
      </c>
      <c r="J474">
        <v>0</v>
      </c>
      <c r="K474">
        <v>99697</v>
      </c>
      <c r="L474" s="7" t="s">
        <v>50</v>
      </c>
      <c r="M474" s="7" t="s">
        <v>52</v>
      </c>
      <c r="N474" s="8"/>
      <c r="O474">
        <v>0</v>
      </c>
    </row>
    <row r="475" spans="1:15" x14ac:dyDescent="0.25">
      <c r="A475">
        <v>474</v>
      </c>
      <c r="B475" s="7" t="s">
        <v>78</v>
      </c>
      <c r="C475" s="7" t="s">
        <v>13</v>
      </c>
      <c r="D475" s="7" t="s">
        <v>14</v>
      </c>
      <c r="E475" s="7" t="s">
        <v>21</v>
      </c>
      <c r="F475">
        <v>45</v>
      </c>
      <c r="G475" s="7" t="s">
        <v>86</v>
      </c>
      <c r="H475" s="8">
        <v>40235</v>
      </c>
      <c r="I475" s="12">
        <v>90770</v>
      </c>
      <c r="J475">
        <v>0</v>
      </c>
      <c r="K475">
        <v>90770</v>
      </c>
      <c r="L475" s="7" t="s">
        <v>17</v>
      </c>
      <c r="M475" s="7" t="s">
        <v>49</v>
      </c>
      <c r="N475" s="8"/>
      <c r="O475">
        <v>0</v>
      </c>
    </row>
    <row r="476" spans="1:15" x14ac:dyDescent="0.25">
      <c r="A476">
        <v>475</v>
      </c>
      <c r="B476" s="7" t="s">
        <v>38</v>
      </c>
      <c r="C476" s="7" t="s">
        <v>35</v>
      </c>
      <c r="D476" s="7" t="s">
        <v>28</v>
      </c>
      <c r="E476" s="7" t="s">
        <v>15</v>
      </c>
      <c r="F476">
        <v>64</v>
      </c>
      <c r="G476" s="7" t="s">
        <v>87</v>
      </c>
      <c r="H476" s="8">
        <v>38380</v>
      </c>
      <c r="I476" s="12">
        <v>55369</v>
      </c>
      <c r="J476">
        <v>0</v>
      </c>
      <c r="K476">
        <v>55369</v>
      </c>
      <c r="L476" s="7" t="s">
        <v>17</v>
      </c>
      <c r="M476" s="7" t="s">
        <v>33</v>
      </c>
      <c r="N476" s="8"/>
      <c r="O476">
        <v>0</v>
      </c>
    </row>
    <row r="477" spans="1:15" x14ac:dyDescent="0.25">
      <c r="A477">
        <v>476</v>
      </c>
      <c r="B477" s="7" t="s">
        <v>62</v>
      </c>
      <c r="C477" s="7" t="s">
        <v>44</v>
      </c>
      <c r="D477" s="7" t="s">
        <v>28</v>
      </c>
      <c r="E477" s="7" t="s">
        <v>15</v>
      </c>
      <c r="F477">
        <v>59</v>
      </c>
      <c r="G477" s="7" t="s">
        <v>83</v>
      </c>
      <c r="H477" s="8">
        <v>41898</v>
      </c>
      <c r="I477" s="12">
        <v>69578</v>
      </c>
      <c r="J477">
        <v>0</v>
      </c>
      <c r="K477">
        <v>69578</v>
      </c>
      <c r="L477" s="7" t="s">
        <v>50</v>
      </c>
      <c r="M477" s="7" t="s">
        <v>52</v>
      </c>
      <c r="N477" s="8"/>
      <c r="O477">
        <v>0</v>
      </c>
    </row>
    <row r="478" spans="1:15" x14ac:dyDescent="0.25">
      <c r="A478">
        <v>477</v>
      </c>
      <c r="B478" s="7" t="s">
        <v>26</v>
      </c>
      <c r="C478" s="7" t="s">
        <v>40</v>
      </c>
      <c r="D478" s="7" t="s">
        <v>28</v>
      </c>
      <c r="E478" s="7" t="s">
        <v>21</v>
      </c>
      <c r="F478">
        <v>41</v>
      </c>
      <c r="G478" s="7" t="s">
        <v>86</v>
      </c>
      <c r="H478" s="8">
        <v>41429</v>
      </c>
      <c r="I478" s="12">
        <v>167526</v>
      </c>
      <c r="J478">
        <v>0.26</v>
      </c>
      <c r="K478">
        <v>211082.76</v>
      </c>
      <c r="L478" s="7" t="s">
        <v>17</v>
      </c>
      <c r="M478" s="7" t="s">
        <v>39</v>
      </c>
      <c r="N478" s="8"/>
      <c r="O478">
        <v>0</v>
      </c>
    </row>
    <row r="479" spans="1:15" x14ac:dyDescent="0.25">
      <c r="A479">
        <v>478</v>
      </c>
      <c r="B479" s="7" t="s">
        <v>62</v>
      </c>
      <c r="C479" s="7" t="s">
        <v>44</v>
      </c>
      <c r="D479" s="7" t="s">
        <v>28</v>
      </c>
      <c r="E479" s="7" t="s">
        <v>15</v>
      </c>
      <c r="F479">
        <v>42</v>
      </c>
      <c r="G479" s="7" t="s">
        <v>86</v>
      </c>
      <c r="H479" s="8">
        <v>44232</v>
      </c>
      <c r="I479" s="12">
        <v>65507</v>
      </c>
      <c r="J479">
        <v>0</v>
      </c>
      <c r="K479">
        <v>65507</v>
      </c>
      <c r="L479" s="7" t="s">
        <v>50</v>
      </c>
      <c r="M479" s="7" t="s">
        <v>51</v>
      </c>
      <c r="N479" s="8"/>
      <c r="O479">
        <v>0</v>
      </c>
    </row>
    <row r="480" spans="1:15" x14ac:dyDescent="0.25">
      <c r="A480">
        <v>479</v>
      </c>
      <c r="B480" s="7" t="s">
        <v>37</v>
      </c>
      <c r="C480" s="7" t="s">
        <v>27</v>
      </c>
      <c r="D480" s="7" t="s">
        <v>14</v>
      </c>
      <c r="E480" s="7" t="s">
        <v>21</v>
      </c>
      <c r="F480">
        <v>54</v>
      </c>
      <c r="G480" s="7" t="s">
        <v>83</v>
      </c>
      <c r="H480" s="8">
        <v>35913</v>
      </c>
      <c r="I480" s="12">
        <v>108268</v>
      </c>
      <c r="J480">
        <v>0.09</v>
      </c>
      <c r="K480">
        <v>118012.12</v>
      </c>
      <c r="L480" s="7" t="s">
        <v>50</v>
      </c>
      <c r="M480" s="7" t="s">
        <v>67</v>
      </c>
      <c r="N480" s="8">
        <v>38122</v>
      </c>
      <c r="O480">
        <v>1</v>
      </c>
    </row>
    <row r="481" spans="1:15" x14ac:dyDescent="0.25">
      <c r="A481">
        <v>480</v>
      </c>
      <c r="B481" s="7" t="s">
        <v>19</v>
      </c>
      <c r="C481" s="7" t="s">
        <v>13</v>
      </c>
      <c r="D481" s="7" t="s">
        <v>14</v>
      </c>
      <c r="E481" s="7" t="s">
        <v>21</v>
      </c>
      <c r="F481">
        <v>37</v>
      </c>
      <c r="G481" s="7" t="s">
        <v>85</v>
      </c>
      <c r="H481" s="8">
        <v>42405</v>
      </c>
      <c r="I481" s="12">
        <v>80055</v>
      </c>
      <c r="J481">
        <v>0</v>
      </c>
      <c r="K481">
        <v>80055</v>
      </c>
      <c r="L481" s="7" t="s">
        <v>23</v>
      </c>
      <c r="M481" s="7" t="s">
        <v>55</v>
      </c>
      <c r="N481" s="8"/>
      <c r="O481">
        <v>0</v>
      </c>
    </row>
    <row r="482" spans="1:15" x14ac:dyDescent="0.25">
      <c r="A482">
        <v>481</v>
      </c>
      <c r="B482" s="7" t="s">
        <v>32</v>
      </c>
      <c r="C482" s="7" t="s">
        <v>35</v>
      </c>
      <c r="D482" s="7" t="s">
        <v>14</v>
      </c>
      <c r="E482" s="7" t="s">
        <v>21</v>
      </c>
      <c r="F482">
        <v>58</v>
      </c>
      <c r="G482" s="7" t="s">
        <v>83</v>
      </c>
      <c r="H482" s="8">
        <v>39930</v>
      </c>
      <c r="I482" s="12">
        <v>76802</v>
      </c>
      <c r="J482">
        <v>0</v>
      </c>
      <c r="K482">
        <v>76802</v>
      </c>
      <c r="L482" s="7" t="s">
        <v>50</v>
      </c>
      <c r="M482" s="7" t="s">
        <v>51</v>
      </c>
      <c r="N482" s="8"/>
      <c r="O482">
        <v>0</v>
      </c>
    </row>
    <row r="483" spans="1:15" x14ac:dyDescent="0.25">
      <c r="A483">
        <v>482</v>
      </c>
      <c r="B483" s="7" t="s">
        <v>46</v>
      </c>
      <c r="C483" s="7" t="s">
        <v>35</v>
      </c>
      <c r="D483" s="7" t="s">
        <v>28</v>
      </c>
      <c r="E483" s="7" t="s">
        <v>21</v>
      </c>
      <c r="F483">
        <v>47</v>
      </c>
      <c r="G483" s="7" t="s">
        <v>86</v>
      </c>
      <c r="H483" s="8">
        <v>42696</v>
      </c>
      <c r="I483" s="12">
        <v>253249</v>
      </c>
      <c r="J483">
        <v>0.31</v>
      </c>
      <c r="K483">
        <v>331756.19</v>
      </c>
      <c r="L483" s="7" t="s">
        <v>17</v>
      </c>
      <c r="M483" s="7" t="s">
        <v>41</v>
      </c>
      <c r="N483" s="8"/>
      <c r="O483">
        <v>0</v>
      </c>
    </row>
    <row r="484" spans="1:15" x14ac:dyDescent="0.25">
      <c r="A484">
        <v>483</v>
      </c>
      <c r="B484" s="7" t="s">
        <v>60</v>
      </c>
      <c r="C484" s="7" t="s">
        <v>42</v>
      </c>
      <c r="D484" s="7" t="s">
        <v>14</v>
      </c>
      <c r="E484" s="7" t="s">
        <v>15</v>
      </c>
      <c r="F484">
        <v>60</v>
      </c>
      <c r="G484" s="7" t="s">
        <v>87</v>
      </c>
      <c r="H484" s="8">
        <v>38667</v>
      </c>
      <c r="I484" s="12">
        <v>78388</v>
      </c>
      <c r="J484">
        <v>0</v>
      </c>
      <c r="K484">
        <v>78388</v>
      </c>
      <c r="L484" s="7" t="s">
        <v>23</v>
      </c>
      <c r="M484" s="7" t="s">
        <v>24</v>
      </c>
      <c r="N484" s="8"/>
      <c r="O484">
        <v>0</v>
      </c>
    </row>
    <row r="485" spans="1:15" x14ac:dyDescent="0.25">
      <c r="A485">
        <v>484</v>
      </c>
      <c r="B485" s="7" t="s">
        <v>46</v>
      </c>
      <c r="C485" s="7" t="s">
        <v>13</v>
      </c>
      <c r="D485" s="7" t="s">
        <v>36</v>
      </c>
      <c r="E485" s="7" t="s">
        <v>21</v>
      </c>
      <c r="F485">
        <v>38</v>
      </c>
      <c r="G485" s="7" t="s">
        <v>85</v>
      </c>
      <c r="H485" s="8">
        <v>42543</v>
      </c>
      <c r="I485" s="12">
        <v>249870</v>
      </c>
      <c r="J485">
        <v>0.34</v>
      </c>
      <c r="K485">
        <v>334825.8</v>
      </c>
      <c r="L485" s="7" t="s">
        <v>17</v>
      </c>
      <c r="M485" s="7" t="s">
        <v>30</v>
      </c>
      <c r="N485" s="8"/>
      <c r="O485">
        <v>0</v>
      </c>
    </row>
    <row r="486" spans="1:15" x14ac:dyDescent="0.25">
      <c r="A486">
        <v>485</v>
      </c>
      <c r="B486" s="7" t="s">
        <v>12</v>
      </c>
      <c r="C486" s="7" t="s">
        <v>47</v>
      </c>
      <c r="D486" s="7" t="s">
        <v>20</v>
      </c>
      <c r="E486" s="7" t="s">
        <v>21</v>
      </c>
      <c r="F486">
        <v>63</v>
      </c>
      <c r="G486" s="7" t="s">
        <v>87</v>
      </c>
      <c r="H486" s="8">
        <v>42064</v>
      </c>
      <c r="I486" s="12">
        <v>148321</v>
      </c>
      <c r="J486">
        <v>0.15</v>
      </c>
      <c r="K486">
        <v>170569.15</v>
      </c>
      <c r="L486" s="7" t="s">
        <v>23</v>
      </c>
      <c r="M486" s="7" t="s">
        <v>55</v>
      </c>
      <c r="N486" s="8"/>
      <c r="O486">
        <v>0</v>
      </c>
    </row>
    <row r="487" spans="1:15" x14ac:dyDescent="0.25">
      <c r="A487">
        <v>486</v>
      </c>
      <c r="B487" s="7" t="s">
        <v>77</v>
      </c>
      <c r="C487" s="7" t="s">
        <v>13</v>
      </c>
      <c r="D487" s="7" t="s">
        <v>36</v>
      </c>
      <c r="E487" s="7" t="s">
        <v>15</v>
      </c>
      <c r="F487">
        <v>60</v>
      </c>
      <c r="G487" s="7" t="s">
        <v>87</v>
      </c>
      <c r="H487" s="8">
        <v>38027</v>
      </c>
      <c r="I487" s="12">
        <v>90258</v>
      </c>
      <c r="J487">
        <v>0</v>
      </c>
      <c r="K487">
        <v>90258</v>
      </c>
      <c r="L487" s="7" t="s">
        <v>23</v>
      </c>
      <c r="M487" s="7" t="s">
        <v>24</v>
      </c>
      <c r="N487" s="8"/>
      <c r="O487">
        <v>0</v>
      </c>
    </row>
    <row r="488" spans="1:15" x14ac:dyDescent="0.25">
      <c r="A488">
        <v>487</v>
      </c>
      <c r="B488" s="7" t="s">
        <v>73</v>
      </c>
      <c r="C488" s="7" t="s">
        <v>13</v>
      </c>
      <c r="D488" s="7" t="s">
        <v>20</v>
      </c>
      <c r="E488" s="7" t="s">
        <v>15</v>
      </c>
      <c r="F488">
        <v>42</v>
      </c>
      <c r="G488" s="7" t="s">
        <v>86</v>
      </c>
      <c r="H488" s="8">
        <v>40593</v>
      </c>
      <c r="I488" s="12">
        <v>72486</v>
      </c>
      <c r="J488">
        <v>0</v>
      </c>
      <c r="K488">
        <v>72486</v>
      </c>
      <c r="L488" s="7" t="s">
        <v>17</v>
      </c>
      <c r="M488" s="7" t="s">
        <v>18</v>
      </c>
      <c r="N488" s="8"/>
      <c r="O488">
        <v>0</v>
      </c>
    </row>
    <row r="489" spans="1:15" x14ac:dyDescent="0.25">
      <c r="A489">
        <v>488</v>
      </c>
      <c r="B489" s="7" t="s">
        <v>32</v>
      </c>
      <c r="C489" s="7" t="s">
        <v>27</v>
      </c>
      <c r="D489" s="7" t="s">
        <v>36</v>
      </c>
      <c r="E489" s="7" t="s">
        <v>21</v>
      </c>
      <c r="F489">
        <v>34</v>
      </c>
      <c r="G489" s="7" t="s">
        <v>85</v>
      </c>
      <c r="H489" s="8">
        <v>41886</v>
      </c>
      <c r="I489" s="12">
        <v>95499</v>
      </c>
      <c r="J489">
        <v>0</v>
      </c>
      <c r="K489">
        <v>95499</v>
      </c>
      <c r="L489" s="7" t="s">
        <v>50</v>
      </c>
      <c r="M489" s="7" t="s">
        <v>67</v>
      </c>
      <c r="N489" s="8">
        <v>42958</v>
      </c>
      <c r="O489">
        <v>1</v>
      </c>
    </row>
    <row r="490" spans="1:15" x14ac:dyDescent="0.25">
      <c r="A490">
        <v>489</v>
      </c>
      <c r="B490" s="7" t="s">
        <v>32</v>
      </c>
      <c r="C490" s="7" t="s">
        <v>40</v>
      </c>
      <c r="D490" s="7" t="s">
        <v>14</v>
      </c>
      <c r="E490" s="7" t="s">
        <v>15</v>
      </c>
      <c r="F490">
        <v>53</v>
      </c>
      <c r="G490" s="7" t="s">
        <v>83</v>
      </c>
      <c r="H490" s="8">
        <v>38344</v>
      </c>
      <c r="I490" s="12">
        <v>90212</v>
      </c>
      <c r="J490">
        <v>0</v>
      </c>
      <c r="K490">
        <v>90212</v>
      </c>
      <c r="L490" s="7" t="s">
        <v>50</v>
      </c>
      <c r="M490" s="7" t="s">
        <v>67</v>
      </c>
      <c r="N490" s="8"/>
      <c r="O490">
        <v>0</v>
      </c>
    </row>
    <row r="491" spans="1:15" x14ac:dyDescent="0.25">
      <c r="A491">
        <v>490</v>
      </c>
      <c r="B491" s="7" t="s">
        <v>46</v>
      </c>
      <c r="C491" s="7" t="s">
        <v>47</v>
      </c>
      <c r="D491" s="7" t="s">
        <v>14</v>
      </c>
      <c r="E491" s="7" t="s">
        <v>21</v>
      </c>
      <c r="F491">
        <v>39</v>
      </c>
      <c r="G491" s="7" t="s">
        <v>85</v>
      </c>
      <c r="H491" s="8">
        <v>43804</v>
      </c>
      <c r="I491" s="12">
        <v>254057</v>
      </c>
      <c r="J491">
        <v>0.39</v>
      </c>
      <c r="K491">
        <v>353139.23</v>
      </c>
      <c r="L491" s="7" t="s">
        <v>23</v>
      </c>
      <c r="M491" s="7" t="s">
        <v>45</v>
      </c>
      <c r="N491" s="8"/>
      <c r="O491">
        <v>0</v>
      </c>
    </row>
    <row r="492" spans="1:15" x14ac:dyDescent="0.25">
      <c r="A492">
        <v>491</v>
      </c>
      <c r="B492" s="7" t="s">
        <v>65</v>
      </c>
      <c r="C492" s="7" t="s">
        <v>42</v>
      </c>
      <c r="D492" s="7" t="s">
        <v>20</v>
      </c>
      <c r="E492" s="7" t="s">
        <v>15</v>
      </c>
      <c r="F492">
        <v>58</v>
      </c>
      <c r="G492" s="7" t="s">
        <v>83</v>
      </c>
      <c r="H492" s="8">
        <v>40463</v>
      </c>
      <c r="I492" s="12">
        <v>43001</v>
      </c>
      <c r="J492">
        <v>0</v>
      </c>
      <c r="K492">
        <v>43001</v>
      </c>
      <c r="L492" s="7" t="s">
        <v>17</v>
      </c>
      <c r="M492" s="7" t="s">
        <v>41</v>
      </c>
      <c r="N492" s="8"/>
      <c r="O492">
        <v>0</v>
      </c>
    </row>
    <row r="493" spans="1:15" x14ac:dyDescent="0.25">
      <c r="A493">
        <v>492</v>
      </c>
      <c r="B493" s="7" t="s">
        <v>31</v>
      </c>
      <c r="C493" s="7" t="s">
        <v>13</v>
      </c>
      <c r="D493" s="7" t="s">
        <v>20</v>
      </c>
      <c r="E493" s="7" t="s">
        <v>21</v>
      </c>
      <c r="F493">
        <v>60</v>
      </c>
      <c r="G493" s="7" t="s">
        <v>87</v>
      </c>
      <c r="H493" s="8">
        <v>36010</v>
      </c>
      <c r="I493" s="12">
        <v>85120</v>
      </c>
      <c r="J493">
        <v>0.09</v>
      </c>
      <c r="K493">
        <v>92780.800000000003</v>
      </c>
      <c r="L493" s="7" t="s">
        <v>17</v>
      </c>
      <c r="M493" s="7" t="s">
        <v>18</v>
      </c>
      <c r="N493" s="8"/>
      <c r="O493">
        <v>0</v>
      </c>
    </row>
    <row r="494" spans="1:15" x14ac:dyDescent="0.25">
      <c r="A494">
        <v>493</v>
      </c>
      <c r="B494" s="7" t="s">
        <v>65</v>
      </c>
      <c r="C494" s="7" t="s">
        <v>42</v>
      </c>
      <c r="D494" s="7" t="s">
        <v>20</v>
      </c>
      <c r="E494" s="7" t="s">
        <v>21</v>
      </c>
      <c r="F494">
        <v>34</v>
      </c>
      <c r="G494" s="7" t="s">
        <v>85</v>
      </c>
      <c r="H494" s="8">
        <v>42219</v>
      </c>
      <c r="I494" s="12">
        <v>52200</v>
      </c>
      <c r="J494">
        <v>0</v>
      </c>
      <c r="K494">
        <v>52200</v>
      </c>
      <c r="L494" s="7" t="s">
        <v>17</v>
      </c>
      <c r="M494" s="7" t="s">
        <v>49</v>
      </c>
      <c r="N494" s="8"/>
      <c r="O494">
        <v>0</v>
      </c>
    </row>
    <row r="495" spans="1:15" x14ac:dyDescent="0.25">
      <c r="A495">
        <v>494</v>
      </c>
      <c r="B495" s="7" t="s">
        <v>12</v>
      </c>
      <c r="C495" s="7" t="s">
        <v>42</v>
      </c>
      <c r="D495" s="7" t="s">
        <v>36</v>
      </c>
      <c r="E495" s="7" t="s">
        <v>15</v>
      </c>
      <c r="F495">
        <v>60</v>
      </c>
      <c r="G495" s="7" t="s">
        <v>87</v>
      </c>
      <c r="H495" s="8">
        <v>39739</v>
      </c>
      <c r="I495" s="12">
        <v>150855</v>
      </c>
      <c r="J495">
        <v>0.11</v>
      </c>
      <c r="K495">
        <v>167449.04999999999</v>
      </c>
      <c r="L495" s="7" t="s">
        <v>17</v>
      </c>
      <c r="M495" s="7" t="s">
        <v>33</v>
      </c>
      <c r="N495" s="8"/>
      <c r="O495">
        <v>0</v>
      </c>
    </row>
    <row r="496" spans="1:15" x14ac:dyDescent="0.25">
      <c r="A496">
        <v>495</v>
      </c>
      <c r="B496" s="7" t="s">
        <v>58</v>
      </c>
      <c r="C496" s="7" t="s">
        <v>13</v>
      </c>
      <c r="D496" s="7" t="s">
        <v>20</v>
      </c>
      <c r="E496" s="7" t="s">
        <v>15</v>
      </c>
      <c r="F496">
        <v>53</v>
      </c>
      <c r="G496" s="7" t="s">
        <v>83</v>
      </c>
      <c r="H496" s="8">
        <v>38188</v>
      </c>
      <c r="I496" s="12">
        <v>65702</v>
      </c>
      <c r="J496">
        <v>0</v>
      </c>
      <c r="K496">
        <v>65702</v>
      </c>
      <c r="L496" s="7" t="s">
        <v>17</v>
      </c>
      <c r="M496" s="7" t="s">
        <v>49</v>
      </c>
      <c r="N496" s="8"/>
      <c r="O496">
        <v>0</v>
      </c>
    </row>
    <row r="497" spans="1:15" x14ac:dyDescent="0.25">
      <c r="A497">
        <v>496</v>
      </c>
      <c r="B497" s="7" t="s">
        <v>26</v>
      </c>
      <c r="C497" s="7" t="s">
        <v>27</v>
      </c>
      <c r="D497" s="7" t="s">
        <v>36</v>
      </c>
      <c r="E497" s="7" t="s">
        <v>21</v>
      </c>
      <c r="F497">
        <v>58</v>
      </c>
      <c r="G497" s="7" t="s">
        <v>83</v>
      </c>
      <c r="H497" s="8">
        <v>39367</v>
      </c>
      <c r="I497" s="12">
        <v>162038</v>
      </c>
      <c r="J497">
        <v>0.24</v>
      </c>
      <c r="K497">
        <v>200927.12</v>
      </c>
      <c r="L497" s="7" t="s">
        <v>23</v>
      </c>
      <c r="M497" s="7" t="s">
        <v>24</v>
      </c>
      <c r="N497" s="8"/>
      <c r="O497">
        <v>0</v>
      </c>
    </row>
    <row r="498" spans="1:15" x14ac:dyDescent="0.25">
      <c r="A498">
        <v>497</v>
      </c>
      <c r="B498" s="7" t="s">
        <v>12</v>
      </c>
      <c r="C498" s="7" t="s">
        <v>47</v>
      </c>
      <c r="D498" s="7" t="s">
        <v>14</v>
      </c>
      <c r="E498" s="7" t="s">
        <v>15</v>
      </c>
      <c r="F498">
        <v>25</v>
      </c>
      <c r="G498" s="7" t="s">
        <v>84</v>
      </c>
      <c r="H498" s="8">
        <v>43930</v>
      </c>
      <c r="I498" s="12">
        <v>157057</v>
      </c>
      <c r="J498">
        <v>0.1</v>
      </c>
      <c r="K498">
        <v>172762.7</v>
      </c>
      <c r="L498" s="7" t="s">
        <v>17</v>
      </c>
      <c r="M498" s="7" t="s">
        <v>49</v>
      </c>
      <c r="N498" s="8"/>
      <c r="O498">
        <v>0</v>
      </c>
    </row>
    <row r="499" spans="1:15" x14ac:dyDescent="0.25">
      <c r="A499">
        <v>498</v>
      </c>
      <c r="B499" s="7" t="s">
        <v>37</v>
      </c>
      <c r="C499" s="7" t="s">
        <v>13</v>
      </c>
      <c r="D499" s="7" t="s">
        <v>14</v>
      </c>
      <c r="E499" s="7" t="s">
        <v>21</v>
      </c>
      <c r="F499">
        <v>46</v>
      </c>
      <c r="G499" s="7" t="s">
        <v>86</v>
      </c>
      <c r="H499" s="8">
        <v>44419</v>
      </c>
      <c r="I499" s="12">
        <v>127559</v>
      </c>
      <c r="J499">
        <v>0.1</v>
      </c>
      <c r="K499">
        <v>140314.9</v>
      </c>
      <c r="L499" s="7" t="s">
        <v>17</v>
      </c>
      <c r="M499" s="7" t="s">
        <v>41</v>
      </c>
      <c r="N499" s="8"/>
      <c r="O499">
        <v>0</v>
      </c>
    </row>
    <row r="500" spans="1:15" x14ac:dyDescent="0.25">
      <c r="A500">
        <v>499</v>
      </c>
      <c r="B500" s="7" t="s">
        <v>62</v>
      </c>
      <c r="C500" s="7" t="s">
        <v>44</v>
      </c>
      <c r="D500" s="7" t="s">
        <v>36</v>
      </c>
      <c r="E500" s="7" t="s">
        <v>15</v>
      </c>
      <c r="F500">
        <v>39</v>
      </c>
      <c r="G500" s="7" t="s">
        <v>85</v>
      </c>
      <c r="H500" s="8">
        <v>43536</v>
      </c>
      <c r="I500" s="12">
        <v>62644</v>
      </c>
      <c r="J500">
        <v>0</v>
      </c>
      <c r="K500">
        <v>62644</v>
      </c>
      <c r="L500" s="7" t="s">
        <v>17</v>
      </c>
      <c r="M500" s="7" t="s">
        <v>18</v>
      </c>
      <c r="N500" s="8"/>
      <c r="O500">
        <v>0</v>
      </c>
    </row>
    <row r="501" spans="1:15" x14ac:dyDescent="0.25">
      <c r="A501">
        <v>500</v>
      </c>
      <c r="B501" s="7" t="s">
        <v>69</v>
      </c>
      <c r="C501" s="7" t="s">
        <v>13</v>
      </c>
      <c r="D501" s="7" t="s">
        <v>20</v>
      </c>
      <c r="E501" s="7" t="s">
        <v>21</v>
      </c>
      <c r="F501">
        <v>50</v>
      </c>
      <c r="G501" s="7" t="s">
        <v>83</v>
      </c>
      <c r="H501" s="8">
        <v>36956</v>
      </c>
      <c r="I501" s="12">
        <v>73907</v>
      </c>
      <c r="J501">
        <v>0</v>
      </c>
      <c r="K501">
        <v>73907</v>
      </c>
      <c r="L501" s="7" t="s">
        <v>23</v>
      </c>
      <c r="M501" s="7" t="s">
        <v>45</v>
      </c>
      <c r="N501" s="8"/>
      <c r="O501">
        <v>0</v>
      </c>
    </row>
    <row r="502" spans="1:15" x14ac:dyDescent="0.25">
      <c r="A502">
        <v>501</v>
      </c>
      <c r="B502" s="7" t="s">
        <v>32</v>
      </c>
      <c r="C502" s="7" t="s">
        <v>40</v>
      </c>
      <c r="D502" s="7" t="s">
        <v>20</v>
      </c>
      <c r="E502" s="7" t="s">
        <v>15</v>
      </c>
      <c r="F502">
        <v>56</v>
      </c>
      <c r="G502" s="7" t="s">
        <v>83</v>
      </c>
      <c r="H502" s="8">
        <v>43169</v>
      </c>
      <c r="I502" s="12">
        <v>90040</v>
      </c>
      <c r="J502">
        <v>0</v>
      </c>
      <c r="K502">
        <v>90040</v>
      </c>
      <c r="L502" s="7" t="s">
        <v>17</v>
      </c>
      <c r="M502" s="7" t="s">
        <v>30</v>
      </c>
      <c r="N502" s="8"/>
      <c r="O502">
        <v>0</v>
      </c>
    </row>
    <row r="503" spans="1:15" x14ac:dyDescent="0.25">
      <c r="A503">
        <v>502</v>
      </c>
      <c r="B503" s="7" t="s">
        <v>71</v>
      </c>
      <c r="C503" s="7" t="s">
        <v>44</v>
      </c>
      <c r="D503" s="7" t="s">
        <v>20</v>
      </c>
      <c r="E503" s="7" t="s">
        <v>15</v>
      </c>
      <c r="F503">
        <v>30</v>
      </c>
      <c r="G503" s="7" t="s">
        <v>85</v>
      </c>
      <c r="H503" s="8">
        <v>42516</v>
      </c>
      <c r="I503" s="12">
        <v>91134</v>
      </c>
      <c r="J503">
        <v>0</v>
      </c>
      <c r="K503">
        <v>91134</v>
      </c>
      <c r="L503" s="7" t="s">
        <v>50</v>
      </c>
      <c r="M503" s="7" t="s">
        <v>67</v>
      </c>
      <c r="N503" s="8"/>
      <c r="O503">
        <v>0</v>
      </c>
    </row>
    <row r="504" spans="1:15" x14ac:dyDescent="0.25">
      <c r="A504">
        <v>503</v>
      </c>
      <c r="B504" s="7" t="s">
        <v>46</v>
      </c>
      <c r="C504" s="7" t="s">
        <v>42</v>
      </c>
      <c r="D504" s="7" t="s">
        <v>28</v>
      </c>
      <c r="E504" s="7" t="s">
        <v>15</v>
      </c>
      <c r="F504">
        <v>45</v>
      </c>
      <c r="G504" s="7" t="s">
        <v>86</v>
      </c>
      <c r="H504" s="8">
        <v>44461</v>
      </c>
      <c r="I504" s="12">
        <v>201396</v>
      </c>
      <c r="J504">
        <v>0.32</v>
      </c>
      <c r="K504">
        <v>265842.71999999997</v>
      </c>
      <c r="L504" s="7" t="s">
        <v>17</v>
      </c>
      <c r="M504" s="7" t="s">
        <v>39</v>
      </c>
      <c r="N504" s="8"/>
      <c r="O504">
        <v>0</v>
      </c>
    </row>
    <row r="505" spans="1:15" x14ac:dyDescent="0.25">
      <c r="A505">
        <v>504</v>
      </c>
      <c r="B505" s="7" t="s">
        <v>38</v>
      </c>
      <c r="C505" s="7" t="s">
        <v>40</v>
      </c>
      <c r="D505" s="7" t="s">
        <v>36</v>
      </c>
      <c r="E505" s="7" t="s">
        <v>15</v>
      </c>
      <c r="F505">
        <v>55</v>
      </c>
      <c r="G505" s="7" t="s">
        <v>83</v>
      </c>
      <c r="H505" s="8">
        <v>40899</v>
      </c>
      <c r="I505" s="12">
        <v>54733</v>
      </c>
      <c r="J505">
        <v>0</v>
      </c>
      <c r="K505">
        <v>54733</v>
      </c>
      <c r="L505" s="7" t="s">
        <v>23</v>
      </c>
      <c r="M505" s="7" t="s">
        <v>24</v>
      </c>
      <c r="N505" s="8"/>
      <c r="O505">
        <v>0</v>
      </c>
    </row>
    <row r="506" spans="1:15" x14ac:dyDescent="0.25">
      <c r="A506">
        <v>505</v>
      </c>
      <c r="B506" s="7" t="s">
        <v>73</v>
      </c>
      <c r="C506" s="7" t="s">
        <v>13</v>
      </c>
      <c r="D506" s="7" t="s">
        <v>36</v>
      </c>
      <c r="E506" s="7" t="s">
        <v>21</v>
      </c>
      <c r="F506">
        <v>28</v>
      </c>
      <c r="G506" s="7" t="s">
        <v>84</v>
      </c>
      <c r="H506" s="8">
        <v>43633</v>
      </c>
      <c r="I506" s="12">
        <v>65341</v>
      </c>
      <c r="J506">
        <v>0</v>
      </c>
      <c r="K506">
        <v>65341</v>
      </c>
      <c r="L506" s="7" t="s">
        <v>17</v>
      </c>
      <c r="M506" s="7" t="s">
        <v>39</v>
      </c>
      <c r="N506" s="8">
        <v>44662</v>
      </c>
      <c r="O506">
        <v>1</v>
      </c>
    </row>
    <row r="507" spans="1:15" x14ac:dyDescent="0.25">
      <c r="A507">
        <v>506</v>
      </c>
      <c r="B507" s="7" t="s">
        <v>12</v>
      </c>
      <c r="C507" s="7" t="s">
        <v>27</v>
      </c>
      <c r="D507" s="7" t="s">
        <v>36</v>
      </c>
      <c r="E507" s="7" t="s">
        <v>15</v>
      </c>
      <c r="F507">
        <v>59</v>
      </c>
      <c r="G507" s="7" t="s">
        <v>83</v>
      </c>
      <c r="H507" s="8">
        <v>43400</v>
      </c>
      <c r="I507" s="12">
        <v>139208</v>
      </c>
      <c r="J507">
        <v>0.11</v>
      </c>
      <c r="K507">
        <v>154520.88</v>
      </c>
      <c r="L507" s="7" t="s">
        <v>17</v>
      </c>
      <c r="M507" s="7" t="s">
        <v>41</v>
      </c>
      <c r="N507" s="8"/>
      <c r="O507">
        <v>0</v>
      </c>
    </row>
    <row r="508" spans="1:15" x14ac:dyDescent="0.25">
      <c r="A508">
        <v>507</v>
      </c>
      <c r="B508" s="7" t="s">
        <v>32</v>
      </c>
      <c r="C508" s="7" t="s">
        <v>35</v>
      </c>
      <c r="D508" s="7" t="s">
        <v>28</v>
      </c>
      <c r="E508" s="7" t="s">
        <v>21</v>
      </c>
      <c r="F508">
        <v>63</v>
      </c>
      <c r="G508" s="7" t="s">
        <v>87</v>
      </c>
      <c r="H508" s="8">
        <v>43171</v>
      </c>
      <c r="I508" s="12">
        <v>73200</v>
      </c>
      <c r="J508">
        <v>0</v>
      </c>
      <c r="K508">
        <v>73200</v>
      </c>
      <c r="L508" s="7" t="s">
        <v>23</v>
      </c>
      <c r="M508" s="7" t="s">
        <v>45</v>
      </c>
      <c r="N508" s="8"/>
      <c r="O508">
        <v>0</v>
      </c>
    </row>
    <row r="509" spans="1:15" x14ac:dyDescent="0.25">
      <c r="A509">
        <v>508</v>
      </c>
      <c r="B509" s="7" t="s">
        <v>37</v>
      </c>
      <c r="C509" s="7" t="s">
        <v>40</v>
      </c>
      <c r="D509" s="7" t="s">
        <v>28</v>
      </c>
      <c r="E509" s="7" t="s">
        <v>15</v>
      </c>
      <c r="F509">
        <v>46</v>
      </c>
      <c r="G509" s="7" t="s">
        <v>86</v>
      </c>
      <c r="H509" s="8">
        <v>40292</v>
      </c>
      <c r="I509" s="12">
        <v>102636</v>
      </c>
      <c r="J509">
        <v>0.06</v>
      </c>
      <c r="K509">
        <v>108794.16</v>
      </c>
      <c r="L509" s="7" t="s">
        <v>17</v>
      </c>
      <c r="M509" s="7" t="s">
        <v>18</v>
      </c>
      <c r="N509" s="8"/>
      <c r="O509">
        <v>0</v>
      </c>
    </row>
    <row r="510" spans="1:15" x14ac:dyDescent="0.25">
      <c r="A510">
        <v>509</v>
      </c>
      <c r="B510" s="7" t="s">
        <v>72</v>
      </c>
      <c r="C510" s="7" t="s">
        <v>35</v>
      </c>
      <c r="D510" s="7" t="s">
        <v>28</v>
      </c>
      <c r="E510" s="7" t="s">
        <v>15</v>
      </c>
      <c r="F510">
        <v>26</v>
      </c>
      <c r="G510" s="7" t="s">
        <v>84</v>
      </c>
      <c r="H510" s="8">
        <v>44236</v>
      </c>
      <c r="I510" s="12">
        <v>87427</v>
      </c>
      <c r="J510">
        <v>0</v>
      </c>
      <c r="K510">
        <v>87427</v>
      </c>
      <c r="L510" s="7" t="s">
        <v>50</v>
      </c>
      <c r="M510" s="7" t="s">
        <v>67</v>
      </c>
      <c r="N510" s="8"/>
      <c r="O510">
        <v>0</v>
      </c>
    </row>
    <row r="511" spans="1:15" x14ac:dyDescent="0.25">
      <c r="A511">
        <v>510</v>
      </c>
      <c r="B511" s="7" t="s">
        <v>56</v>
      </c>
      <c r="C511" s="7" t="s">
        <v>13</v>
      </c>
      <c r="D511" s="7" t="s">
        <v>14</v>
      </c>
      <c r="E511" s="7" t="s">
        <v>21</v>
      </c>
      <c r="F511">
        <v>45</v>
      </c>
      <c r="G511" s="7" t="s">
        <v>86</v>
      </c>
      <c r="H511" s="8">
        <v>43248</v>
      </c>
      <c r="I511" s="12">
        <v>49219</v>
      </c>
      <c r="J511">
        <v>0</v>
      </c>
      <c r="K511">
        <v>49219</v>
      </c>
      <c r="L511" s="7" t="s">
        <v>17</v>
      </c>
      <c r="M511" s="7" t="s">
        <v>49</v>
      </c>
      <c r="N511" s="8"/>
      <c r="O511">
        <v>0</v>
      </c>
    </row>
    <row r="512" spans="1:15" x14ac:dyDescent="0.25">
      <c r="A512">
        <v>511</v>
      </c>
      <c r="B512" s="7" t="s">
        <v>37</v>
      </c>
      <c r="C512" s="7" t="s">
        <v>27</v>
      </c>
      <c r="D512" s="7" t="s">
        <v>20</v>
      </c>
      <c r="E512" s="7" t="s">
        <v>21</v>
      </c>
      <c r="F512">
        <v>50</v>
      </c>
      <c r="G512" s="7" t="s">
        <v>83</v>
      </c>
      <c r="H512" s="8">
        <v>43239</v>
      </c>
      <c r="I512" s="12">
        <v>106437</v>
      </c>
      <c r="J512">
        <v>7.0000000000000007E-2</v>
      </c>
      <c r="K512">
        <v>113887.59</v>
      </c>
      <c r="L512" s="7" t="s">
        <v>23</v>
      </c>
      <c r="M512" s="7" t="s">
        <v>24</v>
      </c>
      <c r="N512" s="8"/>
      <c r="O512">
        <v>0</v>
      </c>
    </row>
    <row r="513" spans="1:15" x14ac:dyDescent="0.25">
      <c r="A513">
        <v>512</v>
      </c>
      <c r="B513" s="7" t="s">
        <v>57</v>
      </c>
      <c r="C513" s="7" t="s">
        <v>27</v>
      </c>
      <c r="D513" s="7" t="s">
        <v>20</v>
      </c>
      <c r="E513" s="7" t="s">
        <v>21</v>
      </c>
      <c r="F513">
        <v>46</v>
      </c>
      <c r="G513" s="7" t="s">
        <v>86</v>
      </c>
      <c r="H513" s="8">
        <v>42129</v>
      </c>
      <c r="I513" s="12">
        <v>64364</v>
      </c>
      <c r="J513">
        <v>0</v>
      </c>
      <c r="K513">
        <v>64364</v>
      </c>
      <c r="L513" s="7" t="s">
        <v>50</v>
      </c>
      <c r="M513" s="7" t="s">
        <v>67</v>
      </c>
      <c r="N513" s="8"/>
      <c r="O513">
        <v>0</v>
      </c>
    </row>
    <row r="514" spans="1:15" x14ac:dyDescent="0.25">
      <c r="A514">
        <v>513</v>
      </c>
      <c r="B514" s="7" t="s">
        <v>26</v>
      </c>
      <c r="C514" s="7" t="s">
        <v>42</v>
      </c>
      <c r="D514" s="7" t="s">
        <v>20</v>
      </c>
      <c r="E514" s="7" t="s">
        <v>21</v>
      </c>
      <c r="F514">
        <v>50</v>
      </c>
      <c r="G514" s="7" t="s">
        <v>83</v>
      </c>
      <c r="H514" s="8">
        <v>44486</v>
      </c>
      <c r="I514" s="12">
        <v>172180</v>
      </c>
      <c r="J514">
        <v>0.3</v>
      </c>
      <c r="K514">
        <v>223834</v>
      </c>
      <c r="L514" s="7" t="s">
        <v>17</v>
      </c>
      <c r="M514" s="7" t="s">
        <v>49</v>
      </c>
      <c r="N514" s="8"/>
      <c r="O514">
        <v>0</v>
      </c>
    </row>
    <row r="515" spans="1:15" x14ac:dyDescent="0.25">
      <c r="A515">
        <v>514</v>
      </c>
      <c r="B515" s="7" t="s">
        <v>32</v>
      </c>
      <c r="C515" s="7" t="s">
        <v>35</v>
      </c>
      <c r="D515" s="7" t="s">
        <v>20</v>
      </c>
      <c r="E515" s="7" t="s">
        <v>15</v>
      </c>
      <c r="F515">
        <v>33</v>
      </c>
      <c r="G515" s="7" t="s">
        <v>85</v>
      </c>
      <c r="H515" s="8">
        <v>41043</v>
      </c>
      <c r="I515" s="12">
        <v>88343</v>
      </c>
      <c r="J515">
        <v>0</v>
      </c>
      <c r="K515">
        <v>88343</v>
      </c>
      <c r="L515" s="7" t="s">
        <v>50</v>
      </c>
      <c r="M515" s="7" t="s">
        <v>52</v>
      </c>
      <c r="N515" s="8"/>
      <c r="O515">
        <v>0</v>
      </c>
    </row>
    <row r="516" spans="1:15" x14ac:dyDescent="0.25">
      <c r="A516">
        <v>515</v>
      </c>
      <c r="B516" s="7" t="s">
        <v>75</v>
      </c>
      <c r="C516" s="7" t="s">
        <v>13</v>
      </c>
      <c r="D516" s="7" t="s">
        <v>28</v>
      </c>
      <c r="E516" s="7" t="s">
        <v>21</v>
      </c>
      <c r="F516">
        <v>57</v>
      </c>
      <c r="G516" s="7" t="s">
        <v>83</v>
      </c>
      <c r="H516" s="8">
        <v>41830</v>
      </c>
      <c r="I516" s="12">
        <v>66649</v>
      </c>
      <c r="J516">
        <v>0</v>
      </c>
      <c r="K516">
        <v>66649</v>
      </c>
      <c r="L516" s="7" t="s">
        <v>50</v>
      </c>
      <c r="M516" s="7" t="s">
        <v>52</v>
      </c>
      <c r="N516" s="8"/>
      <c r="O516">
        <v>0</v>
      </c>
    </row>
    <row r="517" spans="1:15" x14ac:dyDescent="0.25">
      <c r="A517">
        <v>516</v>
      </c>
      <c r="B517" s="7" t="s">
        <v>37</v>
      </c>
      <c r="C517" s="7" t="s">
        <v>27</v>
      </c>
      <c r="D517" s="7" t="s">
        <v>36</v>
      </c>
      <c r="E517" s="7" t="s">
        <v>15</v>
      </c>
      <c r="F517">
        <v>48</v>
      </c>
      <c r="G517" s="7" t="s">
        <v>86</v>
      </c>
      <c r="H517" s="8">
        <v>36272</v>
      </c>
      <c r="I517" s="12">
        <v>102847</v>
      </c>
      <c r="J517">
        <v>0.05</v>
      </c>
      <c r="K517">
        <v>107989.35</v>
      </c>
      <c r="L517" s="7" t="s">
        <v>17</v>
      </c>
      <c r="M517" s="7" t="s">
        <v>30</v>
      </c>
      <c r="N517" s="8"/>
      <c r="O517">
        <v>0</v>
      </c>
    </row>
    <row r="518" spans="1:15" x14ac:dyDescent="0.25">
      <c r="A518">
        <v>517</v>
      </c>
      <c r="B518" s="7" t="s">
        <v>12</v>
      </c>
      <c r="C518" s="7" t="s">
        <v>27</v>
      </c>
      <c r="D518" s="7" t="s">
        <v>20</v>
      </c>
      <c r="E518" s="7" t="s">
        <v>21</v>
      </c>
      <c r="F518">
        <v>46</v>
      </c>
      <c r="G518" s="7" t="s">
        <v>86</v>
      </c>
      <c r="H518" s="8">
        <v>40378</v>
      </c>
      <c r="I518" s="12">
        <v>134881</v>
      </c>
      <c r="J518">
        <v>0.15</v>
      </c>
      <c r="K518">
        <v>155113.15</v>
      </c>
      <c r="L518" s="7" t="s">
        <v>50</v>
      </c>
      <c r="M518" s="7" t="s">
        <v>51</v>
      </c>
      <c r="N518" s="8"/>
      <c r="O518">
        <v>0</v>
      </c>
    </row>
    <row r="519" spans="1:15" x14ac:dyDescent="0.25">
      <c r="A519">
        <v>518</v>
      </c>
      <c r="B519" s="7" t="s">
        <v>57</v>
      </c>
      <c r="C519" s="7" t="s">
        <v>47</v>
      </c>
      <c r="D519" s="7" t="s">
        <v>20</v>
      </c>
      <c r="E519" s="7" t="s">
        <v>21</v>
      </c>
      <c r="F519">
        <v>52</v>
      </c>
      <c r="G519" s="7" t="s">
        <v>83</v>
      </c>
      <c r="H519" s="8">
        <v>36303</v>
      </c>
      <c r="I519" s="12">
        <v>68807</v>
      </c>
      <c r="J519">
        <v>0</v>
      </c>
      <c r="K519">
        <v>68807</v>
      </c>
      <c r="L519" s="7" t="s">
        <v>23</v>
      </c>
      <c r="M519" s="7" t="s">
        <v>59</v>
      </c>
      <c r="N519" s="8">
        <v>42338</v>
      </c>
      <c r="O519">
        <v>1</v>
      </c>
    </row>
    <row r="520" spans="1:15" x14ac:dyDescent="0.25">
      <c r="A520">
        <v>519</v>
      </c>
      <c r="B520" s="7" t="s">
        <v>46</v>
      </c>
      <c r="C520" s="7" t="s">
        <v>13</v>
      </c>
      <c r="D520" s="7" t="s">
        <v>20</v>
      </c>
      <c r="E520" s="7" t="s">
        <v>21</v>
      </c>
      <c r="F520">
        <v>56</v>
      </c>
      <c r="G520" s="7" t="s">
        <v>83</v>
      </c>
      <c r="H520" s="8">
        <v>38866</v>
      </c>
      <c r="I520" s="12">
        <v>228822</v>
      </c>
      <c r="J520">
        <v>0.36</v>
      </c>
      <c r="K520">
        <v>311197.92</v>
      </c>
      <c r="L520" s="7" t="s">
        <v>17</v>
      </c>
      <c r="M520" s="7" t="s">
        <v>39</v>
      </c>
      <c r="N520" s="8"/>
      <c r="O520">
        <v>0</v>
      </c>
    </row>
    <row r="521" spans="1:15" x14ac:dyDescent="0.25">
      <c r="A521">
        <v>520</v>
      </c>
      <c r="B521" s="7" t="s">
        <v>38</v>
      </c>
      <c r="C521" s="7" t="s">
        <v>47</v>
      </c>
      <c r="D521" s="7" t="s">
        <v>20</v>
      </c>
      <c r="E521" s="7" t="s">
        <v>21</v>
      </c>
      <c r="F521">
        <v>28</v>
      </c>
      <c r="G521" s="7" t="s">
        <v>84</v>
      </c>
      <c r="H521" s="8">
        <v>44395</v>
      </c>
      <c r="I521" s="12">
        <v>43391</v>
      </c>
      <c r="J521">
        <v>0</v>
      </c>
      <c r="K521">
        <v>43391</v>
      </c>
      <c r="L521" s="7" t="s">
        <v>17</v>
      </c>
      <c r="M521" s="7" t="s">
        <v>49</v>
      </c>
      <c r="N521" s="8"/>
      <c r="O521">
        <v>0</v>
      </c>
    </row>
    <row r="522" spans="1:15" x14ac:dyDescent="0.25">
      <c r="A522">
        <v>521</v>
      </c>
      <c r="B522" s="7" t="s">
        <v>53</v>
      </c>
      <c r="C522" s="7" t="s">
        <v>44</v>
      </c>
      <c r="D522" s="7" t="s">
        <v>28</v>
      </c>
      <c r="E522" s="7" t="s">
        <v>21</v>
      </c>
      <c r="F522">
        <v>29</v>
      </c>
      <c r="G522" s="7" t="s">
        <v>84</v>
      </c>
      <c r="H522" s="8">
        <v>44515</v>
      </c>
      <c r="I522" s="12">
        <v>91782</v>
      </c>
      <c r="J522">
        <v>0</v>
      </c>
      <c r="K522">
        <v>91782</v>
      </c>
      <c r="L522" s="7" t="s">
        <v>23</v>
      </c>
      <c r="M522" s="7" t="s">
        <v>24</v>
      </c>
      <c r="N522" s="8"/>
      <c r="O522">
        <v>0</v>
      </c>
    </row>
    <row r="523" spans="1:15" x14ac:dyDescent="0.25">
      <c r="A523">
        <v>522</v>
      </c>
      <c r="B523" s="7" t="s">
        <v>46</v>
      </c>
      <c r="C523" s="7" t="s">
        <v>47</v>
      </c>
      <c r="D523" s="7" t="s">
        <v>36</v>
      </c>
      <c r="E523" s="7" t="s">
        <v>15</v>
      </c>
      <c r="F523">
        <v>45</v>
      </c>
      <c r="G523" s="7" t="s">
        <v>86</v>
      </c>
      <c r="H523" s="8">
        <v>42428</v>
      </c>
      <c r="I523" s="12">
        <v>211637</v>
      </c>
      <c r="J523">
        <v>0.31</v>
      </c>
      <c r="K523">
        <v>277244.46999999997</v>
      </c>
      <c r="L523" s="7" t="s">
        <v>17</v>
      </c>
      <c r="M523" s="7" t="s">
        <v>30</v>
      </c>
      <c r="N523" s="8"/>
      <c r="O523">
        <v>0</v>
      </c>
    </row>
    <row r="524" spans="1:15" x14ac:dyDescent="0.25">
      <c r="A524">
        <v>523</v>
      </c>
      <c r="B524" s="7" t="s">
        <v>31</v>
      </c>
      <c r="C524" s="7" t="s">
        <v>13</v>
      </c>
      <c r="D524" s="7" t="s">
        <v>20</v>
      </c>
      <c r="E524" s="7" t="s">
        <v>21</v>
      </c>
      <c r="F524">
        <v>28</v>
      </c>
      <c r="G524" s="7" t="s">
        <v>84</v>
      </c>
      <c r="H524" s="8">
        <v>44051</v>
      </c>
      <c r="I524" s="12">
        <v>73255</v>
      </c>
      <c r="J524">
        <v>0.09</v>
      </c>
      <c r="K524">
        <v>79847.95</v>
      </c>
      <c r="L524" s="7" t="s">
        <v>17</v>
      </c>
      <c r="M524" s="7" t="s">
        <v>33</v>
      </c>
      <c r="N524" s="8"/>
      <c r="O524">
        <v>0</v>
      </c>
    </row>
    <row r="525" spans="1:15" x14ac:dyDescent="0.25">
      <c r="A525">
        <v>524</v>
      </c>
      <c r="B525" s="7" t="s">
        <v>37</v>
      </c>
      <c r="C525" s="7" t="s">
        <v>35</v>
      </c>
      <c r="D525" s="7" t="s">
        <v>36</v>
      </c>
      <c r="E525" s="7" t="s">
        <v>21</v>
      </c>
      <c r="F525">
        <v>28</v>
      </c>
      <c r="G525" s="7" t="s">
        <v>84</v>
      </c>
      <c r="H525" s="8">
        <v>44204</v>
      </c>
      <c r="I525" s="12">
        <v>108826</v>
      </c>
      <c r="J525">
        <v>0.1</v>
      </c>
      <c r="K525">
        <v>119708.6</v>
      </c>
      <c r="L525" s="7" t="s">
        <v>17</v>
      </c>
      <c r="M525" s="7" t="s">
        <v>39</v>
      </c>
      <c r="N525" s="8"/>
      <c r="O525">
        <v>0</v>
      </c>
    </row>
    <row r="526" spans="1:15" x14ac:dyDescent="0.25">
      <c r="A526">
        <v>525</v>
      </c>
      <c r="B526" s="7" t="s">
        <v>75</v>
      </c>
      <c r="C526" s="7" t="s">
        <v>13</v>
      </c>
      <c r="D526" s="7" t="s">
        <v>28</v>
      </c>
      <c r="E526" s="7" t="s">
        <v>21</v>
      </c>
      <c r="F526">
        <v>34</v>
      </c>
      <c r="G526" s="7" t="s">
        <v>85</v>
      </c>
      <c r="H526" s="8">
        <v>42514</v>
      </c>
      <c r="I526" s="12">
        <v>94352</v>
      </c>
      <c r="J526">
        <v>0</v>
      </c>
      <c r="K526">
        <v>94352</v>
      </c>
      <c r="L526" s="7" t="s">
        <v>17</v>
      </c>
      <c r="M526" s="7" t="s">
        <v>39</v>
      </c>
      <c r="N526" s="8"/>
      <c r="O526">
        <v>0</v>
      </c>
    </row>
    <row r="527" spans="1:15" x14ac:dyDescent="0.25">
      <c r="A527">
        <v>526</v>
      </c>
      <c r="B527" s="7" t="s">
        <v>76</v>
      </c>
      <c r="C527" s="7" t="s">
        <v>13</v>
      </c>
      <c r="D527" s="7" t="s">
        <v>14</v>
      </c>
      <c r="E527" s="7" t="s">
        <v>15</v>
      </c>
      <c r="F527">
        <v>55</v>
      </c>
      <c r="G527" s="7" t="s">
        <v>83</v>
      </c>
      <c r="H527" s="8">
        <v>34576</v>
      </c>
      <c r="I527" s="12">
        <v>73955</v>
      </c>
      <c r="J527">
        <v>0</v>
      </c>
      <c r="K527">
        <v>73955</v>
      </c>
      <c r="L527" s="7" t="s">
        <v>17</v>
      </c>
      <c r="M527" s="7" t="s">
        <v>33</v>
      </c>
      <c r="N527" s="8"/>
      <c r="O527">
        <v>0</v>
      </c>
    </row>
    <row r="528" spans="1:15" x14ac:dyDescent="0.25">
      <c r="A528">
        <v>527</v>
      </c>
      <c r="B528" s="7" t="s">
        <v>37</v>
      </c>
      <c r="C528" s="7" t="s">
        <v>42</v>
      </c>
      <c r="D528" s="7" t="s">
        <v>20</v>
      </c>
      <c r="E528" s="7" t="s">
        <v>21</v>
      </c>
      <c r="F528">
        <v>34</v>
      </c>
      <c r="G528" s="7" t="s">
        <v>85</v>
      </c>
      <c r="H528" s="8">
        <v>41499</v>
      </c>
      <c r="I528" s="12">
        <v>113909</v>
      </c>
      <c r="J528">
        <v>0.06</v>
      </c>
      <c r="K528">
        <v>120743.54</v>
      </c>
      <c r="L528" s="7" t="s">
        <v>50</v>
      </c>
      <c r="M528" s="7" t="s">
        <v>52</v>
      </c>
      <c r="N528" s="8"/>
      <c r="O528">
        <v>0</v>
      </c>
    </row>
    <row r="529" spans="1:15" x14ac:dyDescent="0.25">
      <c r="A529">
        <v>528</v>
      </c>
      <c r="B529" s="7" t="s">
        <v>78</v>
      </c>
      <c r="C529" s="7" t="s">
        <v>13</v>
      </c>
      <c r="D529" s="7" t="s">
        <v>20</v>
      </c>
      <c r="E529" s="7" t="s">
        <v>21</v>
      </c>
      <c r="F529">
        <v>27</v>
      </c>
      <c r="G529" s="7" t="s">
        <v>84</v>
      </c>
      <c r="H529" s="8">
        <v>44189</v>
      </c>
      <c r="I529" s="12">
        <v>92321</v>
      </c>
      <c r="J529">
        <v>0</v>
      </c>
      <c r="K529">
        <v>92321</v>
      </c>
      <c r="L529" s="7" t="s">
        <v>17</v>
      </c>
      <c r="M529" s="7" t="s">
        <v>30</v>
      </c>
      <c r="N529" s="8"/>
      <c r="O529">
        <v>0</v>
      </c>
    </row>
    <row r="530" spans="1:15" x14ac:dyDescent="0.25">
      <c r="A530">
        <v>529</v>
      </c>
      <c r="B530" s="7" t="s">
        <v>31</v>
      </c>
      <c r="C530" s="7" t="s">
        <v>13</v>
      </c>
      <c r="D530" s="7" t="s">
        <v>14</v>
      </c>
      <c r="E530" s="7" t="s">
        <v>21</v>
      </c>
      <c r="F530">
        <v>52</v>
      </c>
      <c r="G530" s="7" t="s">
        <v>83</v>
      </c>
      <c r="H530" s="8">
        <v>41417</v>
      </c>
      <c r="I530" s="12">
        <v>99557</v>
      </c>
      <c r="J530">
        <v>0.09</v>
      </c>
      <c r="K530">
        <v>108517.13</v>
      </c>
      <c r="L530" s="7" t="s">
        <v>17</v>
      </c>
      <c r="M530" s="7" t="s">
        <v>18</v>
      </c>
      <c r="N530" s="8"/>
      <c r="O530">
        <v>0</v>
      </c>
    </row>
    <row r="531" spans="1:15" x14ac:dyDescent="0.25">
      <c r="A531">
        <v>530</v>
      </c>
      <c r="B531" s="7" t="s">
        <v>63</v>
      </c>
      <c r="C531" s="7" t="s">
        <v>44</v>
      </c>
      <c r="D531" s="7" t="s">
        <v>28</v>
      </c>
      <c r="E531" s="7" t="s">
        <v>15</v>
      </c>
      <c r="F531">
        <v>28</v>
      </c>
      <c r="G531" s="7" t="s">
        <v>84</v>
      </c>
      <c r="H531" s="8">
        <v>43418</v>
      </c>
      <c r="I531" s="12">
        <v>115854</v>
      </c>
      <c r="J531">
        <v>0</v>
      </c>
      <c r="K531">
        <v>115854</v>
      </c>
      <c r="L531" s="7" t="s">
        <v>17</v>
      </c>
      <c r="M531" s="7" t="s">
        <v>33</v>
      </c>
      <c r="N531" s="8"/>
      <c r="O531">
        <v>0</v>
      </c>
    </row>
    <row r="532" spans="1:15" x14ac:dyDescent="0.25">
      <c r="A532">
        <v>531</v>
      </c>
      <c r="B532" s="7" t="s">
        <v>76</v>
      </c>
      <c r="C532" s="7" t="s">
        <v>13</v>
      </c>
      <c r="D532" s="7" t="s">
        <v>20</v>
      </c>
      <c r="E532" s="7" t="s">
        <v>15</v>
      </c>
      <c r="F532">
        <v>44</v>
      </c>
      <c r="G532" s="7" t="s">
        <v>86</v>
      </c>
      <c r="H532" s="8">
        <v>40603</v>
      </c>
      <c r="I532" s="12">
        <v>82462</v>
      </c>
      <c r="J532">
        <v>0</v>
      </c>
      <c r="K532">
        <v>82462</v>
      </c>
      <c r="L532" s="7" t="s">
        <v>17</v>
      </c>
      <c r="M532" s="7" t="s">
        <v>41</v>
      </c>
      <c r="N532" s="8"/>
      <c r="O532">
        <v>0</v>
      </c>
    </row>
    <row r="533" spans="1:15" x14ac:dyDescent="0.25">
      <c r="A533">
        <v>532</v>
      </c>
      <c r="B533" s="7" t="s">
        <v>46</v>
      </c>
      <c r="C533" s="7" t="s">
        <v>13</v>
      </c>
      <c r="D533" s="7" t="s">
        <v>14</v>
      </c>
      <c r="E533" s="7" t="s">
        <v>15</v>
      </c>
      <c r="F533">
        <v>53</v>
      </c>
      <c r="G533" s="7" t="s">
        <v>83</v>
      </c>
      <c r="H533" s="8">
        <v>40856</v>
      </c>
      <c r="I533" s="12">
        <v>198473</v>
      </c>
      <c r="J533">
        <v>0.32</v>
      </c>
      <c r="K533">
        <v>261984.36</v>
      </c>
      <c r="L533" s="7" t="s">
        <v>17</v>
      </c>
      <c r="M533" s="7" t="s">
        <v>39</v>
      </c>
      <c r="N533" s="8"/>
      <c r="O533">
        <v>0</v>
      </c>
    </row>
    <row r="534" spans="1:15" x14ac:dyDescent="0.25">
      <c r="A534">
        <v>533</v>
      </c>
      <c r="B534" s="7" t="s">
        <v>12</v>
      </c>
      <c r="C534" s="7" t="s">
        <v>27</v>
      </c>
      <c r="D534" s="7" t="s">
        <v>36</v>
      </c>
      <c r="E534" s="7" t="s">
        <v>15</v>
      </c>
      <c r="F534">
        <v>43</v>
      </c>
      <c r="G534" s="7" t="s">
        <v>86</v>
      </c>
      <c r="H534" s="8">
        <v>39005</v>
      </c>
      <c r="I534" s="12">
        <v>153492</v>
      </c>
      <c r="J534">
        <v>0.11</v>
      </c>
      <c r="K534">
        <v>170376.12</v>
      </c>
      <c r="L534" s="7" t="s">
        <v>17</v>
      </c>
      <c r="M534" s="7" t="s">
        <v>30</v>
      </c>
      <c r="N534" s="8"/>
      <c r="O534">
        <v>0</v>
      </c>
    </row>
    <row r="535" spans="1:15" x14ac:dyDescent="0.25">
      <c r="A535">
        <v>534</v>
      </c>
      <c r="B535" s="7" t="s">
        <v>46</v>
      </c>
      <c r="C535" s="7" t="s">
        <v>42</v>
      </c>
      <c r="D535" s="7" t="s">
        <v>36</v>
      </c>
      <c r="E535" s="7" t="s">
        <v>15</v>
      </c>
      <c r="F535">
        <v>28</v>
      </c>
      <c r="G535" s="7" t="s">
        <v>84</v>
      </c>
      <c r="H535" s="8">
        <v>43121</v>
      </c>
      <c r="I535" s="12">
        <v>208210</v>
      </c>
      <c r="J535">
        <v>0.3</v>
      </c>
      <c r="K535">
        <v>270673</v>
      </c>
      <c r="L535" s="7" t="s">
        <v>17</v>
      </c>
      <c r="M535" s="7" t="s">
        <v>18</v>
      </c>
      <c r="N535" s="8"/>
      <c r="O535">
        <v>0</v>
      </c>
    </row>
    <row r="536" spans="1:15" x14ac:dyDescent="0.25">
      <c r="A536">
        <v>535</v>
      </c>
      <c r="B536" s="7" t="s">
        <v>32</v>
      </c>
      <c r="C536" s="7" t="s">
        <v>47</v>
      </c>
      <c r="D536" s="7" t="s">
        <v>36</v>
      </c>
      <c r="E536" s="7" t="s">
        <v>21</v>
      </c>
      <c r="F536">
        <v>33</v>
      </c>
      <c r="G536" s="7" t="s">
        <v>85</v>
      </c>
      <c r="H536" s="8">
        <v>42325</v>
      </c>
      <c r="I536" s="12">
        <v>91632</v>
      </c>
      <c r="J536">
        <v>0</v>
      </c>
      <c r="K536">
        <v>91632</v>
      </c>
      <c r="L536" s="7" t="s">
        <v>17</v>
      </c>
      <c r="M536" s="7" t="s">
        <v>33</v>
      </c>
      <c r="N536" s="8"/>
      <c r="O536">
        <v>0</v>
      </c>
    </row>
    <row r="537" spans="1:15" x14ac:dyDescent="0.25">
      <c r="A537">
        <v>536</v>
      </c>
      <c r="B537" s="7" t="s">
        <v>61</v>
      </c>
      <c r="C537" s="7" t="s">
        <v>42</v>
      </c>
      <c r="D537" s="7" t="s">
        <v>36</v>
      </c>
      <c r="E537" s="7" t="s">
        <v>21</v>
      </c>
      <c r="F537">
        <v>31</v>
      </c>
      <c r="G537" s="7" t="s">
        <v>85</v>
      </c>
      <c r="H537" s="8">
        <v>43002</v>
      </c>
      <c r="I537" s="12">
        <v>71755</v>
      </c>
      <c r="J537">
        <v>0</v>
      </c>
      <c r="K537">
        <v>71755</v>
      </c>
      <c r="L537" s="7" t="s">
        <v>23</v>
      </c>
      <c r="M537" s="7" t="s">
        <v>24</v>
      </c>
      <c r="N537" s="8"/>
      <c r="O537">
        <v>0</v>
      </c>
    </row>
    <row r="538" spans="1:15" x14ac:dyDescent="0.25">
      <c r="A538">
        <v>537</v>
      </c>
      <c r="B538" s="7" t="s">
        <v>37</v>
      </c>
      <c r="C538" s="7" t="s">
        <v>40</v>
      </c>
      <c r="D538" s="7" t="s">
        <v>36</v>
      </c>
      <c r="E538" s="7" t="s">
        <v>15</v>
      </c>
      <c r="F538">
        <v>52</v>
      </c>
      <c r="G538" s="7" t="s">
        <v>83</v>
      </c>
      <c r="H538" s="8">
        <v>44519</v>
      </c>
      <c r="I538" s="12">
        <v>111006</v>
      </c>
      <c r="J538">
        <v>0.08</v>
      </c>
      <c r="K538">
        <v>119886.48</v>
      </c>
      <c r="L538" s="7" t="s">
        <v>23</v>
      </c>
      <c r="M538" s="7" t="s">
        <v>24</v>
      </c>
      <c r="N538" s="8"/>
      <c r="O538">
        <v>0</v>
      </c>
    </row>
    <row r="539" spans="1:15" x14ac:dyDescent="0.25">
      <c r="A539">
        <v>538</v>
      </c>
      <c r="B539" s="7" t="s">
        <v>66</v>
      </c>
      <c r="C539" s="7" t="s">
        <v>13</v>
      </c>
      <c r="D539" s="7" t="s">
        <v>36</v>
      </c>
      <c r="E539" s="7" t="s">
        <v>21</v>
      </c>
      <c r="F539">
        <v>55</v>
      </c>
      <c r="G539" s="7" t="s">
        <v>83</v>
      </c>
      <c r="H539" s="8">
        <v>34692</v>
      </c>
      <c r="I539" s="12">
        <v>99774</v>
      </c>
      <c r="J539">
        <v>0</v>
      </c>
      <c r="K539">
        <v>99774</v>
      </c>
      <c r="L539" s="7" t="s">
        <v>17</v>
      </c>
      <c r="M539" s="7" t="s">
        <v>41</v>
      </c>
      <c r="N539" s="8"/>
      <c r="O539">
        <v>0</v>
      </c>
    </row>
    <row r="540" spans="1:15" x14ac:dyDescent="0.25">
      <c r="A540">
        <v>539</v>
      </c>
      <c r="B540" s="7" t="s">
        <v>26</v>
      </c>
      <c r="C540" s="7" t="s">
        <v>13</v>
      </c>
      <c r="D540" s="7" t="s">
        <v>14</v>
      </c>
      <c r="E540" s="7" t="s">
        <v>21</v>
      </c>
      <c r="F540">
        <v>55</v>
      </c>
      <c r="G540" s="7" t="s">
        <v>83</v>
      </c>
      <c r="H540" s="8">
        <v>39154</v>
      </c>
      <c r="I540" s="12">
        <v>184648</v>
      </c>
      <c r="J540">
        <v>0.24</v>
      </c>
      <c r="K540">
        <v>228963.52</v>
      </c>
      <c r="L540" s="7" t="s">
        <v>23</v>
      </c>
      <c r="M540" s="7" t="s">
        <v>45</v>
      </c>
      <c r="N540" s="8"/>
      <c r="O540">
        <v>0</v>
      </c>
    </row>
    <row r="541" spans="1:15" x14ac:dyDescent="0.25">
      <c r="A541">
        <v>540</v>
      </c>
      <c r="B541" s="7" t="s">
        <v>46</v>
      </c>
      <c r="C541" s="7" t="s">
        <v>13</v>
      </c>
      <c r="D541" s="7" t="s">
        <v>20</v>
      </c>
      <c r="E541" s="7" t="s">
        <v>21</v>
      </c>
      <c r="F541">
        <v>51</v>
      </c>
      <c r="G541" s="7" t="s">
        <v>83</v>
      </c>
      <c r="H541" s="8">
        <v>37091</v>
      </c>
      <c r="I541" s="12">
        <v>247874</v>
      </c>
      <c r="J541">
        <v>0.33</v>
      </c>
      <c r="K541">
        <v>329672.42</v>
      </c>
      <c r="L541" s="7" t="s">
        <v>50</v>
      </c>
      <c r="M541" s="7" t="s">
        <v>51</v>
      </c>
      <c r="N541" s="8"/>
      <c r="O541">
        <v>0</v>
      </c>
    </row>
    <row r="542" spans="1:15" x14ac:dyDescent="0.25">
      <c r="A542">
        <v>541</v>
      </c>
      <c r="B542" s="7" t="s">
        <v>71</v>
      </c>
      <c r="C542" s="7" t="s">
        <v>44</v>
      </c>
      <c r="D542" s="7" t="s">
        <v>20</v>
      </c>
      <c r="E542" s="7" t="s">
        <v>21</v>
      </c>
      <c r="F542">
        <v>60</v>
      </c>
      <c r="G542" s="7" t="s">
        <v>87</v>
      </c>
      <c r="H542" s="8">
        <v>39944</v>
      </c>
      <c r="I542" s="12">
        <v>62239</v>
      </c>
      <c r="J542">
        <v>0</v>
      </c>
      <c r="K542">
        <v>62239</v>
      </c>
      <c r="L542" s="7" t="s">
        <v>23</v>
      </c>
      <c r="M542" s="7" t="s">
        <v>55</v>
      </c>
      <c r="N542" s="8"/>
      <c r="O542">
        <v>0</v>
      </c>
    </row>
    <row r="543" spans="1:15" x14ac:dyDescent="0.25">
      <c r="A543">
        <v>542</v>
      </c>
      <c r="B543" s="7" t="s">
        <v>37</v>
      </c>
      <c r="C543" s="7" t="s">
        <v>40</v>
      </c>
      <c r="D543" s="7" t="s">
        <v>28</v>
      </c>
      <c r="E543" s="7" t="s">
        <v>15</v>
      </c>
      <c r="F543">
        <v>31</v>
      </c>
      <c r="G543" s="7" t="s">
        <v>85</v>
      </c>
      <c r="H543" s="8">
        <v>41919</v>
      </c>
      <c r="I543" s="12">
        <v>114911</v>
      </c>
      <c r="J543">
        <v>7.0000000000000007E-2</v>
      </c>
      <c r="K543">
        <v>122954.77</v>
      </c>
      <c r="L543" s="7" t="s">
        <v>17</v>
      </c>
      <c r="M543" s="7" t="s">
        <v>30</v>
      </c>
      <c r="N543" s="8"/>
      <c r="O543">
        <v>0</v>
      </c>
    </row>
    <row r="544" spans="1:15" x14ac:dyDescent="0.25">
      <c r="A544">
        <v>543</v>
      </c>
      <c r="B544" s="7" t="s">
        <v>54</v>
      </c>
      <c r="C544" s="7" t="s">
        <v>44</v>
      </c>
      <c r="D544" s="7" t="s">
        <v>36</v>
      </c>
      <c r="E544" s="7" t="s">
        <v>21</v>
      </c>
      <c r="F544">
        <v>45</v>
      </c>
      <c r="G544" s="7" t="s">
        <v>86</v>
      </c>
      <c r="H544" s="8">
        <v>43217</v>
      </c>
      <c r="I544" s="12">
        <v>115490</v>
      </c>
      <c r="J544">
        <v>0.12</v>
      </c>
      <c r="K544">
        <v>129348.8</v>
      </c>
      <c r="L544" s="7" t="s">
        <v>17</v>
      </c>
      <c r="M544" s="7" t="s">
        <v>30</v>
      </c>
      <c r="N544" s="8"/>
      <c r="O544">
        <v>0</v>
      </c>
    </row>
    <row r="545" spans="1:15" x14ac:dyDescent="0.25">
      <c r="A545">
        <v>544</v>
      </c>
      <c r="B545" s="7" t="s">
        <v>37</v>
      </c>
      <c r="C545" s="7" t="s">
        <v>40</v>
      </c>
      <c r="D545" s="7" t="s">
        <v>28</v>
      </c>
      <c r="E545" s="7" t="s">
        <v>21</v>
      </c>
      <c r="F545">
        <v>34</v>
      </c>
      <c r="G545" s="7" t="s">
        <v>85</v>
      </c>
      <c r="H545" s="8">
        <v>40952</v>
      </c>
      <c r="I545" s="12">
        <v>118708</v>
      </c>
      <c r="J545">
        <v>7.0000000000000007E-2</v>
      </c>
      <c r="K545">
        <v>127017.56</v>
      </c>
      <c r="L545" s="7" t="s">
        <v>23</v>
      </c>
      <c r="M545" s="7" t="s">
        <v>45</v>
      </c>
      <c r="N545" s="8"/>
      <c r="O545">
        <v>0</v>
      </c>
    </row>
    <row r="546" spans="1:15" x14ac:dyDescent="0.25">
      <c r="A546">
        <v>545</v>
      </c>
      <c r="B546" s="7" t="s">
        <v>26</v>
      </c>
      <c r="C546" s="7" t="s">
        <v>40</v>
      </c>
      <c r="D546" s="7" t="s">
        <v>28</v>
      </c>
      <c r="E546" s="7" t="s">
        <v>15</v>
      </c>
      <c r="F546">
        <v>29</v>
      </c>
      <c r="G546" s="7" t="s">
        <v>84</v>
      </c>
      <c r="H546" s="8">
        <v>42914</v>
      </c>
      <c r="I546" s="12">
        <v>197649</v>
      </c>
      <c r="J546">
        <v>0.2</v>
      </c>
      <c r="K546">
        <v>237178.8</v>
      </c>
      <c r="L546" s="7" t="s">
        <v>17</v>
      </c>
      <c r="M546" s="7" t="s">
        <v>49</v>
      </c>
      <c r="N546" s="8"/>
      <c r="O546">
        <v>0</v>
      </c>
    </row>
    <row r="547" spans="1:15" x14ac:dyDescent="0.25">
      <c r="A547">
        <v>546</v>
      </c>
      <c r="B547" s="7" t="s">
        <v>32</v>
      </c>
      <c r="C547" s="7" t="s">
        <v>40</v>
      </c>
      <c r="D547" s="7" t="s">
        <v>28</v>
      </c>
      <c r="E547" s="7" t="s">
        <v>15</v>
      </c>
      <c r="F547">
        <v>45</v>
      </c>
      <c r="G547" s="7" t="s">
        <v>86</v>
      </c>
      <c r="H547" s="8">
        <v>43999</v>
      </c>
      <c r="I547" s="12">
        <v>89841</v>
      </c>
      <c r="J547">
        <v>0</v>
      </c>
      <c r="K547">
        <v>89841</v>
      </c>
      <c r="L547" s="7" t="s">
        <v>23</v>
      </c>
      <c r="M547" s="7" t="s">
        <v>55</v>
      </c>
      <c r="N547" s="8"/>
      <c r="O547">
        <v>0</v>
      </c>
    </row>
    <row r="548" spans="1:15" x14ac:dyDescent="0.25">
      <c r="A548">
        <v>547</v>
      </c>
      <c r="B548" s="7" t="s">
        <v>57</v>
      </c>
      <c r="C548" s="7" t="s">
        <v>27</v>
      </c>
      <c r="D548" s="7" t="s">
        <v>28</v>
      </c>
      <c r="E548" s="7" t="s">
        <v>15</v>
      </c>
      <c r="F548">
        <v>52</v>
      </c>
      <c r="G548" s="7" t="s">
        <v>83</v>
      </c>
      <c r="H548" s="8">
        <v>43819</v>
      </c>
      <c r="I548" s="12">
        <v>61026</v>
      </c>
      <c r="J548">
        <v>0</v>
      </c>
      <c r="K548">
        <v>61026</v>
      </c>
      <c r="L548" s="7" t="s">
        <v>17</v>
      </c>
      <c r="M548" s="7" t="s">
        <v>33</v>
      </c>
      <c r="N548" s="8"/>
      <c r="O548">
        <v>0</v>
      </c>
    </row>
    <row r="549" spans="1:15" x14ac:dyDescent="0.25">
      <c r="A549">
        <v>548</v>
      </c>
      <c r="B549" s="7" t="s">
        <v>43</v>
      </c>
      <c r="C549" s="7" t="s">
        <v>44</v>
      </c>
      <c r="D549" s="7" t="s">
        <v>28</v>
      </c>
      <c r="E549" s="7" t="s">
        <v>15</v>
      </c>
      <c r="F549">
        <v>48</v>
      </c>
      <c r="G549" s="7" t="s">
        <v>86</v>
      </c>
      <c r="H549" s="8">
        <v>41907</v>
      </c>
      <c r="I549" s="12">
        <v>96693</v>
      </c>
      <c r="J549">
        <v>0</v>
      </c>
      <c r="K549">
        <v>96693</v>
      </c>
      <c r="L549" s="7" t="s">
        <v>17</v>
      </c>
      <c r="M549" s="7" t="s">
        <v>30</v>
      </c>
      <c r="N549" s="8"/>
      <c r="O549">
        <v>0</v>
      </c>
    </row>
    <row r="550" spans="1:15" x14ac:dyDescent="0.25">
      <c r="A550">
        <v>549</v>
      </c>
      <c r="B550" s="7" t="s">
        <v>68</v>
      </c>
      <c r="C550" s="7" t="s">
        <v>44</v>
      </c>
      <c r="D550" s="7" t="s">
        <v>28</v>
      </c>
      <c r="E550" s="7" t="s">
        <v>15</v>
      </c>
      <c r="F550">
        <v>48</v>
      </c>
      <c r="G550" s="7" t="s">
        <v>86</v>
      </c>
      <c r="H550" s="8">
        <v>39991</v>
      </c>
      <c r="I550" s="12">
        <v>82907</v>
      </c>
      <c r="J550">
        <v>0</v>
      </c>
      <c r="K550">
        <v>82907</v>
      </c>
      <c r="L550" s="7" t="s">
        <v>17</v>
      </c>
      <c r="M550" s="7" t="s">
        <v>18</v>
      </c>
      <c r="N550" s="8"/>
      <c r="O550">
        <v>0</v>
      </c>
    </row>
    <row r="551" spans="1:15" x14ac:dyDescent="0.25">
      <c r="A551">
        <v>550</v>
      </c>
      <c r="B551" s="7" t="s">
        <v>46</v>
      </c>
      <c r="C551" s="7" t="s">
        <v>47</v>
      </c>
      <c r="D551" s="7" t="s">
        <v>36</v>
      </c>
      <c r="E551" s="7" t="s">
        <v>21</v>
      </c>
      <c r="F551">
        <v>41</v>
      </c>
      <c r="G551" s="7" t="s">
        <v>86</v>
      </c>
      <c r="H551" s="8">
        <v>41916</v>
      </c>
      <c r="I551" s="12">
        <v>257194</v>
      </c>
      <c r="J551">
        <v>0.35</v>
      </c>
      <c r="K551">
        <v>347211.9</v>
      </c>
      <c r="L551" s="7" t="s">
        <v>23</v>
      </c>
      <c r="M551" s="7" t="s">
        <v>24</v>
      </c>
      <c r="N551" s="8"/>
      <c r="O551">
        <v>0</v>
      </c>
    </row>
    <row r="552" spans="1:15" x14ac:dyDescent="0.25">
      <c r="A552">
        <v>551</v>
      </c>
      <c r="B552" s="7" t="s">
        <v>53</v>
      </c>
      <c r="C552" s="7" t="s">
        <v>44</v>
      </c>
      <c r="D552" s="7" t="s">
        <v>14</v>
      </c>
      <c r="E552" s="7" t="s">
        <v>21</v>
      </c>
      <c r="F552">
        <v>41</v>
      </c>
      <c r="G552" s="7" t="s">
        <v>86</v>
      </c>
      <c r="H552" s="8">
        <v>40929</v>
      </c>
      <c r="I552" s="12">
        <v>94658</v>
      </c>
      <c r="J552">
        <v>0</v>
      </c>
      <c r="K552">
        <v>94658</v>
      </c>
      <c r="L552" s="7" t="s">
        <v>17</v>
      </c>
      <c r="M552" s="7" t="s">
        <v>39</v>
      </c>
      <c r="N552" s="8"/>
      <c r="O552">
        <v>0</v>
      </c>
    </row>
    <row r="553" spans="1:15" x14ac:dyDescent="0.25">
      <c r="A553">
        <v>552</v>
      </c>
      <c r="B553" s="7" t="s">
        <v>53</v>
      </c>
      <c r="C553" s="7" t="s">
        <v>44</v>
      </c>
      <c r="D553" s="7" t="s">
        <v>14</v>
      </c>
      <c r="E553" s="7" t="s">
        <v>21</v>
      </c>
      <c r="F553">
        <v>55</v>
      </c>
      <c r="G553" s="7" t="s">
        <v>83</v>
      </c>
      <c r="H553" s="8">
        <v>40663</v>
      </c>
      <c r="I553" s="12">
        <v>89419</v>
      </c>
      <c r="J553">
        <v>0</v>
      </c>
      <c r="K553">
        <v>89419</v>
      </c>
      <c r="L553" s="7" t="s">
        <v>23</v>
      </c>
      <c r="M553" s="7" t="s">
        <v>45</v>
      </c>
      <c r="N553" s="8"/>
      <c r="O553">
        <v>0</v>
      </c>
    </row>
    <row r="554" spans="1:15" x14ac:dyDescent="0.25">
      <c r="A554">
        <v>553</v>
      </c>
      <c r="B554" s="7" t="s">
        <v>61</v>
      </c>
      <c r="C554" s="7" t="s">
        <v>42</v>
      </c>
      <c r="D554" s="7" t="s">
        <v>20</v>
      </c>
      <c r="E554" s="7" t="s">
        <v>21</v>
      </c>
      <c r="F554">
        <v>45</v>
      </c>
      <c r="G554" s="7" t="s">
        <v>86</v>
      </c>
      <c r="H554" s="8">
        <v>42357</v>
      </c>
      <c r="I554" s="12">
        <v>51983</v>
      </c>
      <c r="J554">
        <v>0</v>
      </c>
      <c r="K554">
        <v>51983</v>
      </c>
      <c r="L554" s="7" t="s">
        <v>17</v>
      </c>
      <c r="M554" s="7" t="s">
        <v>49</v>
      </c>
      <c r="N554" s="8"/>
      <c r="O554">
        <v>0</v>
      </c>
    </row>
    <row r="555" spans="1:15" x14ac:dyDescent="0.25">
      <c r="A555">
        <v>554</v>
      </c>
      <c r="B555" s="7" t="s">
        <v>26</v>
      </c>
      <c r="C555" s="7" t="s">
        <v>27</v>
      </c>
      <c r="D555" s="7" t="s">
        <v>36</v>
      </c>
      <c r="E555" s="7" t="s">
        <v>15</v>
      </c>
      <c r="F555">
        <v>53</v>
      </c>
      <c r="G555" s="7" t="s">
        <v>83</v>
      </c>
      <c r="H555" s="8">
        <v>37304</v>
      </c>
      <c r="I555" s="12">
        <v>179494</v>
      </c>
      <c r="J555">
        <v>0.2</v>
      </c>
      <c r="K555">
        <v>215392.8</v>
      </c>
      <c r="L555" s="7" t="s">
        <v>23</v>
      </c>
      <c r="M555" s="7" t="s">
        <v>24</v>
      </c>
      <c r="N555" s="8"/>
      <c r="O555">
        <v>0</v>
      </c>
    </row>
    <row r="556" spans="1:15" x14ac:dyDescent="0.25">
      <c r="A556">
        <v>555</v>
      </c>
      <c r="B556" s="7" t="s">
        <v>76</v>
      </c>
      <c r="C556" s="7" t="s">
        <v>13</v>
      </c>
      <c r="D556" s="7" t="s">
        <v>36</v>
      </c>
      <c r="E556" s="7" t="s">
        <v>21</v>
      </c>
      <c r="F556">
        <v>49</v>
      </c>
      <c r="G556" s="7" t="s">
        <v>86</v>
      </c>
      <c r="H556" s="8">
        <v>42545</v>
      </c>
      <c r="I556" s="12">
        <v>68426</v>
      </c>
      <c r="J556">
        <v>0</v>
      </c>
      <c r="K556">
        <v>68426</v>
      </c>
      <c r="L556" s="7" t="s">
        <v>50</v>
      </c>
      <c r="M556" s="7" t="s">
        <v>52</v>
      </c>
      <c r="N556" s="8"/>
      <c r="O556">
        <v>0</v>
      </c>
    </row>
    <row r="557" spans="1:15" x14ac:dyDescent="0.25">
      <c r="A557">
        <v>556</v>
      </c>
      <c r="B557" s="7" t="s">
        <v>12</v>
      </c>
      <c r="C557" s="7" t="s">
        <v>27</v>
      </c>
      <c r="D557" s="7" t="s">
        <v>36</v>
      </c>
      <c r="E557" s="7" t="s">
        <v>15</v>
      </c>
      <c r="F557">
        <v>55</v>
      </c>
      <c r="G557" s="7" t="s">
        <v>83</v>
      </c>
      <c r="H557" s="8">
        <v>42772</v>
      </c>
      <c r="I557" s="12">
        <v>144986</v>
      </c>
      <c r="J557">
        <v>0.12</v>
      </c>
      <c r="K557">
        <v>162384.32000000001</v>
      </c>
      <c r="L557" s="7" t="s">
        <v>17</v>
      </c>
      <c r="M557" s="7" t="s">
        <v>33</v>
      </c>
      <c r="N557" s="8"/>
      <c r="O557">
        <v>0</v>
      </c>
    </row>
    <row r="558" spans="1:15" x14ac:dyDescent="0.25">
      <c r="A558">
        <v>557</v>
      </c>
      <c r="B558" s="7" t="s">
        <v>34</v>
      </c>
      <c r="C558" s="7" t="s">
        <v>35</v>
      </c>
      <c r="D558" s="7" t="s">
        <v>28</v>
      </c>
      <c r="E558" s="7" t="s">
        <v>15</v>
      </c>
      <c r="F558">
        <v>45</v>
      </c>
      <c r="G558" s="7" t="s">
        <v>86</v>
      </c>
      <c r="H558" s="8">
        <v>36754</v>
      </c>
      <c r="I558" s="12">
        <v>60113</v>
      </c>
      <c r="J558">
        <v>0</v>
      </c>
      <c r="K558">
        <v>60113</v>
      </c>
      <c r="L558" s="7" t="s">
        <v>17</v>
      </c>
      <c r="M558" s="7" t="s">
        <v>30</v>
      </c>
      <c r="N558" s="8"/>
      <c r="O558">
        <v>0</v>
      </c>
    </row>
    <row r="559" spans="1:15" x14ac:dyDescent="0.25">
      <c r="A559">
        <v>558</v>
      </c>
      <c r="B559" s="7" t="s">
        <v>61</v>
      </c>
      <c r="C559" s="7" t="s">
        <v>42</v>
      </c>
      <c r="D559" s="7" t="s">
        <v>14</v>
      </c>
      <c r="E559" s="7" t="s">
        <v>15</v>
      </c>
      <c r="F559">
        <v>52</v>
      </c>
      <c r="G559" s="7" t="s">
        <v>83</v>
      </c>
      <c r="H559" s="8">
        <v>44304</v>
      </c>
      <c r="I559" s="12">
        <v>50548</v>
      </c>
      <c r="J559">
        <v>0</v>
      </c>
      <c r="K559">
        <v>50548</v>
      </c>
      <c r="L559" s="7" t="s">
        <v>50</v>
      </c>
      <c r="M559" s="7" t="s">
        <v>67</v>
      </c>
      <c r="N559" s="8"/>
      <c r="O559">
        <v>0</v>
      </c>
    </row>
    <row r="560" spans="1:15" x14ac:dyDescent="0.25">
      <c r="A560">
        <v>559</v>
      </c>
      <c r="B560" s="7" t="s">
        <v>57</v>
      </c>
      <c r="C560" s="7" t="s">
        <v>47</v>
      </c>
      <c r="D560" s="7" t="s">
        <v>20</v>
      </c>
      <c r="E560" s="7" t="s">
        <v>15</v>
      </c>
      <c r="F560">
        <v>33</v>
      </c>
      <c r="G560" s="7" t="s">
        <v>85</v>
      </c>
      <c r="H560" s="8">
        <v>43904</v>
      </c>
      <c r="I560" s="12">
        <v>68846</v>
      </c>
      <c r="J560">
        <v>0</v>
      </c>
      <c r="K560">
        <v>68846</v>
      </c>
      <c r="L560" s="7" t="s">
        <v>17</v>
      </c>
      <c r="M560" s="7" t="s">
        <v>30</v>
      </c>
      <c r="N560" s="8"/>
      <c r="O560">
        <v>0</v>
      </c>
    </row>
    <row r="561" spans="1:15" x14ac:dyDescent="0.25">
      <c r="A561">
        <v>560</v>
      </c>
      <c r="B561" s="7" t="s">
        <v>75</v>
      </c>
      <c r="C561" s="7" t="s">
        <v>13</v>
      </c>
      <c r="D561" s="7" t="s">
        <v>36</v>
      </c>
      <c r="E561" s="7" t="s">
        <v>15</v>
      </c>
      <c r="F561">
        <v>59</v>
      </c>
      <c r="G561" s="7" t="s">
        <v>83</v>
      </c>
      <c r="H561" s="8">
        <v>41717</v>
      </c>
      <c r="I561" s="12">
        <v>90901</v>
      </c>
      <c r="J561">
        <v>0</v>
      </c>
      <c r="K561">
        <v>90901</v>
      </c>
      <c r="L561" s="7" t="s">
        <v>17</v>
      </c>
      <c r="M561" s="7" t="s">
        <v>18</v>
      </c>
      <c r="N561" s="8"/>
      <c r="O561">
        <v>0</v>
      </c>
    </row>
    <row r="562" spans="1:15" x14ac:dyDescent="0.25">
      <c r="A562">
        <v>561</v>
      </c>
      <c r="B562" s="7" t="s">
        <v>37</v>
      </c>
      <c r="C562" s="7" t="s">
        <v>40</v>
      </c>
      <c r="D562" s="7" t="s">
        <v>36</v>
      </c>
      <c r="E562" s="7" t="s">
        <v>15</v>
      </c>
      <c r="F562">
        <v>50</v>
      </c>
      <c r="G562" s="7" t="s">
        <v>83</v>
      </c>
      <c r="H562" s="8">
        <v>41155</v>
      </c>
      <c r="I562" s="12">
        <v>102033</v>
      </c>
      <c r="J562">
        <v>0.08</v>
      </c>
      <c r="K562">
        <v>110195.64</v>
      </c>
      <c r="L562" s="7" t="s">
        <v>17</v>
      </c>
      <c r="M562" s="7" t="s">
        <v>41</v>
      </c>
      <c r="N562" s="8"/>
      <c r="O562">
        <v>0</v>
      </c>
    </row>
    <row r="563" spans="1:15" x14ac:dyDescent="0.25">
      <c r="A563">
        <v>562</v>
      </c>
      <c r="B563" s="7" t="s">
        <v>26</v>
      </c>
      <c r="C563" s="7" t="s">
        <v>35</v>
      </c>
      <c r="D563" s="7" t="s">
        <v>20</v>
      </c>
      <c r="E563" s="7" t="s">
        <v>15</v>
      </c>
      <c r="F563">
        <v>61</v>
      </c>
      <c r="G563" s="7" t="s">
        <v>87</v>
      </c>
      <c r="H563" s="8">
        <v>44219</v>
      </c>
      <c r="I563" s="12">
        <v>151783</v>
      </c>
      <c r="J563">
        <v>0.26</v>
      </c>
      <c r="K563">
        <v>191246.58</v>
      </c>
      <c r="L563" s="7" t="s">
        <v>17</v>
      </c>
      <c r="M563" s="7" t="s">
        <v>18</v>
      </c>
      <c r="N563" s="8"/>
      <c r="O563">
        <v>0</v>
      </c>
    </row>
    <row r="564" spans="1:15" x14ac:dyDescent="0.25">
      <c r="A564">
        <v>563</v>
      </c>
      <c r="B564" s="7" t="s">
        <v>26</v>
      </c>
      <c r="C564" s="7" t="s">
        <v>44</v>
      </c>
      <c r="D564" s="7" t="s">
        <v>36</v>
      </c>
      <c r="E564" s="7" t="s">
        <v>15</v>
      </c>
      <c r="F564">
        <v>27</v>
      </c>
      <c r="G564" s="7" t="s">
        <v>84</v>
      </c>
      <c r="H564" s="8">
        <v>43441</v>
      </c>
      <c r="I564" s="12">
        <v>170164</v>
      </c>
      <c r="J564">
        <v>0.17</v>
      </c>
      <c r="K564">
        <v>199091.88</v>
      </c>
      <c r="L564" s="7" t="s">
        <v>17</v>
      </c>
      <c r="M564" s="7" t="s">
        <v>41</v>
      </c>
      <c r="N564" s="8"/>
      <c r="O564">
        <v>0</v>
      </c>
    </row>
    <row r="565" spans="1:15" x14ac:dyDescent="0.25">
      <c r="A565">
        <v>564</v>
      </c>
      <c r="B565" s="7" t="s">
        <v>12</v>
      </c>
      <c r="C565" s="7" t="s">
        <v>47</v>
      </c>
      <c r="D565" s="7" t="s">
        <v>28</v>
      </c>
      <c r="E565" s="7" t="s">
        <v>15</v>
      </c>
      <c r="F565">
        <v>35</v>
      </c>
      <c r="G565" s="7" t="s">
        <v>85</v>
      </c>
      <c r="H565" s="8">
        <v>41690</v>
      </c>
      <c r="I565" s="12">
        <v>155905</v>
      </c>
      <c r="J565">
        <v>0.14000000000000001</v>
      </c>
      <c r="K565">
        <v>177731.7</v>
      </c>
      <c r="L565" s="7" t="s">
        <v>17</v>
      </c>
      <c r="M565" s="7" t="s">
        <v>33</v>
      </c>
      <c r="N565" s="8"/>
      <c r="O565">
        <v>0</v>
      </c>
    </row>
    <row r="566" spans="1:15" x14ac:dyDescent="0.25">
      <c r="A566">
        <v>565</v>
      </c>
      <c r="B566" s="7" t="s">
        <v>38</v>
      </c>
      <c r="C566" s="7" t="s">
        <v>35</v>
      </c>
      <c r="D566" s="7" t="s">
        <v>36</v>
      </c>
      <c r="E566" s="7" t="s">
        <v>21</v>
      </c>
      <c r="F566">
        <v>40</v>
      </c>
      <c r="G566" s="7" t="s">
        <v>86</v>
      </c>
      <c r="H566" s="8">
        <v>42721</v>
      </c>
      <c r="I566" s="12">
        <v>50733</v>
      </c>
      <c r="J566">
        <v>0</v>
      </c>
      <c r="K566">
        <v>50733</v>
      </c>
      <c r="L566" s="7" t="s">
        <v>17</v>
      </c>
      <c r="M566" s="7" t="s">
        <v>39</v>
      </c>
      <c r="N566" s="8"/>
      <c r="O566">
        <v>0</v>
      </c>
    </row>
    <row r="567" spans="1:15" x14ac:dyDescent="0.25">
      <c r="A567">
        <v>566</v>
      </c>
      <c r="B567" s="7" t="s">
        <v>60</v>
      </c>
      <c r="C567" s="7" t="s">
        <v>42</v>
      </c>
      <c r="D567" s="7" t="s">
        <v>36</v>
      </c>
      <c r="E567" s="7" t="s">
        <v>15</v>
      </c>
      <c r="F567">
        <v>30</v>
      </c>
      <c r="G567" s="7" t="s">
        <v>85</v>
      </c>
      <c r="H567" s="8">
        <v>42761</v>
      </c>
      <c r="I567" s="12">
        <v>88663</v>
      </c>
      <c r="J567">
        <v>0</v>
      </c>
      <c r="K567">
        <v>88663</v>
      </c>
      <c r="L567" s="7" t="s">
        <v>17</v>
      </c>
      <c r="M567" s="7" t="s">
        <v>33</v>
      </c>
      <c r="N567" s="8"/>
      <c r="O567">
        <v>0</v>
      </c>
    </row>
    <row r="568" spans="1:15" x14ac:dyDescent="0.25">
      <c r="A568">
        <v>567</v>
      </c>
      <c r="B568" s="7" t="s">
        <v>62</v>
      </c>
      <c r="C568" s="7" t="s">
        <v>44</v>
      </c>
      <c r="D568" s="7" t="s">
        <v>20</v>
      </c>
      <c r="E568" s="7" t="s">
        <v>21</v>
      </c>
      <c r="F568">
        <v>60</v>
      </c>
      <c r="G568" s="7" t="s">
        <v>87</v>
      </c>
      <c r="H568" s="8">
        <v>33890</v>
      </c>
      <c r="I568" s="12">
        <v>88213</v>
      </c>
      <c r="J568">
        <v>0</v>
      </c>
      <c r="K568">
        <v>88213</v>
      </c>
      <c r="L568" s="7" t="s">
        <v>23</v>
      </c>
      <c r="M568" s="7" t="s">
        <v>24</v>
      </c>
      <c r="N568" s="8"/>
      <c r="O568">
        <v>0</v>
      </c>
    </row>
    <row r="569" spans="1:15" x14ac:dyDescent="0.25">
      <c r="A569">
        <v>568</v>
      </c>
      <c r="B569" s="7" t="s">
        <v>57</v>
      </c>
      <c r="C569" s="7" t="s">
        <v>35</v>
      </c>
      <c r="D569" s="7" t="s">
        <v>28</v>
      </c>
      <c r="E569" s="7" t="s">
        <v>21</v>
      </c>
      <c r="F569">
        <v>55</v>
      </c>
      <c r="G569" s="7" t="s">
        <v>83</v>
      </c>
      <c r="H569" s="8">
        <v>44410</v>
      </c>
      <c r="I569" s="12">
        <v>67130</v>
      </c>
      <c r="J569">
        <v>0</v>
      </c>
      <c r="K569">
        <v>67130</v>
      </c>
      <c r="L569" s="7" t="s">
        <v>17</v>
      </c>
      <c r="M569" s="7" t="s">
        <v>39</v>
      </c>
      <c r="N569" s="8"/>
      <c r="O569">
        <v>0</v>
      </c>
    </row>
    <row r="570" spans="1:15" x14ac:dyDescent="0.25">
      <c r="A570">
        <v>569</v>
      </c>
      <c r="B570" s="7" t="s">
        <v>32</v>
      </c>
      <c r="C570" s="7" t="s">
        <v>27</v>
      </c>
      <c r="D570" s="7" t="s">
        <v>28</v>
      </c>
      <c r="E570" s="7" t="s">
        <v>15</v>
      </c>
      <c r="F570">
        <v>33</v>
      </c>
      <c r="G570" s="7" t="s">
        <v>85</v>
      </c>
      <c r="H570" s="8">
        <v>42285</v>
      </c>
      <c r="I570" s="12">
        <v>94876</v>
      </c>
      <c r="J570">
        <v>0</v>
      </c>
      <c r="K570">
        <v>94876</v>
      </c>
      <c r="L570" s="7" t="s">
        <v>17</v>
      </c>
      <c r="M570" s="7" t="s">
        <v>39</v>
      </c>
      <c r="N570" s="8"/>
      <c r="O570">
        <v>0</v>
      </c>
    </row>
    <row r="571" spans="1:15" x14ac:dyDescent="0.25">
      <c r="A571">
        <v>570</v>
      </c>
      <c r="B571" s="7" t="s">
        <v>71</v>
      </c>
      <c r="C571" s="7" t="s">
        <v>44</v>
      </c>
      <c r="D571" s="7" t="s">
        <v>28</v>
      </c>
      <c r="E571" s="7" t="s">
        <v>21</v>
      </c>
      <c r="F571">
        <v>62</v>
      </c>
      <c r="G571" s="7" t="s">
        <v>87</v>
      </c>
      <c r="H571" s="8">
        <v>34616</v>
      </c>
      <c r="I571" s="12">
        <v>98230</v>
      </c>
      <c r="J571">
        <v>0</v>
      </c>
      <c r="K571">
        <v>98230</v>
      </c>
      <c r="L571" s="7" t="s">
        <v>17</v>
      </c>
      <c r="M571" s="7" t="s">
        <v>39</v>
      </c>
      <c r="N571" s="8"/>
      <c r="O571">
        <v>0</v>
      </c>
    </row>
    <row r="572" spans="1:15" x14ac:dyDescent="0.25">
      <c r="A572">
        <v>571</v>
      </c>
      <c r="B572" s="7" t="s">
        <v>68</v>
      </c>
      <c r="C572" s="7" t="s">
        <v>44</v>
      </c>
      <c r="D572" s="7" t="s">
        <v>14</v>
      </c>
      <c r="E572" s="7" t="s">
        <v>15</v>
      </c>
      <c r="F572">
        <v>36</v>
      </c>
      <c r="G572" s="7" t="s">
        <v>85</v>
      </c>
      <c r="H572" s="8">
        <v>43448</v>
      </c>
      <c r="I572" s="12">
        <v>96757</v>
      </c>
      <c r="J572">
        <v>0</v>
      </c>
      <c r="K572">
        <v>96757</v>
      </c>
      <c r="L572" s="7" t="s">
        <v>17</v>
      </c>
      <c r="M572" s="7" t="s">
        <v>49</v>
      </c>
      <c r="N572" s="8"/>
      <c r="O572">
        <v>0</v>
      </c>
    </row>
    <row r="573" spans="1:15" x14ac:dyDescent="0.25">
      <c r="A573">
        <v>572</v>
      </c>
      <c r="B573" s="7" t="s">
        <v>57</v>
      </c>
      <c r="C573" s="7" t="s">
        <v>47</v>
      </c>
      <c r="D573" s="7" t="s">
        <v>20</v>
      </c>
      <c r="E573" s="7" t="s">
        <v>21</v>
      </c>
      <c r="F573">
        <v>35</v>
      </c>
      <c r="G573" s="7" t="s">
        <v>85</v>
      </c>
      <c r="H573" s="8">
        <v>44015</v>
      </c>
      <c r="I573" s="12">
        <v>51513</v>
      </c>
      <c r="J573">
        <v>0</v>
      </c>
      <c r="K573">
        <v>51513</v>
      </c>
      <c r="L573" s="7" t="s">
        <v>17</v>
      </c>
      <c r="M573" s="7" t="s">
        <v>49</v>
      </c>
      <c r="N573" s="8"/>
      <c r="O573">
        <v>0</v>
      </c>
    </row>
    <row r="574" spans="1:15" x14ac:dyDescent="0.25">
      <c r="A574">
        <v>573</v>
      </c>
      <c r="B574" s="7" t="s">
        <v>46</v>
      </c>
      <c r="C574" s="7" t="s">
        <v>47</v>
      </c>
      <c r="D574" s="7" t="s">
        <v>36</v>
      </c>
      <c r="E574" s="7" t="s">
        <v>21</v>
      </c>
      <c r="F574">
        <v>60</v>
      </c>
      <c r="G574" s="7" t="s">
        <v>87</v>
      </c>
      <c r="H574" s="8">
        <v>39109</v>
      </c>
      <c r="I574" s="12">
        <v>234311</v>
      </c>
      <c r="J574">
        <v>0.37</v>
      </c>
      <c r="K574">
        <v>321006.07</v>
      </c>
      <c r="L574" s="7" t="s">
        <v>17</v>
      </c>
      <c r="M574" s="7" t="s">
        <v>39</v>
      </c>
      <c r="N574" s="8"/>
      <c r="O574">
        <v>0</v>
      </c>
    </row>
    <row r="575" spans="1:15" x14ac:dyDescent="0.25">
      <c r="A575">
        <v>574</v>
      </c>
      <c r="B575" s="7" t="s">
        <v>12</v>
      </c>
      <c r="C575" s="7" t="s">
        <v>42</v>
      </c>
      <c r="D575" s="7" t="s">
        <v>28</v>
      </c>
      <c r="E575" s="7" t="s">
        <v>15</v>
      </c>
      <c r="F575">
        <v>45</v>
      </c>
      <c r="G575" s="7" t="s">
        <v>86</v>
      </c>
      <c r="H575" s="8">
        <v>40685</v>
      </c>
      <c r="I575" s="12">
        <v>152353</v>
      </c>
      <c r="J575">
        <v>0.14000000000000001</v>
      </c>
      <c r="K575">
        <v>173682.42</v>
      </c>
      <c r="L575" s="7" t="s">
        <v>17</v>
      </c>
      <c r="M575" s="7" t="s">
        <v>18</v>
      </c>
      <c r="N575" s="8"/>
      <c r="O575">
        <v>0</v>
      </c>
    </row>
    <row r="576" spans="1:15" x14ac:dyDescent="0.25">
      <c r="A576">
        <v>575</v>
      </c>
      <c r="B576" s="7" t="s">
        <v>12</v>
      </c>
      <c r="C576" s="7" t="s">
        <v>40</v>
      </c>
      <c r="D576" s="7" t="s">
        <v>28</v>
      </c>
      <c r="E576" s="7" t="s">
        <v>15</v>
      </c>
      <c r="F576">
        <v>48</v>
      </c>
      <c r="G576" s="7" t="s">
        <v>86</v>
      </c>
      <c r="H576" s="8">
        <v>40389</v>
      </c>
      <c r="I576" s="12">
        <v>124774</v>
      </c>
      <c r="J576">
        <v>0.12</v>
      </c>
      <c r="K576">
        <v>139746.88</v>
      </c>
      <c r="L576" s="7" t="s">
        <v>17</v>
      </c>
      <c r="M576" s="7" t="s">
        <v>33</v>
      </c>
      <c r="N576" s="8"/>
      <c r="O576">
        <v>0</v>
      </c>
    </row>
    <row r="577" spans="1:15" x14ac:dyDescent="0.25">
      <c r="A577">
        <v>576</v>
      </c>
      <c r="B577" s="7" t="s">
        <v>26</v>
      </c>
      <c r="C577" s="7" t="s">
        <v>47</v>
      </c>
      <c r="D577" s="7" t="s">
        <v>36</v>
      </c>
      <c r="E577" s="7" t="s">
        <v>15</v>
      </c>
      <c r="F577">
        <v>36</v>
      </c>
      <c r="G577" s="7" t="s">
        <v>85</v>
      </c>
      <c r="H577" s="8">
        <v>40434</v>
      </c>
      <c r="I577" s="12">
        <v>157070</v>
      </c>
      <c r="J577">
        <v>0.28000000000000003</v>
      </c>
      <c r="K577">
        <v>201049.60000000001</v>
      </c>
      <c r="L577" s="7" t="s">
        <v>23</v>
      </c>
      <c r="M577" s="7" t="s">
        <v>24</v>
      </c>
      <c r="N577" s="8"/>
      <c r="O577">
        <v>0</v>
      </c>
    </row>
    <row r="578" spans="1:15" x14ac:dyDescent="0.25">
      <c r="A578">
        <v>577</v>
      </c>
      <c r="B578" s="7" t="s">
        <v>12</v>
      </c>
      <c r="C578" s="7" t="s">
        <v>27</v>
      </c>
      <c r="D578" s="7" t="s">
        <v>28</v>
      </c>
      <c r="E578" s="7" t="s">
        <v>21</v>
      </c>
      <c r="F578">
        <v>44</v>
      </c>
      <c r="G578" s="7" t="s">
        <v>86</v>
      </c>
      <c r="H578" s="8">
        <v>43685</v>
      </c>
      <c r="I578" s="12">
        <v>130133</v>
      </c>
      <c r="J578">
        <v>0.15</v>
      </c>
      <c r="K578">
        <v>149652.95000000001</v>
      </c>
      <c r="L578" s="7" t="s">
        <v>17</v>
      </c>
      <c r="M578" s="7" t="s">
        <v>41</v>
      </c>
      <c r="N578" s="8">
        <v>44699</v>
      </c>
      <c r="O578">
        <v>1</v>
      </c>
    </row>
    <row r="579" spans="1:15" x14ac:dyDescent="0.25">
      <c r="A579">
        <v>578</v>
      </c>
      <c r="B579" s="7" t="s">
        <v>37</v>
      </c>
      <c r="C579" s="7" t="s">
        <v>47</v>
      </c>
      <c r="D579" s="7" t="s">
        <v>20</v>
      </c>
      <c r="E579" s="7" t="s">
        <v>15</v>
      </c>
      <c r="F579">
        <v>64</v>
      </c>
      <c r="G579" s="7" t="s">
        <v>87</v>
      </c>
      <c r="H579" s="8">
        <v>43729</v>
      </c>
      <c r="I579" s="12">
        <v>108780</v>
      </c>
      <c r="J579">
        <v>0.06</v>
      </c>
      <c r="K579">
        <v>115306.8</v>
      </c>
      <c r="L579" s="7" t="s">
        <v>23</v>
      </c>
      <c r="M579" s="7" t="s">
        <v>45</v>
      </c>
      <c r="N579" s="8"/>
      <c r="O579">
        <v>0</v>
      </c>
    </row>
    <row r="580" spans="1:15" x14ac:dyDescent="0.25">
      <c r="A580">
        <v>579</v>
      </c>
      <c r="B580" s="7" t="s">
        <v>26</v>
      </c>
      <c r="C580" s="7" t="s">
        <v>44</v>
      </c>
      <c r="D580" s="7" t="s">
        <v>28</v>
      </c>
      <c r="E580" s="7" t="s">
        <v>15</v>
      </c>
      <c r="F580">
        <v>46</v>
      </c>
      <c r="G580" s="7" t="s">
        <v>86</v>
      </c>
      <c r="H580" s="8">
        <v>44125</v>
      </c>
      <c r="I580" s="12">
        <v>151853</v>
      </c>
      <c r="J580">
        <v>0.16</v>
      </c>
      <c r="K580">
        <v>176149.48</v>
      </c>
      <c r="L580" s="7" t="s">
        <v>23</v>
      </c>
      <c r="M580" s="7" t="s">
        <v>59</v>
      </c>
      <c r="N580" s="8"/>
      <c r="O580">
        <v>0</v>
      </c>
    </row>
    <row r="581" spans="1:15" x14ac:dyDescent="0.25">
      <c r="A581">
        <v>580</v>
      </c>
      <c r="B581" s="7" t="s">
        <v>34</v>
      </c>
      <c r="C581" s="7" t="s">
        <v>35</v>
      </c>
      <c r="D581" s="7" t="s">
        <v>20</v>
      </c>
      <c r="E581" s="7" t="s">
        <v>15</v>
      </c>
      <c r="F581">
        <v>62</v>
      </c>
      <c r="G581" s="7" t="s">
        <v>87</v>
      </c>
      <c r="H581" s="8">
        <v>38977</v>
      </c>
      <c r="I581" s="12">
        <v>64669</v>
      </c>
      <c r="J581">
        <v>0</v>
      </c>
      <c r="K581">
        <v>64669</v>
      </c>
      <c r="L581" s="7" t="s">
        <v>23</v>
      </c>
      <c r="M581" s="7" t="s">
        <v>24</v>
      </c>
      <c r="N581" s="8"/>
      <c r="O581">
        <v>0</v>
      </c>
    </row>
    <row r="582" spans="1:15" x14ac:dyDescent="0.25">
      <c r="A582">
        <v>581</v>
      </c>
      <c r="B582" s="7" t="s">
        <v>57</v>
      </c>
      <c r="C582" s="7" t="s">
        <v>47</v>
      </c>
      <c r="D582" s="7" t="s">
        <v>14</v>
      </c>
      <c r="E582" s="7" t="s">
        <v>21</v>
      </c>
      <c r="F582">
        <v>61</v>
      </c>
      <c r="G582" s="7" t="s">
        <v>87</v>
      </c>
      <c r="H582" s="8">
        <v>39568</v>
      </c>
      <c r="I582" s="12">
        <v>69352</v>
      </c>
      <c r="J582">
        <v>0</v>
      </c>
      <c r="K582">
        <v>69352</v>
      </c>
      <c r="L582" s="7" t="s">
        <v>50</v>
      </c>
      <c r="M582" s="7" t="s">
        <v>52</v>
      </c>
      <c r="N582" s="8"/>
      <c r="O582">
        <v>0</v>
      </c>
    </row>
    <row r="583" spans="1:15" x14ac:dyDescent="0.25">
      <c r="A583">
        <v>582</v>
      </c>
      <c r="B583" s="7" t="s">
        <v>57</v>
      </c>
      <c r="C583" s="7" t="s">
        <v>47</v>
      </c>
      <c r="D583" s="7" t="s">
        <v>14</v>
      </c>
      <c r="E583" s="7" t="s">
        <v>21</v>
      </c>
      <c r="F583">
        <v>65</v>
      </c>
      <c r="G583" s="7" t="s">
        <v>87</v>
      </c>
      <c r="H583" s="8">
        <v>37181</v>
      </c>
      <c r="I583" s="12">
        <v>74631</v>
      </c>
      <c r="J583">
        <v>0</v>
      </c>
      <c r="K583">
        <v>74631</v>
      </c>
      <c r="L583" s="7" t="s">
        <v>23</v>
      </c>
      <c r="M583" s="7" t="s">
        <v>24</v>
      </c>
      <c r="N583" s="8"/>
      <c r="O583">
        <v>0</v>
      </c>
    </row>
    <row r="584" spans="1:15" x14ac:dyDescent="0.25">
      <c r="A584">
        <v>583</v>
      </c>
      <c r="B584" s="7" t="s">
        <v>53</v>
      </c>
      <c r="C584" s="7" t="s">
        <v>44</v>
      </c>
      <c r="D584" s="7" t="s">
        <v>28</v>
      </c>
      <c r="E584" s="7" t="s">
        <v>21</v>
      </c>
      <c r="F584">
        <v>54</v>
      </c>
      <c r="G584" s="7" t="s">
        <v>83</v>
      </c>
      <c r="H584" s="8">
        <v>41028</v>
      </c>
      <c r="I584" s="12">
        <v>96441</v>
      </c>
      <c r="J584">
        <v>0</v>
      </c>
      <c r="K584">
        <v>96441</v>
      </c>
      <c r="L584" s="7" t="s">
        <v>50</v>
      </c>
      <c r="M584" s="7" t="s">
        <v>67</v>
      </c>
      <c r="N584" s="8"/>
      <c r="O584">
        <v>0</v>
      </c>
    </row>
    <row r="585" spans="1:15" x14ac:dyDescent="0.25">
      <c r="A585">
        <v>584</v>
      </c>
      <c r="B585" s="7" t="s">
        <v>54</v>
      </c>
      <c r="C585" s="7" t="s">
        <v>44</v>
      </c>
      <c r="D585" s="7" t="s">
        <v>28</v>
      </c>
      <c r="E585" s="7" t="s">
        <v>21</v>
      </c>
      <c r="F585">
        <v>46</v>
      </c>
      <c r="G585" s="7" t="s">
        <v>86</v>
      </c>
      <c r="H585" s="8">
        <v>40836</v>
      </c>
      <c r="I585" s="12">
        <v>114250</v>
      </c>
      <c r="J585">
        <v>0.14000000000000001</v>
      </c>
      <c r="K585">
        <v>130245</v>
      </c>
      <c r="L585" s="7" t="s">
        <v>23</v>
      </c>
      <c r="M585" s="7" t="s">
        <v>59</v>
      </c>
      <c r="N585" s="8"/>
      <c r="O585">
        <v>0</v>
      </c>
    </row>
    <row r="586" spans="1:15" x14ac:dyDescent="0.25">
      <c r="A586">
        <v>585</v>
      </c>
      <c r="B586" s="7" t="s">
        <v>31</v>
      </c>
      <c r="C586" s="7" t="s">
        <v>13</v>
      </c>
      <c r="D586" s="7" t="s">
        <v>36</v>
      </c>
      <c r="E586" s="7" t="s">
        <v>21</v>
      </c>
      <c r="F586">
        <v>36</v>
      </c>
      <c r="G586" s="7" t="s">
        <v>85</v>
      </c>
      <c r="H586" s="8">
        <v>44192</v>
      </c>
      <c r="I586" s="12">
        <v>70165</v>
      </c>
      <c r="J586">
        <v>7.0000000000000007E-2</v>
      </c>
      <c r="K586">
        <v>75076.55</v>
      </c>
      <c r="L586" s="7" t="s">
        <v>50</v>
      </c>
      <c r="M586" s="7" t="s">
        <v>51</v>
      </c>
      <c r="N586" s="8"/>
      <c r="O586">
        <v>0</v>
      </c>
    </row>
    <row r="587" spans="1:15" x14ac:dyDescent="0.25">
      <c r="A587">
        <v>586</v>
      </c>
      <c r="B587" s="7" t="s">
        <v>37</v>
      </c>
      <c r="C587" s="7" t="s">
        <v>13</v>
      </c>
      <c r="D587" s="7" t="s">
        <v>36</v>
      </c>
      <c r="E587" s="7" t="s">
        <v>21</v>
      </c>
      <c r="F587">
        <v>60</v>
      </c>
      <c r="G587" s="7" t="s">
        <v>87</v>
      </c>
      <c r="H587" s="8">
        <v>36554</v>
      </c>
      <c r="I587" s="12">
        <v>109059</v>
      </c>
      <c r="J587">
        <v>7.0000000000000007E-2</v>
      </c>
      <c r="K587">
        <v>116693.13</v>
      </c>
      <c r="L587" s="7" t="s">
        <v>23</v>
      </c>
      <c r="M587" s="7" t="s">
        <v>59</v>
      </c>
      <c r="N587" s="8"/>
      <c r="O587">
        <v>0</v>
      </c>
    </row>
    <row r="588" spans="1:15" x14ac:dyDescent="0.25">
      <c r="A588">
        <v>587</v>
      </c>
      <c r="B588" s="7" t="s">
        <v>64</v>
      </c>
      <c r="C588" s="7" t="s">
        <v>44</v>
      </c>
      <c r="D588" s="7" t="s">
        <v>14</v>
      </c>
      <c r="E588" s="7" t="s">
        <v>15</v>
      </c>
      <c r="F588">
        <v>30</v>
      </c>
      <c r="G588" s="7" t="s">
        <v>85</v>
      </c>
      <c r="H588" s="8">
        <v>42322</v>
      </c>
      <c r="I588" s="12">
        <v>77442</v>
      </c>
      <c r="J588">
        <v>0</v>
      </c>
      <c r="K588">
        <v>77442</v>
      </c>
      <c r="L588" s="7" t="s">
        <v>17</v>
      </c>
      <c r="M588" s="7" t="s">
        <v>49</v>
      </c>
      <c r="N588" s="8"/>
      <c r="O588">
        <v>0</v>
      </c>
    </row>
    <row r="589" spans="1:15" x14ac:dyDescent="0.25">
      <c r="A589">
        <v>588</v>
      </c>
      <c r="B589" s="7" t="s">
        <v>57</v>
      </c>
      <c r="C589" s="7" t="s">
        <v>35</v>
      </c>
      <c r="D589" s="7" t="s">
        <v>36</v>
      </c>
      <c r="E589" s="7" t="s">
        <v>15</v>
      </c>
      <c r="F589">
        <v>34</v>
      </c>
      <c r="G589" s="7" t="s">
        <v>85</v>
      </c>
      <c r="H589" s="8">
        <v>41066</v>
      </c>
      <c r="I589" s="12">
        <v>72126</v>
      </c>
      <c r="J589">
        <v>0</v>
      </c>
      <c r="K589">
        <v>72126</v>
      </c>
      <c r="L589" s="7" t="s">
        <v>50</v>
      </c>
      <c r="M589" s="7" t="s">
        <v>51</v>
      </c>
      <c r="N589" s="8"/>
      <c r="O589">
        <v>0</v>
      </c>
    </row>
    <row r="590" spans="1:15" x14ac:dyDescent="0.25">
      <c r="A590">
        <v>589</v>
      </c>
      <c r="B590" s="7" t="s">
        <v>77</v>
      </c>
      <c r="C590" s="7" t="s">
        <v>13</v>
      </c>
      <c r="D590" s="7" t="s">
        <v>20</v>
      </c>
      <c r="E590" s="7" t="s">
        <v>21</v>
      </c>
      <c r="F590">
        <v>55</v>
      </c>
      <c r="G590" s="7" t="s">
        <v>83</v>
      </c>
      <c r="H590" s="8">
        <v>41565</v>
      </c>
      <c r="I590" s="12">
        <v>70334</v>
      </c>
      <c r="J590">
        <v>0</v>
      </c>
      <c r="K590">
        <v>70334</v>
      </c>
      <c r="L590" s="7" t="s">
        <v>17</v>
      </c>
      <c r="M590" s="7" t="s">
        <v>39</v>
      </c>
      <c r="N590" s="8"/>
      <c r="O590">
        <v>0</v>
      </c>
    </row>
    <row r="591" spans="1:15" x14ac:dyDescent="0.25">
      <c r="A591">
        <v>590</v>
      </c>
      <c r="B591" s="7" t="s">
        <v>53</v>
      </c>
      <c r="C591" s="7" t="s">
        <v>44</v>
      </c>
      <c r="D591" s="7" t="s">
        <v>14</v>
      </c>
      <c r="E591" s="7" t="s">
        <v>21</v>
      </c>
      <c r="F591">
        <v>59</v>
      </c>
      <c r="G591" s="7" t="s">
        <v>83</v>
      </c>
      <c r="H591" s="8">
        <v>40170</v>
      </c>
      <c r="I591" s="12">
        <v>78006</v>
      </c>
      <c r="J591">
        <v>0</v>
      </c>
      <c r="K591">
        <v>78006</v>
      </c>
      <c r="L591" s="7" t="s">
        <v>17</v>
      </c>
      <c r="M591" s="7" t="s">
        <v>39</v>
      </c>
      <c r="N591" s="8"/>
      <c r="O591">
        <v>0</v>
      </c>
    </row>
    <row r="592" spans="1:15" x14ac:dyDescent="0.25">
      <c r="A592">
        <v>591</v>
      </c>
      <c r="B592" s="7" t="s">
        <v>26</v>
      </c>
      <c r="C592" s="7" t="s">
        <v>13</v>
      </c>
      <c r="D592" s="7" t="s">
        <v>20</v>
      </c>
      <c r="E592" s="7" t="s">
        <v>15</v>
      </c>
      <c r="F592">
        <v>28</v>
      </c>
      <c r="G592" s="7" t="s">
        <v>84</v>
      </c>
      <c r="H592" s="8">
        <v>44221</v>
      </c>
      <c r="I592" s="12">
        <v>160385</v>
      </c>
      <c r="J592">
        <v>0.23</v>
      </c>
      <c r="K592">
        <v>197273.55</v>
      </c>
      <c r="L592" s="7" t="s">
        <v>17</v>
      </c>
      <c r="M592" s="7" t="s">
        <v>39</v>
      </c>
      <c r="N592" s="8">
        <v>44334</v>
      </c>
      <c r="O592">
        <v>1</v>
      </c>
    </row>
    <row r="593" spans="1:15" x14ac:dyDescent="0.25">
      <c r="A593">
        <v>592</v>
      </c>
      <c r="B593" s="7" t="s">
        <v>46</v>
      </c>
      <c r="C593" s="7" t="s">
        <v>27</v>
      </c>
      <c r="D593" s="7" t="s">
        <v>36</v>
      </c>
      <c r="E593" s="7" t="s">
        <v>15</v>
      </c>
      <c r="F593">
        <v>36</v>
      </c>
      <c r="G593" s="7" t="s">
        <v>85</v>
      </c>
      <c r="H593" s="8">
        <v>41650</v>
      </c>
      <c r="I593" s="12">
        <v>202323</v>
      </c>
      <c r="J593">
        <v>0.39</v>
      </c>
      <c r="K593">
        <v>281228.96999999997</v>
      </c>
      <c r="L593" s="7" t="s">
        <v>17</v>
      </c>
      <c r="M593" s="7" t="s">
        <v>30</v>
      </c>
      <c r="N593" s="8"/>
      <c r="O593">
        <v>0</v>
      </c>
    </row>
    <row r="594" spans="1:15" x14ac:dyDescent="0.25">
      <c r="A594">
        <v>593</v>
      </c>
      <c r="B594" s="7" t="s">
        <v>12</v>
      </c>
      <c r="C594" s="7" t="s">
        <v>42</v>
      </c>
      <c r="D594" s="7" t="s">
        <v>36</v>
      </c>
      <c r="E594" s="7" t="s">
        <v>15</v>
      </c>
      <c r="F594">
        <v>29</v>
      </c>
      <c r="G594" s="7" t="s">
        <v>84</v>
      </c>
      <c r="H594" s="8">
        <v>44025</v>
      </c>
      <c r="I594" s="12">
        <v>141555</v>
      </c>
      <c r="J594">
        <v>0.11</v>
      </c>
      <c r="K594">
        <v>157126.04999999999</v>
      </c>
      <c r="L594" s="7" t="s">
        <v>50</v>
      </c>
      <c r="M594" s="7" t="s">
        <v>51</v>
      </c>
      <c r="N594" s="8"/>
      <c r="O594">
        <v>0</v>
      </c>
    </row>
    <row r="595" spans="1:15" x14ac:dyDescent="0.25">
      <c r="A595">
        <v>594</v>
      </c>
      <c r="B595" s="7" t="s">
        <v>26</v>
      </c>
      <c r="C595" s="7" t="s">
        <v>27</v>
      </c>
      <c r="D595" s="7" t="s">
        <v>28</v>
      </c>
      <c r="E595" s="7" t="s">
        <v>15</v>
      </c>
      <c r="F595">
        <v>34</v>
      </c>
      <c r="G595" s="7" t="s">
        <v>85</v>
      </c>
      <c r="H595" s="8">
        <v>44032</v>
      </c>
      <c r="I595" s="12">
        <v>184960</v>
      </c>
      <c r="J595">
        <v>0.18</v>
      </c>
      <c r="K595">
        <v>218252.79999999999</v>
      </c>
      <c r="L595" s="7" t="s">
        <v>17</v>
      </c>
      <c r="M595" s="7" t="s">
        <v>18</v>
      </c>
      <c r="N595" s="8"/>
      <c r="O595">
        <v>0</v>
      </c>
    </row>
    <row r="596" spans="1:15" x14ac:dyDescent="0.25">
      <c r="A596">
        <v>595</v>
      </c>
      <c r="B596" s="7" t="s">
        <v>46</v>
      </c>
      <c r="C596" s="7" t="s">
        <v>13</v>
      </c>
      <c r="D596" s="7" t="s">
        <v>20</v>
      </c>
      <c r="E596" s="7" t="s">
        <v>21</v>
      </c>
      <c r="F596">
        <v>37</v>
      </c>
      <c r="G596" s="7" t="s">
        <v>85</v>
      </c>
      <c r="H596" s="8">
        <v>40719</v>
      </c>
      <c r="I596" s="12">
        <v>221592</v>
      </c>
      <c r="J596">
        <v>0.31</v>
      </c>
      <c r="K596">
        <v>290285.52</v>
      </c>
      <c r="L596" s="7" t="s">
        <v>17</v>
      </c>
      <c r="M596" s="7" t="s">
        <v>49</v>
      </c>
      <c r="N596" s="8"/>
      <c r="O596">
        <v>0</v>
      </c>
    </row>
    <row r="597" spans="1:15" x14ac:dyDescent="0.25">
      <c r="A597">
        <v>596</v>
      </c>
      <c r="B597" s="7" t="s">
        <v>61</v>
      </c>
      <c r="C597" s="7" t="s">
        <v>42</v>
      </c>
      <c r="D597" s="7" t="s">
        <v>20</v>
      </c>
      <c r="E597" s="7" t="s">
        <v>15</v>
      </c>
      <c r="F597">
        <v>44</v>
      </c>
      <c r="G597" s="7" t="s">
        <v>86</v>
      </c>
      <c r="H597" s="8">
        <v>39841</v>
      </c>
      <c r="I597" s="12">
        <v>53301</v>
      </c>
      <c r="J597">
        <v>0</v>
      </c>
      <c r="K597">
        <v>53301</v>
      </c>
      <c r="L597" s="7" t="s">
        <v>17</v>
      </c>
      <c r="M597" s="7" t="s">
        <v>18</v>
      </c>
      <c r="N597" s="8"/>
      <c r="O597">
        <v>0</v>
      </c>
    </row>
    <row r="598" spans="1:15" x14ac:dyDescent="0.25">
      <c r="A598">
        <v>597</v>
      </c>
      <c r="B598" s="7" t="s">
        <v>66</v>
      </c>
      <c r="C598" s="7" t="s">
        <v>13</v>
      </c>
      <c r="D598" s="7" t="s">
        <v>36</v>
      </c>
      <c r="E598" s="7" t="s">
        <v>21</v>
      </c>
      <c r="F598">
        <v>45</v>
      </c>
      <c r="G598" s="7" t="s">
        <v>86</v>
      </c>
      <c r="H598" s="8">
        <v>36587</v>
      </c>
      <c r="I598" s="12">
        <v>91276</v>
      </c>
      <c r="J598">
        <v>0</v>
      </c>
      <c r="K598">
        <v>91276</v>
      </c>
      <c r="L598" s="7" t="s">
        <v>17</v>
      </c>
      <c r="M598" s="7" t="s">
        <v>18</v>
      </c>
      <c r="N598" s="8"/>
      <c r="O598">
        <v>0</v>
      </c>
    </row>
    <row r="599" spans="1:15" x14ac:dyDescent="0.25">
      <c r="A599">
        <v>598</v>
      </c>
      <c r="B599" s="7" t="s">
        <v>12</v>
      </c>
      <c r="C599" s="7" t="s">
        <v>42</v>
      </c>
      <c r="D599" s="7" t="s">
        <v>14</v>
      </c>
      <c r="E599" s="7" t="s">
        <v>15</v>
      </c>
      <c r="F599">
        <v>52</v>
      </c>
      <c r="G599" s="7" t="s">
        <v>83</v>
      </c>
      <c r="H599" s="8">
        <v>42983</v>
      </c>
      <c r="I599" s="12">
        <v>140042</v>
      </c>
      <c r="J599">
        <v>0.13</v>
      </c>
      <c r="K599">
        <v>158247.46</v>
      </c>
      <c r="L599" s="7" t="s">
        <v>17</v>
      </c>
      <c r="M599" s="7" t="s">
        <v>41</v>
      </c>
      <c r="N599" s="8"/>
      <c r="O599">
        <v>0</v>
      </c>
    </row>
    <row r="600" spans="1:15" x14ac:dyDescent="0.25">
      <c r="A600">
        <v>599</v>
      </c>
      <c r="B600" s="7" t="s">
        <v>38</v>
      </c>
      <c r="C600" s="7" t="s">
        <v>40</v>
      </c>
      <c r="D600" s="7" t="s">
        <v>20</v>
      </c>
      <c r="E600" s="7" t="s">
        <v>15</v>
      </c>
      <c r="F600">
        <v>40</v>
      </c>
      <c r="G600" s="7" t="s">
        <v>86</v>
      </c>
      <c r="H600" s="8">
        <v>43440</v>
      </c>
      <c r="I600" s="12">
        <v>57225</v>
      </c>
      <c r="J600">
        <v>0</v>
      </c>
      <c r="K600">
        <v>57225</v>
      </c>
      <c r="L600" s="7" t="s">
        <v>17</v>
      </c>
      <c r="M600" s="7" t="s">
        <v>49</v>
      </c>
      <c r="N600" s="8"/>
      <c r="O600">
        <v>0</v>
      </c>
    </row>
    <row r="601" spans="1:15" x14ac:dyDescent="0.25">
      <c r="A601">
        <v>600</v>
      </c>
      <c r="B601" s="7" t="s">
        <v>37</v>
      </c>
      <c r="C601" s="7" t="s">
        <v>42</v>
      </c>
      <c r="D601" s="7" t="s">
        <v>28</v>
      </c>
      <c r="E601" s="7" t="s">
        <v>15</v>
      </c>
      <c r="F601">
        <v>55</v>
      </c>
      <c r="G601" s="7" t="s">
        <v>83</v>
      </c>
      <c r="H601" s="8">
        <v>40233</v>
      </c>
      <c r="I601" s="12">
        <v>102839</v>
      </c>
      <c r="J601">
        <v>0.05</v>
      </c>
      <c r="K601">
        <v>107980.95</v>
      </c>
      <c r="L601" s="7" t="s">
        <v>17</v>
      </c>
      <c r="M601" s="7" t="s">
        <v>39</v>
      </c>
      <c r="N601" s="8"/>
      <c r="O601">
        <v>0</v>
      </c>
    </row>
    <row r="602" spans="1:15" x14ac:dyDescent="0.25">
      <c r="A602">
        <v>601</v>
      </c>
      <c r="B602" s="7" t="s">
        <v>26</v>
      </c>
      <c r="C602" s="7" t="s">
        <v>47</v>
      </c>
      <c r="D602" s="7" t="s">
        <v>14</v>
      </c>
      <c r="E602" s="7" t="s">
        <v>21</v>
      </c>
      <c r="F602">
        <v>29</v>
      </c>
      <c r="G602" s="7" t="s">
        <v>84</v>
      </c>
      <c r="H602" s="8">
        <v>44454</v>
      </c>
      <c r="I602" s="12">
        <v>199783</v>
      </c>
      <c r="J602">
        <v>0.21</v>
      </c>
      <c r="K602">
        <v>241737.43</v>
      </c>
      <c r="L602" s="7" t="s">
        <v>17</v>
      </c>
      <c r="M602" s="7" t="s">
        <v>30</v>
      </c>
      <c r="N602" s="8">
        <v>44661</v>
      </c>
      <c r="O602">
        <v>1</v>
      </c>
    </row>
    <row r="603" spans="1:15" x14ac:dyDescent="0.25">
      <c r="A603">
        <v>602</v>
      </c>
      <c r="B603" s="7" t="s">
        <v>60</v>
      </c>
      <c r="C603" s="7" t="s">
        <v>42</v>
      </c>
      <c r="D603" s="7" t="s">
        <v>14</v>
      </c>
      <c r="E603" s="7" t="s">
        <v>21</v>
      </c>
      <c r="F603">
        <v>32</v>
      </c>
      <c r="G603" s="7" t="s">
        <v>85</v>
      </c>
      <c r="H603" s="8">
        <v>44295</v>
      </c>
      <c r="I603" s="12">
        <v>70980</v>
      </c>
      <c r="J603">
        <v>0</v>
      </c>
      <c r="K603">
        <v>70980</v>
      </c>
      <c r="L603" s="7" t="s">
        <v>50</v>
      </c>
      <c r="M603" s="7" t="s">
        <v>52</v>
      </c>
      <c r="N603" s="8"/>
      <c r="O603">
        <v>0</v>
      </c>
    </row>
    <row r="604" spans="1:15" x14ac:dyDescent="0.25">
      <c r="A604">
        <v>603</v>
      </c>
      <c r="B604" s="7" t="s">
        <v>37</v>
      </c>
      <c r="C604" s="7" t="s">
        <v>47</v>
      </c>
      <c r="D604" s="7" t="s">
        <v>36</v>
      </c>
      <c r="E604" s="7" t="s">
        <v>21</v>
      </c>
      <c r="F604">
        <v>51</v>
      </c>
      <c r="G604" s="7" t="s">
        <v>83</v>
      </c>
      <c r="H604" s="8">
        <v>35456</v>
      </c>
      <c r="I604" s="12">
        <v>104431</v>
      </c>
      <c r="J604">
        <v>7.0000000000000007E-2</v>
      </c>
      <c r="K604">
        <v>111741.17</v>
      </c>
      <c r="L604" s="7" t="s">
        <v>17</v>
      </c>
      <c r="M604" s="7" t="s">
        <v>33</v>
      </c>
      <c r="N604" s="8"/>
      <c r="O604">
        <v>0</v>
      </c>
    </row>
    <row r="605" spans="1:15" x14ac:dyDescent="0.25">
      <c r="A605">
        <v>604</v>
      </c>
      <c r="B605" s="7" t="s">
        <v>65</v>
      </c>
      <c r="C605" s="7" t="s">
        <v>42</v>
      </c>
      <c r="D605" s="7" t="s">
        <v>28</v>
      </c>
      <c r="E605" s="7" t="s">
        <v>21</v>
      </c>
      <c r="F605">
        <v>28</v>
      </c>
      <c r="G605" s="7" t="s">
        <v>84</v>
      </c>
      <c r="H605" s="8">
        <v>44374</v>
      </c>
      <c r="I605" s="12">
        <v>48510</v>
      </c>
      <c r="J605">
        <v>0</v>
      </c>
      <c r="K605">
        <v>48510</v>
      </c>
      <c r="L605" s="7" t="s">
        <v>17</v>
      </c>
      <c r="M605" s="7" t="s">
        <v>30</v>
      </c>
      <c r="N605" s="8"/>
      <c r="O605">
        <v>0</v>
      </c>
    </row>
    <row r="606" spans="1:15" x14ac:dyDescent="0.25">
      <c r="A606">
        <v>605</v>
      </c>
      <c r="B606" s="7" t="s">
        <v>53</v>
      </c>
      <c r="C606" s="7" t="s">
        <v>44</v>
      </c>
      <c r="D606" s="7" t="s">
        <v>28</v>
      </c>
      <c r="E606" s="7" t="s">
        <v>21</v>
      </c>
      <c r="F606">
        <v>27</v>
      </c>
      <c r="G606" s="7" t="s">
        <v>84</v>
      </c>
      <c r="H606" s="8">
        <v>43613</v>
      </c>
      <c r="I606" s="12">
        <v>70110</v>
      </c>
      <c r="J606">
        <v>0</v>
      </c>
      <c r="K606">
        <v>70110</v>
      </c>
      <c r="L606" s="7" t="s">
        <v>17</v>
      </c>
      <c r="M606" s="7" t="s">
        <v>39</v>
      </c>
      <c r="N606" s="8">
        <v>44203</v>
      </c>
      <c r="O606">
        <v>1</v>
      </c>
    </row>
    <row r="607" spans="1:15" x14ac:dyDescent="0.25">
      <c r="A607">
        <v>606</v>
      </c>
      <c r="B607" s="7" t="s">
        <v>26</v>
      </c>
      <c r="C607" s="7" t="s">
        <v>47</v>
      </c>
      <c r="D607" s="7" t="s">
        <v>36</v>
      </c>
      <c r="E607" s="7" t="s">
        <v>21</v>
      </c>
      <c r="F607">
        <v>45</v>
      </c>
      <c r="G607" s="7" t="s">
        <v>86</v>
      </c>
      <c r="H607" s="8">
        <v>39519</v>
      </c>
      <c r="I607" s="12">
        <v>186138</v>
      </c>
      <c r="J607">
        <v>0.28000000000000003</v>
      </c>
      <c r="K607">
        <v>238256.64000000001</v>
      </c>
      <c r="L607" s="7" t="s">
        <v>23</v>
      </c>
      <c r="M607" s="7" t="s">
        <v>24</v>
      </c>
      <c r="N607" s="8"/>
      <c r="O607">
        <v>0</v>
      </c>
    </row>
    <row r="608" spans="1:15" x14ac:dyDescent="0.25">
      <c r="A608">
        <v>607</v>
      </c>
      <c r="B608" s="7" t="s">
        <v>38</v>
      </c>
      <c r="C608" s="7" t="s">
        <v>40</v>
      </c>
      <c r="D608" s="7" t="s">
        <v>20</v>
      </c>
      <c r="E608" s="7" t="s">
        <v>21</v>
      </c>
      <c r="F608">
        <v>58</v>
      </c>
      <c r="G608" s="7" t="s">
        <v>83</v>
      </c>
      <c r="H608" s="8">
        <v>40287</v>
      </c>
      <c r="I608" s="12">
        <v>56350</v>
      </c>
      <c r="J608">
        <v>0</v>
      </c>
      <c r="K608">
        <v>56350</v>
      </c>
      <c r="L608" s="7" t="s">
        <v>50</v>
      </c>
      <c r="M608" s="7" t="s">
        <v>52</v>
      </c>
      <c r="N608" s="8"/>
      <c r="O608">
        <v>0</v>
      </c>
    </row>
    <row r="609" spans="1:15" x14ac:dyDescent="0.25">
      <c r="A609">
        <v>608</v>
      </c>
      <c r="B609" s="7" t="s">
        <v>12</v>
      </c>
      <c r="C609" s="7" t="s">
        <v>27</v>
      </c>
      <c r="D609" s="7" t="s">
        <v>14</v>
      </c>
      <c r="E609" s="7" t="s">
        <v>15</v>
      </c>
      <c r="F609">
        <v>45</v>
      </c>
      <c r="G609" s="7" t="s">
        <v>86</v>
      </c>
      <c r="H609" s="8">
        <v>42379</v>
      </c>
      <c r="I609" s="12">
        <v>149761</v>
      </c>
      <c r="J609">
        <v>0.12</v>
      </c>
      <c r="K609">
        <v>167732.32</v>
      </c>
      <c r="L609" s="7" t="s">
        <v>17</v>
      </c>
      <c r="M609" s="7" t="s">
        <v>49</v>
      </c>
      <c r="N609" s="8"/>
      <c r="O609">
        <v>0</v>
      </c>
    </row>
    <row r="610" spans="1:15" x14ac:dyDescent="0.25">
      <c r="A610">
        <v>609</v>
      </c>
      <c r="B610" s="7" t="s">
        <v>12</v>
      </c>
      <c r="C610" s="7" t="s">
        <v>27</v>
      </c>
      <c r="D610" s="7" t="s">
        <v>36</v>
      </c>
      <c r="E610" s="7" t="s">
        <v>21</v>
      </c>
      <c r="F610">
        <v>44</v>
      </c>
      <c r="G610" s="7" t="s">
        <v>86</v>
      </c>
      <c r="H610" s="8">
        <v>39305</v>
      </c>
      <c r="I610" s="12">
        <v>126277</v>
      </c>
      <c r="J610">
        <v>0.13</v>
      </c>
      <c r="K610">
        <v>142693.01</v>
      </c>
      <c r="L610" s="7" t="s">
        <v>50</v>
      </c>
      <c r="M610" s="7" t="s">
        <v>51</v>
      </c>
      <c r="N610" s="8"/>
      <c r="O610">
        <v>0</v>
      </c>
    </row>
    <row r="611" spans="1:15" x14ac:dyDescent="0.25">
      <c r="A611">
        <v>610</v>
      </c>
      <c r="B611" s="7" t="s">
        <v>37</v>
      </c>
      <c r="C611" s="7" t="s">
        <v>35</v>
      </c>
      <c r="D611" s="7" t="s">
        <v>28</v>
      </c>
      <c r="E611" s="7" t="s">
        <v>21</v>
      </c>
      <c r="F611">
        <v>33</v>
      </c>
      <c r="G611" s="7" t="s">
        <v>85</v>
      </c>
      <c r="H611" s="8">
        <v>41446</v>
      </c>
      <c r="I611" s="12">
        <v>119631</v>
      </c>
      <c r="J611">
        <v>0.06</v>
      </c>
      <c r="K611">
        <v>126808.86</v>
      </c>
      <c r="L611" s="7" t="s">
        <v>17</v>
      </c>
      <c r="M611" s="7" t="s">
        <v>33</v>
      </c>
      <c r="N611" s="8"/>
      <c r="O611">
        <v>0</v>
      </c>
    </row>
    <row r="612" spans="1:15" x14ac:dyDescent="0.25">
      <c r="A612">
        <v>611</v>
      </c>
      <c r="B612" s="7" t="s">
        <v>46</v>
      </c>
      <c r="C612" s="7" t="s">
        <v>13</v>
      </c>
      <c r="D612" s="7" t="s">
        <v>14</v>
      </c>
      <c r="E612" s="7" t="s">
        <v>21</v>
      </c>
      <c r="F612">
        <v>26</v>
      </c>
      <c r="G612" s="7" t="s">
        <v>84</v>
      </c>
      <c r="H612" s="8">
        <v>43960</v>
      </c>
      <c r="I612" s="12">
        <v>256561</v>
      </c>
      <c r="J612">
        <v>0.39</v>
      </c>
      <c r="K612">
        <v>356619.79</v>
      </c>
      <c r="L612" s="7" t="s">
        <v>17</v>
      </c>
      <c r="M612" s="7" t="s">
        <v>41</v>
      </c>
      <c r="N612" s="8"/>
      <c r="O612">
        <v>0</v>
      </c>
    </row>
    <row r="613" spans="1:15" x14ac:dyDescent="0.25">
      <c r="A613">
        <v>612</v>
      </c>
      <c r="B613" s="7" t="s">
        <v>75</v>
      </c>
      <c r="C613" s="7" t="s">
        <v>13</v>
      </c>
      <c r="D613" s="7" t="s">
        <v>28</v>
      </c>
      <c r="E613" s="7" t="s">
        <v>15</v>
      </c>
      <c r="F613">
        <v>45</v>
      </c>
      <c r="G613" s="7" t="s">
        <v>86</v>
      </c>
      <c r="H613" s="8">
        <v>43937</v>
      </c>
      <c r="I613" s="12">
        <v>66958</v>
      </c>
      <c r="J613">
        <v>0</v>
      </c>
      <c r="K613">
        <v>66958</v>
      </c>
      <c r="L613" s="7" t="s">
        <v>17</v>
      </c>
      <c r="M613" s="7" t="s">
        <v>39</v>
      </c>
      <c r="N613" s="8"/>
      <c r="O613">
        <v>0</v>
      </c>
    </row>
    <row r="614" spans="1:15" x14ac:dyDescent="0.25">
      <c r="A614">
        <v>613</v>
      </c>
      <c r="B614" s="7" t="s">
        <v>12</v>
      </c>
      <c r="C614" s="7" t="s">
        <v>35</v>
      </c>
      <c r="D614" s="7" t="s">
        <v>20</v>
      </c>
      <c r="E614" s="7" t="s">
        <v>15</v>
      </c>
      <c r="F614">
        <v>46</v>
      </c>
      <c r="G614" s="7" t="s">
        <v>86</v>
      </c>
      <c r="H614" s="8">
        <v>38046</v>
      </c>
      <c r="I614" s="12">
        <v>158897</v>
      </c>
      <c r="J614">
        <v>0.1</v>
      </c>
      <c r="K614">
        <v>174786.7</v>
      </c>
      <c r="L614" s="7" t="s">
        <v>23</v>
      </c>
      <c r="M614" s="7" t="s">
        <v>24</v>
      </c>
      <c r="N614" s="8"/>
      <c r="O614">
        <v>0</v>
      </c>
    </row>
    <row r="615" spans="1:15" x14ac:dyDescent="0.25">
      <c r="A615">
        <v>614</v>
      </c>
      <c r="B615" s="7" t="s">
        <v>19</v>
      </c>
      <c r="C615" s="7" t="s">
        <v>13</v>
      </c>
      <c r="D615" s="7" t="s">
        <v>36</v>
      </c>
      <c r="E615" s="7" t="s">
        <v>21</v>
      </c>
      <c r="F615">
        <v>37</v>
      </c>
      <c r="G615" s="7" t="s">
        <v>85</v>
      </c>
      <c r="H615" s="8">
        <v>39493</v>
      </c>
      <c r="I615" s="12">
        <v>71695</v>
      </c>
      <c r="J615">
        <v>0</v>
      </c>
      <c r="K615">
        <v>71695</v>
      </c>
      <c r="L615" s="7" t="s">
        <v>17</v>
      </c>
      <c r="M615" s="7" t="s">
        <v>33</v>
      </c>
      <c r="N615" s="8"/>
      <c r="O615">
        <v>0</v>
      </c>
    </row>
    <row r="616" spans="1:15" x14ac:dyDescent="0.25">
      <c r="A616">
        <v>615</v>
      </c>
      <c r="B616" s="7" t="s">
        <v>32</v>
      </c>
      <c r="C616" s="7" t="s">
        <v>47</v>
      </c>
      <c r="D616" s="7" t="s">
        <v>36</v>
      </c>
      <c r="E616" s="7" t="s">
        <v>21</v>
      </c>
      <c r="F616">
        <v>40</v>
      </c>
      <c r="G616" s="7" t="s">
        <v>86</v>
      </c>
      <c r="H616" s="8">
        <v>41904</v>
      </c>
      <c r="I616" s="12">
        <v>73779</v>
      </c>
      <c r="J616">
        <v>0</v>
      </c>
      <c r="K616">
        <v>73779</v>
      </c>
      <c r="L616" s="7" t="s">
        <v>23</v>
      </c>
      <c r="M616" s="7" t="s">
        <v>24</v>
      </c>
      <c r="N616" s="8">
        <v>43594</v>
      </c>
      <c r="O616">
        <v>1</v>
      </c>
    </row>
    <row r="617" spans="1:15" x14ac:dyDescent="0.25">
      <c r="A617">
        <v>616</v>
      </c>
      <c r="B617" s="7" t="s">
        <v>37</v>
      </c>
      <c r="C617" s="7" t="s">
        <v>35</v>
      </c>
      <c r="D617" s="7" t="s">
        <v>28</v>
      </c>
      <c r="E617" s="7" t="s">
        <v>15</v>
      </c>
      <c r="F617">
        <v>45</v>
      </c>
      <c r="G617" s="7" t="s">
        <v>86</v>
      </c>
      <c r="H617" s="8">
        <v>40836</v>
      </c>
      <c r="I617" s="12">
        <v>123640</v>
      </c>
      <c r="J617">
        <v>7.0000000000000007E-2</v>
      </c>
      <c r="K617">
        <v>132294.79999999999</v>
      </c>
      <c r="L617" s="7" t="s">
        <v>23</v>
      </c>
      <c r="M617" s="7" t="s">
        <v>45</v>
      </c>
      <c r="N617" s="8"/>
      <c r="O617">
        <v>0</v>
      </c>
    </row>
    <row r="618" spans="1:15" x14ac:dyDescent="0.25">
      <c r="A618">
        <v>617</v>
      </c>
      <c r="B618" s="7" t="s">
        <v>38</v>
      </c>
      <c r="C618" s="7" t="s">
        <v>35</v>
      </c>
      <c r="D618" s="7" t="s">
        <v>28</v>
      </c>
      <c r="E618" s="7" t="s">
        <v>15</v>
      </c>
      <c r="F618">
        <v>33</v>
      </c>
      <c r="G618" s="7" t="s">
        <v>85</v>
      </c>
      <c r="H618" s="8">
        <v>41742</v>
      </c>
      <c r="I618" s="12">
        <v>46878</v>
      </c>
      <c r="J618">
        <v>0</v>
      </c>
      <c r="K618">
        <v>46878</v>
      </c>
      <c r="L618" s="7" t="s">
        <v>17</v>
      </c>
      <c r="M618" s="7" t="s">
        <v>39</v>
      </c>
      <c r="N618" s="8"/>
      <c r="O618">
        <v>0</v>
      </c>
    </row>
    <row r="619" spans="1:15" x14ac:dyDescent="0.25">
      <c r="A619">
        <v>618</v>
      </c>
      <c r="B619" s="7" t="s">
        <v>38</v>
      </c>
      <c r="C619" s="7" t="s">
        <v>47</v>
      </c>
      <c r="D619" s="7" t="s">
        <v>28</v>
      </c>
      <c r="E619" s="7" t="s">
        <v>15</v>
      </c>
      <c r="F619">
        <v>64</v>
      </c>
      <c r="G619" s="7" t="s">
        <v>87</v>
      </c>
      <c r="H619" s="8">
        <v>37662</v>
      </c>
      <c r="I619" s="12">
        <v>57032</v>
      </c>
      <c r="J619">
        <v>0</v>
      </c>
      <c r="K619">
        <v>57032</v>
      </c>
      <c r="L619" s="7" t="s">
        <v>17</v>
      </c>
      <c r="M619" s="7" t="s">
        <v>39</v>
      </c>
      <c r="N619" s="8"/>
      <c r="O619">
        <v>0</v>
      </c>
    </row>
    <row r="620" spans="1:15" x14ac:dyDescent="0.25">
      <c r="A620">
        <v>619</v>
      </c>
      <c r="B620" s="7" t="s">
        <v>32</v>
      </c>
      <c r="C620" s="7" t="s">
        <v>35</v>
      </c>
      <c r="D620" s="7" t="s">
        <v>20</v>
      </c>
      <c r="E620" s="7" t="s">
        <v>15</v>
      </c>
      <c r="F620">
        <v>57</v>
      </c>
      <c r="G620" s="7" t="s">
        <v>83</v>
      </c>
      <c r="H620" s="8">
        <v>39357</v>
      </c>
      <c r="I620" s="12">
        <v>98150</v>
      </c>
      <c r="J620">
        <v>0</v>
      </c>
      <c r="K620">
        <v>98150</v>
      </c>
      <c r="L620" s="7" t="s">
        <v>50</v>
      </c>
      <c r="M620" s="7" t="s">
        <v>52</v>
      </c>
      <c r="N620" s="8"/>
      <c r="O620">
        <v>0</v>
      </c>
    </row>
    <row r="621" spans="1:15" x14ac:dyDescent="0.25">
      <c r="A621">
        <v>620</v>
      </c>
      <c r="B621" s="7" t="s">
        <v>26</v>
      </c>
      <c r="C621" s="7" t="s">
        <v>47</v>
      </c>
      <c r="D621" s="7" t="s">
        <v>20</v>
      </c>
      <c r="E621" s="7" t="s">
        <v>15</v>
      </c>
      <c r="F621">
        <v>35</v>
      </c>
      <c r="G621" s="7" t="s">
        <v>85</v>
      </c>
      <c r="H621" s="8">
        <v>42800</v>
      </c>
      <c r="I621" s="12">
        <v>171426</v>
      </c>
      <c r="J621">
        <v>0.15</v>
      </c>
      <c r="K621">
        <v>197139.9</v>
      </c>
      <c r="L621" s="7" t="s">
        <v>23</v>
      </c>
      <c r="M621" s="7" t="s">
        <v>55</v>
      </c>
      <c r="N621" s="8">
        <v>43000</v>
      </c>
      <c r="O621">
        <v>1</v>
      </c>
    </row>
    <row r="622" spans="1:15" x14ac:dyDescent="0.25">
      <c r="A622">
        <v>621</v>
      </c>
      <c r="B622" s="7" t="s">
        <v>38</v>
      </c>
      <c r="C622" s="7" t="s">
        <v>27</v>
      </c>
      <c r="D622" s="7" t="s">
        <v>20</v>
      </c>
      <c r="E622" s="7" t="s">
        <v>15</v>
      </c>
      <c r="F622">
        <v>55</v>
      </c>
      <c r="G622" s="7" t="s">
        <v>83</v>
      </c>
      <c r="H622" s="8">
        <v>44302</v>
      </c>
      <c r="I622" s="12">
        <v>48266</v>
      </c>
      <c r="J622">
        <v>0</v>
      </c>
      <c r="K622">
        <v>48266</v>
      </c>
      <c r="L622" s="7" t="s">
        <v>17</v>
      </c>
      <c r="M622" s="7" t="s">
        <v>30</v>
      </c>
      <c r="N622" s="8"/>
      <c r="O622">
        <v>0</v>
      </c>
    </row>
    <row r="623" spans="1:15" x14ac:dyDescent="0.25">
      <c r="A623">
        <v>622</v>
      </c>
      <c r="B623" s="7" t="s">
        <v>46</v>
      </c>
      <c r="C623" s="7" t="s">
        <v>27</v>
      </c>
      <c r="D623" s="7" t="s">
        <v>14</v>
      </c>
      <c r="E623" s="7" t="s">
        <v>21</v>
      </c>
      <c r="F623">
        <v>36</v>
      </c>
      <c r="G623" s="7" t="s">
        <v>85</v>
      </c>
      <c r="H623" s="8">
        <v>43330</v>
      </c>
      <c r="I623" s="12">
        <v>223404</v>
      </c>
      <c r="J623">
        <v>0.32</v>
      </c>
      <c r="K623">
        <v>294893.28000000003</v>
      </c>
      <c r="L623" s="7" t="s">
        <v>17</v>
      </c>
      <c r="M623" s="7" t="s">
        <v>49</v>
      </c>
      <c r="N623" s="8"/>
      <c r="O623">
        <v>0</v>
      </c>
    </row>
    <row r="624" spans="1:15" x14ac:dyDescent="0.25">
      <c r="A624">
        <v>623</v>
      </c>
      <c r="B624" s="7" t="s">
        <v>73</v>
      </c>
      <c r="C624" s="7" t="s">
        <v>13</v>
      </c>
      <c r="D624" s="7" t="s">
        <v>28</v>
      </c>
      <c r="E624" s="7" t="s">
        <v>15</v>
      </c>
      <c r="F624">
        <v>57</v>
      </c>
      <c r="G624" s="7" t="s">
        <v>83</v>
      </c>
      <c r="H624" s="8">
        <v>41649</v>
      </c>
      <c r="I624" s="12">
        <v>74854</v>
      </c>
      <c r="J624">
        <v>0</v>
      </c>
      <c r="K624">
        <v>74854</v>
      </c>
      <c r="L624" s="7" t="s">
        <v>17</v>
      </c>
      <c r="M624" s="7" t="s">
        <v>18</v>
      </c>
      <c r="N624" s="8"/>
      <c r="O624">
        <v>0</v>
      </c>
    </row>
    <row r="625" spans="1:15" x14ac:dyDescent="0.25">
      <c r="A625">
        <v>624</v>
      </c>
      <c r="B625" s="7" t="s">
        <v>46</v>
      </c>
      <c r="C625" s="7" t="s">
        <v>40</v>
      </c>
      <c r="D625" s="7" t="s">
        <v>28</v>
      </c>
      <c r="E625" s="7" t="s">
        <v>15</v>
      </c>
      <c r="F625">
        <v>48</v>
      </c>
      <c r="G625" s="7" t="s">
        <v>86</v>
      </c>
      <c r="H625" s="8">
        <v>39197</v>
      </c>
      <c r="I625" s="12">
        <v>217783</v>
      </c>
      <c r="J625">
        <v>0.36</v>
      </c>
      <c r="K625">
        <v>296184.88</v>
      </c>
      <c r="L625" s="7" t="s">
        <v>17</v>
      </c>
      <c r="M625" s="7" t="s">
        <v>18</v>
      </c>
      <c r="N625" s="8"/>
      <c r="O625">
        <v>0</v>
      </c>
    </row>
    <row r="626" spans="1:15" x14ac:dyDescent="0.25">
      <c r="A626">
        <v>625</v>
      </c>
      <c r="B626" s="7" t="s">
        <v>74</v>
      </c>
      <c r="C626" s="7" t="s">
        <v>13</v>
      </c>
      <c r="D626" s="7" t="s">
        <v>20</v>
      </c>
      <c r="E626" s="7" t="s">
        <v>15</v>
      </c>
      <c r="F626">
        <v>53</v>
      </c>
      <c r="G626" s="7" t="s">
        <v>83</v>
      </c>
      <c r="H626" s="8">
        <v>38214</v>
      </c>
      <c r="I626" s="12">
        <v>44735</v>
      </c>
      <c r="J626">
        <v>0</v>
      </c>
      <c r="K626">
        <v>44735</v>
      </c>
      <c r="L626" s="7" t="s">
        <v>50</v>
      </c>
      <c r="M626" s="7" t="s">
        <v>51</v>
      </c>
      <c r="N626" s="8"/>
      <c r="O626">
        <v>0</v>
      </c>
    </row>
    <row r="627" spans="1:15" x14ac:dyDescent="0.25">
      <c r="A627">
        <v>626</v>
      </c>
      <c r="B627" s="7" t="s">
        <v>57</v>
      </c>
      <c r="C627" s="7" t="s">
        <v>27</v>
      </c>
      <c r="D627" s="7" t="s">
        <v>20</v>
      </c>
      <c r="E627" s="7" t="s">
        <v>15</v>
      </c>
      <c r="F627">
        <v>41</v>
      </c>
      <c r="G627" s="7" t="s">
        <v>86</v>
      </c>
      <c r="H627" s="8">
        <v>39091</v>
      </c>
      <c r="I627" s="12">
        <v>50685</v>
      </c>
      <c r="J627">
        <v>0</v>
      </c>
      <c r="K627">
        <v>50685</v>
      </c>
      <c r="L627" s="7" t="s">
        <v>17</v>
      </c>
      <c r="M627" s="7" t="s">
        <v>49</v>
      </c>
      <c r="N627" s="8"/>
      <c r="O627">
        <v>0</v>
      </c>
    </row>
    <row r="628" spans="1:15" x14ac:dyDescent="0.25">
      <c r="A628">
        <v>627</v>
      </c>
      <c r="B628" s="7" t="s">
        <v>57</v>
      </c>
      <c r="C628" s="7" t="s">
        <v>35</v>
      </c>
      <c r="D628" s="7" t="s">
        <v>14</v>
      </c>
      <c r="E628" s="7" t="s">
        <v>21</v>
      </c>
      <c r="F628">
        <v>34</v>
      </c>
      <c r="G628" s="7" t="s">
        <v>85</v>
      </c>
      <c r="H628" s="8">
        <v>43169</v>
      </c>
      <c r="I628" s="12">
        <v>58993</v>
      </c>
      <c r="J628">
        <v>0</v>
      </c>
      <c r="K628">
        <v>58993</v>
      </c>
      <c r="L628" s="7" t="s">
        <v>17</v>
      </c>
      <c r="M628" s="7" t="s">
        <v>41</v>
      </c>
      <c r="N628" s="8"/>
      <c r="O628">
        <v>0</v>
      </c>
    </row>
    <row r="629" spans="1:15" x14ac:dyDescent="0.25">
      <c r="A629">
        <v>628</v>
      </c>
      <c r="B629" s="7" t="s">
        <v>64</v>
      </c>
      <c r="C629" s="7" t="s">
        <v>44</v>
      </c>
      <c r="D629" s="7" t="s">
        <v>36</v>
      </c>
      <c r="E629" s="7" t="s">
        <v>21</v>
      </c>
      <c r="F629">
        <v>47</v>
      </c>
      <c r="G629" s="7" t="s">
        <v>86</v>
      </c>
      <c r="H629" s="8">
        <v>43990</v>
      </c>
      <c r="I629" s="12">
        <v>115765</v>
      </c>
      <c r="J629">
        <v>0</v>
      </c>
      <c r="K629">
        <v>115765</v>
      </c>
      <c r="L629" s="7" t="s">
        <v>17</v>
      </c>
      <c r="M629" s="7" t="s">
        <v>39</v>
      </c>
      <c r="N629" s="8">
        <v>44229</v>
      </c>
      <c r="O629">
        <v>1</v>
      </c>
    </row>
    <row r="630" spans="1:15" x14ac:dyDescent="0.25">
      <c r="A630">
        <v>629</v>
      </c>
      <c r="B630" s="7" t="s">
        <v>26</v>
      </c>
      <c r="C630" s="7" t="s">
        <v>40</v>
      </c>
      <c r="D630" s="7" t="s">
        <v>20</v>
      </c>
      <c r="E630" s="7" t="s">
        <v>15</v>
      </c>
      <c r="F630">
        <v>63</v>
      </c>
      <c r="G630" s="7" t="s">
        <v>87</v>
      </c>
      <c r="H630" s="8">
        <v>39147</v>
      </c>
      <c r="I630" s="12">
        <v>193044</v>
      </c>
      <c r="J630">
        <v>0.15</v>
      </c>
      <c r="K630">
        <v>222000.6</v>
      </c>
      <c r="L630" s="7" t="s">
        <v>17</v>
      </c>
      <c r="M630" s="7" t="s">
        <v>39</v>
      </c>
      <c r="N630" s="8"/>
      <c r="O630">
        <v>0</v>
      </c>
    </row>
    <row r="631" spans="1:15" x14ac:dyDescent="0.25">
      <c r="A631">
        <v>630</v>
      </c>
      <c r="B631" s="7" t="s">
        <v>38</v>
      </c>
      <c r="C631" s="7" t="s">
        <v>47</v>
      </c>
      <c r="D631" s="7" t="s">
        <v>14</v>
      </c>
      <c r="E631" s="7" t="s">
        <v>15</v>
      </c>
      <c r="F631">
        <v>65</v>
      </c>
      <c r="G631" s="7" t="s">
        <v>87</v>
      </c>
      <c r="H631" s="8">
        <v>40711</v>
      </c>
      <c r="I631" s="12">
        <v>56686</v>
      </c>
      <c r="J631">
        <v>0</v>
      </c>
      <c r="K631">
        <v>56686</v>
      </c>
      <c r="L631" s="7" t="s">
        <v>17</v>
      </c>
      <c r="M631" s="7" t="s">
        <v>18</v>
      </c>
      <c r="N631" s="8">
        <v>42164</v>
      </c>
      <c r="O631">
        <v>1</v>
      </c>
    </row>
    <row r="632" spans="1:15" x14ac:dyDescent="0.25">
      <c r="A632">
        <v>631</v>
      </c>
      <c r="B632" s="7" t="s">
        <v>12</v>
      </c>
      <c r="C632" s="7" t="s">
        <v>27</v>
      </c>
      <c r="D632" s="7" t="s">
        <v>20</v>
      </c>
      <c r="E632" s="7" t="s">
        <v>15</v>
      </c>
      <c r="F632">
        <v>33</v>
      </c>
      <c r="G632" s="7" t="s">
        <v>85</v>
      </c>
      <c r="H632" s="8">
        <v>43763</v>
      </c>
      <c r="I632" s="12">
        <v>131652</v>
      </c>
      <c r="J632">
        <v>0.11</v>
      </c>
      <c r="K632">
        <v>146133.72</v>
      </c>
      <c r="L632" s="7" t="s">
        <v>17</v>
      </c>
      <c r="M632" s="7" t="s">
        <v>18</v>
      </c>
      <c r="N632" s="8"/>
      <c r="O632">
        <v>0</v>
      </c>
    </row>
    <row r="633" spans="1:15" x14ac:dyDescent="0.25">
      <c r="A633">
        <v>632</v>
      </c>
      <c r="B633" s="7" t="s">
        <v>26</v>
      </c>
      <c r="C633" s="7" t="s">
        <v>47</v>
      </c>
      <c r="D633" s="7" t="s">
        <v>20</v>
      </c>
      <c r="E633" s="7" t="s">
        <v>15</v>
      </c>
      <c r="F633">
        <v>45</v>
      </c>
      <c r="G633" s="7" t="s">
        <v>86</v>
      </c>
      <c r="H633" s="8">
        <v>39507</v>
      </c>
      <c r="I633" s="12">
        <v>150577</v>
      </c>
      <c r="J633">
        <v>0.25</v>
      </c>
      <c r="K633">
        <v>188221.25</v>
      </c>
      <c r="L633" s="7" t="s">
        <v>17</v>
      </c>
      <c r="M633" s="7" t="s">
        <v>39</v>
      </c>
      <c r="N633" s="8"/>
      <c r="O633">
        <v>0</v>
      </c>
    </row>
    <row r="634" spans="1:15" x14ac:dyDescent="0.25">
      <c r="A634">
        <v>633</v>
      </c>
      <c r="B634" s="7" t="s">
        <v>54</v>
      </c>
      <c r="C634" s="7" t="s">
        <v>44</v>
      </c>
      <c r="D634" s="7" t="s">
        <v>14</v>
      </c>
      <c r="E634" s="7" t="s">
        <v>15</v>
      </c>
      <c r="F634">
        <v>37</v>
      </c>
      <c r="G634" s="7" t="s">
        <v>85</v>
      </c>
      <c r="H634" s="8">
        <v>43461</v>
      </c>
      <c r="I634" s="12">
        <v>87359</v>
      </c>
      <c r="J634">
        <v>0.11</v>
      </c>
      <c r="K634">
        <v>96968.49</v>
      </c>
      <c r="L634" s="7" t="s">
        <v>50</v>
      </c>
      <c r="M634" s="7" t="s">
        <v>52</v>
      </c>
      <c r="N634" s="8"/>
      <c r="O634">
        <v>0</v>
      </c>
    </row>
    <row r="635" spans="1:15" x14ac:dyDescent="0.25">
      <c r="A635">
        <v>634</v>
      </c>
      <c r="B635" s="7" t="s">
        <v>57</v>
      </c>
      <c r="C635" s="7" t="s">
        <v>35</v>
      </c>
      <c r="D635" s="7" t="s">
        <v>28</v>
      </c>
      <c r="E635" s="7" t="s">
        <v>15</v>
      </c>
      <c r="F635">
        <v>60</v>
      </c>
      <c r="G635" s="7" t="s">
        <v>87</v>
      </c>
      <c r="H635" s="8">
        <v>41647</v>
      </c>
      <c r="I635" s="12">
        <v>51877</v>
      </c>
      <c r="J635">
        <v>0</v>
      </c>
      <c r="K635">
        <v>51877</v>
      </c>
      <c r="L635" s="7" t="s">
        <v>23</v>
      </c>
      <c r="M635" s="7" t="s">
        <v>55</v>
      </c>
      <c r="N635" s="8"/>
      <c r="O635">
        <v>0</v>
      </c>
    </row>
    <row r="636" spans="1:15" x14ac:dyDescent="0.25">
      <c r="A636">
        <v>635</v>
      </c>
      <c r="B636" s="7" t="s">
        <v>75</v>
      </c>
      <c r="C636" s="7" t="s">
        <v>13</v>
      </c>
      <c r="D636" s="7" t="s">
        <v>20</v>
      </c>
      <c r="E636" s="7" t="s">
        <v>21</v>
      </c>
      <c r="F636">
        <v>43</v>
      </c>
      <c r="G636" s="7" t="s">
        <v>86</v>
      </c>
      <c r="H636" s="8">
        <v>42753</v>
      </c>
      <c r="I636" s="12">
        <v>86417</v>
      </c>
      <c r="J636">
        <v>0</v>
      </c>
      <c r="K636">
        <v>86417</v>
      </c>
      <c r="L636" s="7" t="s">
        <v>17</v>
      </c>
      <c r="M636" s="7" t="s">
        <v>30</v>
      </c>
      <c r="N636" s="8"/>
      <c r="O636">
        <v>0</v>
      </c>
    </row>
    <row r="637" spans="1:15" x14ac:dyDescent="0.25">
      <c r="A637">
        <v>636</v>
      </c>
      <c r="B637" s="7" t="s">
        <v>73</v>
      </c>
      <c r="C637" s="7" t="s">
        <v>13</v>
      </c>
      <c r="D637" s="7" t="s">
        <v>14</v>
      </c>
      <c r="E637" s="7" t="s">
        <v>15</v>
      </c>
      <c r="F637">
        <v>65</v>
      </c>
      <c r="G637" s="7" t="s">
        <v>87</v>
      </c>
      <c r="H637" s="8">
        <v>37749</v>
      </c>
      <c r="I637" s="12">
        <v>96548</v>
      </c>
      <c r="J637">
        <v>0</v>
      </c>
      <c r="K637">
        <v>96548</v>
      </c>
      <c r="L637" s="7" t="s">
        <v>17</v>
      </c>
      <c r="M637" s="7" t="s">
        <v>41</v>
      </c>
      <c r="N637" s="8"/>
      <c r="O637">
        <v>0</v>
      </c>
    </row>
    <row r="638" spans="1:15" x14ac:dyDescent="0.25">
      <c r="A638">
        <v>637</v>
      </c>
      <c r="B638" s="7" t="s">
        <v>32</v>
      </c>
      <c r="C638" s="7" t="s">
        <v>40</v>
      </c>
      <c r="D638" s="7" t="s">
        <v>20</v>
      </c>
      <c r="E638" s="7" t="s">
        <v>15</v>
      </c>
      <c r="F638">
        <v>43</v>
      </c>
      <c r="G638" s="7" t="s">
        <v>86</v>
      </c>
      <c r="H638" s="8">
        <v>41662</v>
      </c>
      <c r="I638" s="12">
        <v>92940</v>
      </c>
      <c r="J638">
        <v>0</v>
      </c>
      <c r="K638">
        <v>92940</v>
      </c>
      <c r="L638" s="7" t="s">
        <v>23</v>
      </c>
      <c r="M638" s="7" t="s">
        <v>59</v>
      </c>
      <c r="N638" s="8"/>
      <c r="O638">
        <v>0</v>
      </c>
    </row>
    <row r="639" spans="1:15" x14ac:dyDescent="0.25">
      <c r="A639">
        <v>638</v>
      </c>
      <c r="B639" s="7" t="s">
        <v>57</v>
      </c>
      <c r="C639" s="7" t="s">
        <v>40</v>
      </c>
      <c r="D639" s="7" t="s">
        <v>28</v>
      </c>
      <c r="E639" s="7" t="s">
        <v>21</v>
      </c>
      <c r="F639">
        <v>28</v>
      </c>
      <c r="G639" s="7" t="s">
        <v>84</v>
      </c>
      <c r="H639" s="8">
        <v>43336</v>
      </c>
      <c r="I639" s="12">
        <v>61410</v>
      </c>
      <c r="J639">
        <v>0</v>
      </c>
      <c r="K639">
        <v>61410</v>
      </c>
      <c r="L639" s="7" t="s">
        <v>17</v>
      </c>
      <c r="M639" s="7" t="s">
        <v>33</v>
      </c>
      <c r="N639" s="8"/>
      <c r="O639">
        <v>0</v>
      </c>
    </row>
    <row r="640" spans="1:15" x14ac:dyDescent="0.25">
      <c r="A640">
        <v>639</v>
      </c>
      <c r="B640" s="7" t="s">
        <v>37</v>
      </c>
      <c r="C640" s="7" t="s">
        <v>27</v>
      </c>
      <c r="D640" s="7" t="s">
        <v>28</v>
      </c>
      <c r="E640" s="7" t="s">
        <v>15</v>
      </c>
      <c r="F640">
        <v>61</v>
      </c>
      <c r="G640" s="7" t="s">
        <v>87</v>
      </c>
      <c r="H640" s="8">
        <v>40293</v>
      </c>
      <c r="I640" s="12">
        <v>110302</v>
      </c>
      <c r="J640">
        <v>0.06</v>
      </c>
      <c r="K640">
        <v>116920.12</v>
      </c>
      <c r="L640" s="7" t="s">
        <v>17</v>
      </c>
      <c r="M640" s="7" t="s">
        <v>39</v>
      </c>
      <c r="N640" s="8"/>
      <c r="O640">
        <v>0</v>
      </c>
    </row>
    <row r="641" spans="1:15" x14ac:dyDescent="0.25">
      <c r="A641">
        <v>640</v>
      </c>
      <c r="B641" s="7" t="s">
        <v>26</v>
      </c>
      <c r="C641" s="7" t="s">
        <v>44</v>
      </c>
      <c r="D641" s="7" t="s">
        <v>28</v>
      </c>
      <c r="E641" s="7" t="s">
        <v>15</v>
      </c>
      <c r="F641">
        <v>45</v>
      </c>
      <c r="G641" s="7" t="s">
        <v>86</v>
      </c>
      <c r="H641" s="8">
        <v>43212</v>
      </c>
      <c r="I641" s="12">
        <v>187205</v>
      </c>
      <c r="J641">
        <v>0.24</v>
      </c>
      <c r="K641">
        <v>232134.2</v>
      </c>
      <c r="L641" s="7" t="s">
        <v>17</v>
      </c>
      <c r="M641" s="7" t="s">
        <v>49</v>
      </c>
      <c r="N641" s="8">
        <v>44732</v>
      </c>
      <c r="O641">
        <v>1</v>
      </c>
    </row>
    <row r="642" spans="1:15" x14ac:dyDescent="0.25">
      <c r="A642">
        <v>641</v>
      </c>
      <c r="B642" s="7" t="s">
        <v>32</v>
      </c>
      <c r="C642" s="7" t="s">
        <v>35</v>
      </c>
      <c r="D642" s="7" t="s">
        <v>36</v>
      </c>
      <c r="E642" s="7" t="s">
        <v>21</v>
      </c>
      <c r="F642">
        <v>45</v>
      </c>
      <c r="G642" s="7" t="s">
        <v>86</v>
      </c>
      <c r="H642" s="8">
        <v>40618</v>
      </c>
      <c r="I642" s="12">
        <v>81687</v>
      </c>
      <c r="J642">
        <v>0</v>
      </c>
      <c r="K642">
        <v>81687</v>
      </c>
      <c r="L642" s="7" t="s">
        <v>17</v>
      </c>
      <c r="M642" s="7" t="s">
        <v>33</v>
      </c>
      <c r="N642" s="8"/>
      <c r="O642">
        <v>0</v>
      </c>
    </row>
    <row r="643" spans="1:15" x14ac:dyDescent="0.25">
      <c r="A643">
        <v>642</v>
      </c>
      <c r="B643" s="7" t="s">
        <v>46</v>
      </c>
      <c r="C643" s="7" t="s">
        <v>13</v>
      </c>
      <c r="D643" s="7" t="s">
        <v>28</v>
      </c>
      <c r="E643" s="7" t="s">
        <v>21</v>
      </c>
      <c r="F643">
        <v>54</v>
      </c>
      <c r="G643" s="7" t="s">
        <v>83</v>
      </c>
      <c r="H643" s="8">
        <v>40040</v>
      </c>
      <c r="I643" s="12">
        <v>241083</v>
      </c>
      <c r="J643">
        <v>0.39</v>
      </c>
      <c r="K643">
        <v>335105.37</v>
      </c>
      <c r="L643" s="7" t="s">
        <v>17</v>
      </c>
      <c r="M643" s="7" t="s">
        <v>49</v>
      </c>
      <c r="N643" s="8"/>
      <c r="O643">
        <v>0</v>
      </c>
    </row>
    <row r="644" spans="1:15" x14ac:dyDescent="0.25">
      <c r="A644">
        <v>643</v>
      </c>
      <c r="B644" s="7" t="s">
        <v>46</v>
      </c>
      <c r="C644" s="7" t="s">
        <v>27</v>
      </c>
      <c r="D644" s="7" t="s">
        <v>28</v>
      </c>
      <c r="E644" s="7" t="s">
        <v>15</v>
      </c>
      <c r="F644">
        <v>38</v>
      </c>
      <c r="G644" s="7" t="s">
        <v>85</v>
      </c>
      <c r="H644" s="8">
        <v>43413</v>
      </c>
      <c r="I644" s="12">
        <v>223805</v>
      </c>
      <c r="J644">
        <v>0.36</v>
      </c>
      <c r="K644">
        <v>304374.8</v>
      </c>
      <c r="L644" s="7" t="s">
        <v>17</v>
      </c>
      <c r="M644" s="7" t="s">
        <v>30</v>
      </c>
      <c r="N644" s="8"/>
      <c r="O644">
        <v>0</v>
      </c>
    </row>
    <row r="645" spans="1:15" x14ac:dyDescent="0.25">
      <c r="A645">
        <v>644</v>
      </c>
      <c r="B645" s="7" t="s">
        <v>26</v>
      </c>
      <c r="C645" s="7" t="s">
        <v>40</v>
      </c>
      <c r="D645" s="7" t="s">
        <v>36</v>
      </c>
      <c r="E645" s="7" t="s">
        <v>15</v>
      </c>
      <c r="F645">
        <v>27</v>
      </c>
      <c r="G645" s="7" t="s">
        <v>84</v>
      </c>
      <c r="H645" s="8">
        <v>44393</v>
      </c>
      <c r="I645" s="12">
        <v>161759</v>
      </c>
      <c r="J645">
        <v>0.16</v>
      </c>
      <c r="K645">
        <v>187640.44</v>
      </c>
      <c r="L645" s="7" t="s">
        <v>17</v>
      </c>
      <c r="M645" s="7" t="s">
        <v>39</v>
      </c>
      <c r="N645" s="8"/>
      <c r="O645">
        <v>0</v>
      </c>
    </row>
    <row r="646" spans="1:15" x14ac:dyDescent="0.25">
      <c r="A646">
        <v>645</v>
      </c>
      <c r="B646" s="7" t="s">
        <v>31</v>
      </c>
      <c r="C646" s="7" t="s">
        <v>13</v>
      </c>
      <c r="D646" s="7" t="s">
        <v>14</v>
      </c>
      <c r="E646" s="7" t="s">
        <v>21</v>
      </c>
      <c r="F646">
        <v>40</v>
      </c>
      <c r="G646" s="7" t="s">
        <v>86</v>
      </c>
      <c r="H646" s="8">
        <v>43520</v>
      </c>
      <c r="I646" s="12">
        <v>95899</v>
      </c>
      <c r="J646">
        <v>0.1</v>
      </c>
      <c r="K646">
        <v>105488.9</v>
      </c>
      <c r="L646" s="7" t="s">
        <v>17</v>
      </c>
      <c r="M646" s="7" t="s">
        <v>49</v>
      </c>
      <c r="N646" s="8">
        <v>44263</v>
      </c>
      <c r="O646">
        <v>1</v>
      </c>
    </row>
    <row r="647" spans="1:15" x14ac:dyDescent="0.25">
      <c r="A647">
        <v>646</v>
      </c>
      <c r="B647" s="7" t="s">
        <v>32</v>
      </c>
      <c r="C647" s="7" t="s">
        <v>27</v>
      </c>
      <c r="D647" s="7" t="s">
        <v>36</v>
      </c>
      <c r="E647" s="7" t="s">
        <v>21</v>
      </c>
      <c r="F647">
        <v>49</v>
      </c>
      <c r="G647" s="7" t="s">
        <v>86</v>
      </c>
      <c r="H647" s="8">
        <v>43623</v>
      </c>
      <c r="I647" s="12">
        <v>80700</v>
      </c>
      <c r="J647">
        <v>0</v>
      </c>
      <c r="K647">
        <v>80700</v>
      </c>
      <c r="L647" s="7" t="s">
        <v>17</v>
      </c>
      <c r="M647" s="7" t="s">
        <v>49</v>
      </c>
      <c r="N647" s="8"/>
      <c r="O647">
        <v>0</v>
      </c>
    </row>
    <row r="648" spans="1:15" x14ac:dyDescent="0.25">
      <c r="A648">
        <v>647</v>
      </c>
      <c r="B648" s="7" t="s">
        <v>37</v>
      </c>
      <c r="C648" s="7" t="s">
        <v>42</v>
      </c>
      <c r="D648" s="7" t="s">
        <v>28</v>
      </c>
      <c r="E648" s="7" t="s">
        <v>21</v>
      </c>
      <c r="F648">
        <v>54</v>
      </c>
      <c r="G648" s="7" t="s">
        <v>83</v>
      </c>
      <c r="H648" s="8">
        <v>35500</v>
      </c>
      <c r="I648" s="12">
        <v>128136</v>
      </c>
      <c r="J648">
        <v>0.05</v>
      </c>
      <c r="K648">
        <v>134542.79999999999</v>
      </c>
      <c r="L648" s="7" t="s">
        <v>23</v>
      </c>
      <c r="M648" s="7" t="s">
        <v>55</v>
      </c>
      <c r="N648" s="8"/>
      <c r="O648">
        <v>0</v>
      </c>
    </row>
    <row r="649" spans="1:15" x14ac:dyDescent="0.25">
      <c r="A649">
        <v>648</v>
      </c>
      <c r="B649" s="7" t="s">
        <v>57</v>
      </c>
      <c r="C649" s="7" t="s">
        <v>47</v>
      </c>
      <c r="D649" s="7" t="s">
        <v>36</v>
      </c>
      <c r="E649" s="7" t="s">
        <v>15</v>
      </c>
      <c r="F649">
        <v>39</v>
      </c>
      <c r="G649" s="7" t="s">
        <v>85</v>
      </c>
      <c r="H649" s="8">
        <v>42843</v>
      </c>
      <c r="I649" s="12">
        <v>58745</v>
      </c>
      <c r="J649">
        <v>0</v>
      </c>
      <c r="K649">
        <v>58745</v>
      </c>
      <c r="L649" s="7" t="s">
        <v>17</v>
      </c>
      <c r="M649" s="7" t="s">
        <v>41</v>
      </c>
      <c r="N649" s="8"/>
      <c r="O649">
        <v>0</v>
      </c>
    </row>
    <row r="650" spans="1:15" x14ac:dyDescent="0.25">
      <c r="A650">
        <v>649</v>
      </c>
      <c r="B650" s="7" t="s">
        <v>19</v>
      </c>
      <c r="C650" s="7" t="s">
        <v>13</v>
      </c>
      <c r="D650" s="7" t="s">
        <v>36</v>
      </c>
      <c r="E650" s="7" t="s">
        <v>15</v>
      </c>
      <c r="F650">
        <v>57</v>
      </c>
      <c r="G650" s="7" t="s">
        <v>83</v>
      </c>
      <c r="H650" s="8">
        <v>33728</v>
      </c>
      <c r="I650" s="12">
        <v>76202</v>
      </c>
      <c r="J650">
        <v>0</v>
      </c>
      <c r="K650">
        <v>76202</v>
      </c>
      <c r="L650" s="7" t="s">
        <v>17</v>
      </c>
      <c r="M650" s="7" t="s">
        <v>41</v>
      </c>
      <c r="N650" s="8">
        <v>34686</v>
      </c>
      <c r="O650">
        <v>1</v>
      </c>
    </row>
    <row r="651" spans="1:15" x14ac:dyDescent="0.25">
      <c r="A651">
        <v>650</v>
      </c>
      <c r="B651" s="7" t="s">
        <v>46</v>
      </c>
      <c r="C651" s="7" t="s">
        <v>35</v>
      </c>
      <c r="D651" s="7" t="s">
        <v>28</v>
      </c>
      <c r="E651" s="7" t="s">
        <v>21</v>
      </c>
      <c r="F651">
        <v>36</v>
      </c>
      <c r="G651" s="7" t="s">
        <v>85</v>
      </c>
      <c r="H651" s="8">
        <v>43178</v>
      </c>
      <c r="I651" s="12">
        <v>195200</v>
      </c>
      <c r="J651">
        <v>0.36</v>
      </c>
      <c r="K651">
        <v>265472</v>
      </c>
      <c r="L651" s="7" t="s">
        <v>17</v>
      </c>
      <c r="M651" s="7" t="s">
        <v>41</v>
      </c>
      <c r="N651" s="8"/>
      <c r="O651">
        <v>0</v>
      </c>
    </row>
    <row r="652" spans="1:15" x14ac:dyDescent="0.25">
      <c r="A652">
        <v>651</v>
      </c>
      <c r="B652" s="7" t="s">
        <v>57</v>
      </c>
      <c r="C652" s="7" t="s">
        <v>27</v>
      </c>
      <c r="D652" s="7" t="s">
        <v>20</v>
      </c>
      <c r="E652" s="7" t="s">
        <v>15</v>
      </c>
      <c r="F652">
        <v>45</v>
      </c>
      <c r="G652" s="7" t="s">
        <v>86</v>
      </c>
      <c r="H652" s="8">
        <v>42711</v>
      </c>
      <c r="I652" s="12">
        <v>71454</v>
      </c>
      <c r="J652">
        <v>0</v>
      </c>
      <c r="K652">
        <v>71454</v>
      </c>
      <c r="L652" s="7" t="s">
        <v>23</v>
      </c>
      <c r="M652" s="7" t="s">
        <v>45</v>
      </c>
      <c r="N652" s="8"/>
      <c r="O652">
        <v>0</v>
      </c>
    </row>
    <row r="653" spans="1:15" x14ac:dyDescent="0.25">
      <c r="A653">
        <v>652</v>
      </c>
      <c r="B653" s="7" t="s">
        <v>66</v>
      </c>
      <c r="C653" s="7" t="s">
        <v>13</v>
      </c>
      <c r="D653" s="7" t="s">
        <v>20</v>
      </c>
      <c r="E653" s="7" t="s">
        <v>15</v>
      </c>
      <c r="F653">
        <v>30</v>
      </c>
      <c r="G653" s="7" t="s">
        <v>85</v>
      </c>
      <c r="H653" s="8">
        <v>43864</v>
      </c>
      <c r="I653" s="12">
        <v>94652</v>
      </c>
      <c r="J653">
        <v>0</v>
      </c>
      <c r="K653">
        <v>94652</v>
      </c>
      <c r="L653" s="7" t="s">
        <v>17</v>
      </c>
      <c r="M653" s="7" t="s">
        <v>18</v>
      </c>
      <c r="N653" s="8"/>
      <c r="O653">
        <v>0</v>
      </c>
    </row>
    <row r="654" spans="1:15" x14ac:dyDescent="0.25">
      <c r="A654">
        <v>653</v>
      </c>
      <c r="B654" s="7" t="s">
        <v>19</v>
      </c>
      <c r="C654" s="7" t="s">
        <v>13</v>
      </c>
      <c r="D654" s="7" t="s">
        <v>20</v>
      </c>
      <c r="E654" s="7" t="s">
        <v>21</v>
      </c>
      <c r="F654">
        <v>34</v>
      </c>
      <c r="G654" s="7" t="s">
        <v>85</v>
      </c>
      <c r="H654" s="8">
        <v>42416</v>
      </c>
      <c r="I654" s="12">
        <v>63411</v>
      </c>
      <c r="J654">
        <v>0</v>
      </c>
      <c r="K654">
        <v>63411</v>
      </c>
      <c r="L654" s="7" t="s">
        <v>17</v>
      </c>
      <c r="M654" s="7" t="s">
        <v>39</v>
      </c>
      <c r="N654" s="8"/>
      <c r="O654">
        <v>0</v>
      </c>
    </row>
    <row r="655" spans="1:15" x14ac:dyDescent="0.25">
      <c r="A655">
        <v>654</v>
      </c>
      <c r="B655" s="7" t="s">
        <v>57</v>
      </c>
      <c r="C655" s="7" t="s">
        <v>35</v>
      </c>
      <c r="D655" s="7" t="s">
        <v>28</v>
      </c>
      <c r="E655" s="7" t="s">
        <v>21</v>
      </c>
      <c r="F655">
        <v>31</v>
      </c>
      <c r="G655" s="7" t="s">
        <v>85</v>
      </c>
      <c r="H655" s="8">
        <v>43878</v>
      </c>
      <c r="I655" s="12">
        <v>67171</v>
      </c>
      <c r="J655">
        <v>0</v>
      </c>
      <c r="K655">
        <v>67171</v>
      </c>
      <c r="L655" s="7" t="s">
        <v>23</v>
      </c>
      <c r="M655" s="7" t="s">
        <v>24</v>
      </c>
      <c r="N655" s="8">
        <v>44317</v>
      </c>
      <c r="O655">
        <v>1</v>
      </c>
    </row>
    <row r="656" spans="1:15" x14ac:dyDescent="0.25">
      <c r="A656">
        <v>655</v>
      </c>
      <c r="B656" s="7" t="s">
        <v>12</v>
      </c>
      <c r="C656" s="7" t="s">
        <v>40</v>
      </c>
      <c r="D656" s="7" t="s">
        <v>28</v>
      </c>
      <c r="E656" s="7" t="s">
        <v>15</v>
      </c>
      <c r="F656">
        <v>28</v>
      </c>
      <c r="G656" s="7" t="s">
        <v>84</v>
      </c>
      <c r="H656" s="8">
        <v>43652</v>
      </c>
      <c r="I656" s="12">
        <v>152036</v>
      </c>
      <c r="J656">
        <v>0.15</v>
      </c>
      <c r="K656">
        <v>174841.4</v>
      </c>
      <c r="L656" s="7" t="s">
        <v>50</v>
      </c>
      <c r="M656" s="7" t="s">
        <v>52</v>
      </c>
      <c r="N656" s="8"/>
      <c r="O656">
        <v>0</v>
      </c>
    </row>
    <row r="657" spans="1:15" x14ac:dyDescent="0.25">
      <c r="A657">
        <v>656</v>
      </c>
      <c r="B657" s="7" t="s">
        <v>43</v>
      </c>
      <c r="C657" s="7" t="s">
        <v>44</v>
      </c>
      <c r="D657" s="7" t="s">
        <v>20</v>
      </c>
      <c r="E657" s="7" t="s">
        <v>15</v>
      </c>
      <c r="F657">
        <v>55</v>
      </c>
      <c r="G657" s="7" t="s">
        <v>83</v>
      </c>
      <c r="H657" s="8">
        <v>44276</v>
      </c>
      <c r="I657" s="12">
        <v>95562</v>
      </c>
      <c r="J657">
        <v>0</v>
      </c>
      <c r="K657">
        <v>95562</v>
      </c>
      <c r="L657" s="7" t="s">
        <v>17</v>
      </c>
      <c r="M657" s="7" t="s">
        <v>30</v>
      </c>
      <c r="N657" s="8"/>
      <c r="O657">
        <v>0</v>
      </c>
    </row>
    <row r="658" spans="1:15" x14ac:dyDescent="0.25">
      <c r="A658">
        <v>657</v>
      </c>
      <c r="B658" s="7" t="s">
        <v>32</v>
      </c>
      <c r="C658" s="7" t="s">
        <v>35</v>
      </c>
      <c r="D658" s="7" t="s">
        <v>14</v>
      </c>
      <c r="E658" s="7" t="s">
        <v>21</v>
      </c>
      <c r="F658">
        <v>30</v>
      </c>
      <c r="G658" s="7" t="s">
        <v>85</v>
      </c>
      <c r="H658" s="8">
        <v>43773</v>
      </c>
      <c r="I658" s="12">
        <v>96092</v>
      </c>
      <c r="J658">
        <v>0</v>
      </c>
      <c r="K658">
        <v>96092</v>
      </c>
      <c r="L658" s="7" t="s">
        <v>17</v>
      </c>
      <c r="M658" s="7" t="s">
        <v>41</v>
      </c>
      <c r="N658" s="8"/>
      <c r="O658">
        <v>0</v>
      </c>
    </row>
    <row r="659" spans="1:15" x14ac:dyDescent="0.25">
      <c r="A659">
        <v>658</v>
      </c>
      <c r="B659" s="7" t="s">
        <v>46</v>
      </c>
      <c r="C659" s="7" t="s">
        <v>44</v>
      </c>
      <c r="D659" s="7" t="s">
        <v>20</v>
      </c>
      <c r="E659" s="7" t="s">
        <v>21</v>
      </c>
      <c r="F659">
        <v>63</v>
      </c>
      <c r="G659" s="7" t="s">
        <v>87</v>
      </c>
      <c r="H659" s="8">
        <v>41428</v>
      </c>
      <c r="I659" s="12">
        <v>254289</v>
      </c>
      <c r="J659">
        <v>0.39</v>
      </c>
      <c r="K659">
        <v>353461.71</v>
      </c>
      <c r="L659" s="7" t="s">
        <v>17</v>
      </c>
      <c r="M659" s="7" t="s">
        <v>30</v>
      </c>
      <c r="N659" s="8"/>
      <c r="O659">
        <v>0</v>
      </c>
    </row>
    <row r="660" spans="1:15" x14ac:dyDescent="0.25">
      <c r="A660">
        <v>659</v>
      </c>
      <c r="B660" s="7" t="s">
        <v>31</v>
      </c>
      <c r="C660" s="7" t="s">
        <v>13</v>
      </c>
      <c r="D660" s="7" t="s">
        <v>14</v>
      </c>
      <c r="E660" s="7" t="s">
        <v>21</v>
      </c>
      <c r="F660">
        <v>26</v>
      </c>
      <c r="G660" s="7" t="s">
        <v>84</v>
      </c>
      <c r="H660" s="8">
        <v>43656</v>
      </c>
      <c r="I660" s="12">
        <v>69110</v>
      </c>
      <c r="J660">
        <v>0.05</v>
      </c>
      <c r="K660">
        <v>72565.5</v>
      </c>
      <c r="L660" s="7" t="s">
        <v>17</v>
      </c>
      <c r="M660" s="7" t="s">
        <v>30</v>
      </c>
      <c r="N660" s="8"/>
      <c r="O660">
        <v>0</v>
      </c>
    </row>
    <row r="661" spans="1:15" x14ac:dyDescent="0.25">
      <c r="A661">
        <v>660</v>
      </c>
      <c r="B661" s="7" t="s">
        <v>46</v>
      </c>
      <c r="C661" s="7" t="s">
        <v>47</v>
      </c>
      <c r="D661" s="7" t="s">
        <v>28</v>
      </c>
      <c r="E661" s="7" t="s">
        <v>21</v>
      </c>
      <c r="F661">
        <v>52</v>
      </c>
      <c r="G661" s="7" t="s">
        <v>83</v>
      </c>
      <c r="H661" s="8">
        <v>37418</v>
      </c>
      <c r="I661" s="12">
        <v>236314</v>
      </c>
      <c r="J661">
        <v>0.34</v>
      </c>
      <c r="K661">
        <v>316660.76</v>
      </c>
      <c r="L661" s="7" t="s">
        <v>17</v>
      </c>
      <c r="M661" s="7" t="s">
        <v>39</v>
      </c>
      <c r="N661" s="8"/>
      <c r="O661">
        <v>0</v>
      </c>
    </row>
    <row r="662" spans="1:15" x14ac:dyDescent="0.25">
      <c r="A662">
        <v>661</v>
      </c>
      <c r="B662" s="7" t="s">
        <v>38</v>
      </c>
      <c r="C662" s="7" t="s">
        <v>47</v>
      </c>
      <c r="D662" s="7" t="s">
        <v>36</v>
      </c>
      <c r="E662" s="7" t="s">
        <v>21</v>
      </c>
      <c r="F662">
        <v>51</v>
      </c>
      <c r="G662" s="7" t="s">
        <v>83</v>
      </c>
      <c r="H662" s="8">
        <v>39252</v>
      </c>
      <c r="I662" s="12">
        <v>45206</v>
      </c>
      <c r="J662">
        <v>0</v>
      </c>
      <c r="K662">
        <v>45206</v>
      </c>
      <c r="L662" s="7" t="s">
        <v>17</v>
      </c>
      <c r="M662" s="7" t="s">
        <v>49</v>
      </c>
      <c r="N662" s="8"/>
      <c r="O662">
        <v>0</v>
      </c>
    </row>
    <row r="663" spans="1:15" x14ac:dyDescent="0.25">
      <c r="A663">
        <v>662</v>
      </c>
      <c r="B663" s="7" t="s">
        <v>46</v>
      </c>
      <c r="C663" s="7" t="s">
        <v>27</v>
      </c>
      <c r="D663" s="7" t="s">
        <v>14</v>
      </c>
      <c r="E663" s="7" t="s">
        <v>15</v>
      </c>
      <c r="F663">
        <v>25</v>
      </c>
      <c r="G663" s="7" t="s">
        <v>84</v>
      </c>
      <c r="H663" s="8">
        <v>44515</v>
      </c>
      <c r="I663" s="12">
        <v>210708</v>
      </c>
      <c r="J663">
        <v>0.33</v>
      </c>
      <c r="K663">
        <v>280241.64</v>
      </c>
      <c r="L663" s="7" t="s">
        <v>17</v>
      </c>
      <c r="M663" s="7" t="s">
        <v>30</v>
      </c>
      <c r="N663" s="8"/>
      <c r="O663">
        <v>0</v>
      </c>
    </row>
    <row r="664" spans="1:15" x14ac:dyDescent="0.25">
      <c r="A664">
        <v>663</v>
      </c>
      <c r="B664" s="7" t="s">
        <v>73</v>
      </c>
      <c r="C664" s="7" t="s">
        <v>13</v>
      </c>
      <c r="D664" s="7" t="s">
        <v>36</v>
      </c>
      <c r="E664" s="7" t="s">
        <v>21</v>
      </c>
      <c r="F664">
        <v>40</v>
      </c>
      <c r="G664" s="7" t="s">
        <v>86</v>
      </c>
      <c r="H664" s="8">
        <v>44465</v>
      </c>
      <c r="I664" s="12">
        <v>87770</v>
      </c>
      <c r="J664">
        <v>0</v>
      </c>
      <c r="K664">
        <v>87770</v>
      </c>
      <c r="L664" s="7" t="s">
        <v>17</v>
      </c>
      <c r="M664" s="7" t="s">
        <v>41</v>
      </c>
      <c r="N664" s="8"/>
      <c r="O664">
        <v>0</v>
      </c>
    </row>
    <row r="665" spans="1:15" x14ac:dyDescent="0.25">
      <c r="A665">
        <v>664</v>
      </c>
      <c r="B665" s="7" t="s">
        <v>37</v>
      </c>
      <c r="C665" s="7" t="s">
        <v>40</v>
      </c>
      <c r="D665" s="7" t="s">
        <v>36</v>
      </c>
      <c r="E665" s="7" t="s">
        <v>15</v>
      </c>
      <c r="F665">
        <v>38</v>
      </c>
      <c r="G665" s="7" t="s">
        <v>85</v>
      </c>
      <c r="H665" s="8">
        <v>42228</v>
      </c>
      <c r="I665" s="12">
        <v>106858</v>
      </c>
      <c r="J665">
        <v>0.05</v>
      </c>
      <c r="K665">
        <v>112200.9</v>
      </c>
      <c r="L665" s="7" t="s">
        <v>17</v>
      </c>
      <c r="M665" s="7" t="s">
        <v>18</v>
      </c>
      <c r="N665" s="8"/>
      <c r="O665">
        <v>0</v>
      </c>
    </row>
    <row r="666" spans="1:15" x14ac:dyDescent="0.25">
      <c r="A666">
        <v>665</v>
      </c>
      <c r="B666" s="7" t="s">
        <v>26</v>
      </c>
      <c r="C666" s="7" t="s">
        <v>42</v>
      </c>
      <c r="D666" s="7" t="s">
        <v>36</v>
      </c>
      <c r="E666" s="7" t="s">
        <v>21</v>
      </c>
      <c r="F666">
        <v>60</v>
      </c>
      <c r="G666" s="7" t="s">
        <v>87</v>
      </c>
      <c r="H666" s="8">
        <v>42108</v>
      </c>
      <c r="I666" s="12">
        <v>155788</v>
      </c>
      <c r="J666">
        <v>0.17</v>
      </c>
      <c r="K666">
        <v>182271.96</v>
      </c>
      <c r="L666" s="7" t="s">
        <v>17</v>
      </c>
      <c r="M666" s="7" t="s">
        <v>18</v>
      </c>
      <c r="N666" s="8"/>
      <c r="O666">
        <v>0</v>
      </c>
    </row>
    <row r="667" spans="1:15" x14ac:dyDescent="0.25">
      <c r="A667">
        <v>666</v>
      </c>
      <c r="B667" s="7" t="s">
        <v>60</v>
      </c>
      <c r="C667" s="7" t="s">
        <v>42</v>
      </c>
      <c r="D667" s="7" t="s">
        <v>28</v>
      </c>
      <c r="E667" s="7" t="s">
        <v>15</v>
      </c>
      <c r="F667">
        <v>45</v>
      </c>
      <c r="G667" s="7" t="s">
        <v>86</v>
      </c>
      <c r="H667" s="8">
        <v>43581</v>
      </c>
      <c r="I667" s="12">
        <v>74891</v>
      </c>
      <c r="J667">
        <v>0</v>
      </c>
      <c r="K667">
        <v>74891</v>
      </c>
      <c r="L667" s="7" t="s">
        <v>50</v>
      </c>
      <c r="M667" s="7" t="s">
        <v>52</v>
      </c>
      <c r="N667" s="8"/>
      <c r="O667">
        <v>0</v>
      </c>
    </row>
    <row r="668" spans="1:15" x14ac:dyDescent="0.25">
      <c r="A668">
        <v>667</v>
      </c>
      <c r="B668" s="7" t="s">
        <v>43</v>
      </c>
      <c r="C668" s="7" t="s">
        <v>44</v>
      </c>
      <c r="D668" s="7" t="s">
        <v>36</v>
      </c>
      <c r="E668" s="7" t="s">
        <v>21</v>
      </c>
      <c r="F668">
        <v>28</v>
      </c>
      <c r="G668" s="7" t="s">
        <v>84</v>
      </c>
      <c r="H668" s="8">
        <v>44548</v>
      </c>
      <c r="I668" s="12">
        <v>95670</v>
      </c>
      <c r="J668">
        <v>0</v>
      </c>
      <c r="K668">
        <v>95670</v>
      </c>
      <c r="L668" s="7" t="s">
        <v>17</v>
      </c>
      <c r="M668" s="7" t="s">
        <v>33</v>
      </c>
      <c r="N668" s="8"/>
      <c r="O668">
        <v>0</v>
      </c>
    </row>
    <row r="669" spans="1:15" x14ac:dyDescent="0.25">
      <c r="A669">
        <v>668</v>
      </c>
      <c r="B669" s="7" t="s">
        <v>34</v>
      </c>
      <c r="C669" s="7" t="s">
        <v>35</v>
      </c>
      <c r="D669" s="7" t="s">
        <v>14</v>
      </c>
      <c r="E669" s="7" t="s">
        <v>15</v>
      </c>
      <c r="F669">
        <v>65</v>
      </c>
      <c r="G669" s="7" t="s">
        <v>87</v>
      </c>
      <c r="H669" s="8">
        <v>36798</v>
      </c>
      <c r="I669" s="12">
        <v>67837</v>
      </c>
      <c r="J669">
        <v>0</v>
      </c>
      <c r="K669">
        <v>67837</v>
      </c>
      <c r="L669" s="7" t="s">
        <v>17</v>
      </c>
      <c r="M669" s="7" t="s">
        <v>41</v>
      </c>
      <c r="N669" s="8"/>
      <c r="O669">
        <v>0</v>
      </c>
    </row>
    <row r="670" spans="1:15" x14ac:dyDescent="0.25">
      <c r="A670">
        <v>669</v>
      </c>
      <c r="B670" s="7" t="s">
        <v>57</v>
      </c>
      <c r="C670" s="7" t="s">
        <v>35</v>
      </c>
      <c r="D670" s="7" t="s">
        <v>14</v>
      </c>
      <c r="E670" s="7" t="s">
        <v>21</v>
      </c>
      <c r="F670">
        <v>41</v>
      </c>
      <c r="G670" s="7" t="s">
        <v>86</v>
      </c>
      <c r="H670" s="8">
        <v>40333</v>
      </c>
      <c r="I670" s="12">
        <v>72425</v>
      </c>
      <c r="J670">
        <v>0</v>
      </c>
      <c r="K670">
        <v>72425</v>
      </c>
      <c r="L670" s="7" t="s">
        <v>23</v>
      </c>
      <c r="M670" s="7" t="s">
        <v>55</v>
      </c>
      <c r="N670" s="8"/>
      <c r="O670">
        <v>0</v>
      </c>
    </row>
    <row r="671" spans="1:15" x14ac:dyDescent="0.25">
      <c r="A671">
        <v>670</v>
      </c>
      <c r="B671" s="7" t="s">
        <v>32</v>
      </c>
      <c r="C671" s="7" t="s">
        <v>35</v>
      </c>
      <c r="D671" s="7" t="s">
        <v>36</v>
      </c>
      <c r="E671" s="7" t="s">
        <v>15</v>
      </c>
      <c r="F671">
        <v>52</v>
      </c>
      <c r="G671" s="7" t="s">
        <v>83</v>
      </c>
      <c r="H671" s="8">
        <v>34623</v>
      </c>
      <c r="I671" s="12">
        <v>93103</v>
      </c>
      <c r="J671">
        <v>0</v>
      </c>
      <c r="K671">
        <v>93103</v>
      </c>
      <c r="L671" s="7" t="s">
        <v>17</v>
      </c>
      <c r="M671" s="7" t="s">
        <v>33</v>
      </c>
      <c r="N671" s="8"/>
      <c r="O671">
        <v>0</v>
      </c>
    </row>
    <row r="672" spans="1:15" x14ac:dyDescent="0.25">
      <c r="A672">
        <v>671</v>
      </c>
      <c r="B672" s="7" t="s">
        <v>43</v>
      </c>
      <c r="C672" s="7" t="s">
        <v>44</v>
      </c>
      <c r="D672" s="7" t="s">
        <v>36</v>
      </c>
      <c r="E672" s="7" t="s">
        <v>15</v>
      </c>
      <c r="F672">
        <v>56</v>
      </c>
      <c r="G672" s="7" t="s">
        <v>83</v>
      </c>
      <c r="H672" s="8">
        <v>42291</v>
      </c>
      <c r="I672" s="12">
        <v>76272</v>
      </c>
      <c r="J672">
        <v>0</v>
      </c>
      <c r="K672">
        <v>76272</v>
      </c>
      <c r="L672" s="7" t="s">
        <v>17</v>
      </c>
      <c r="M672" s="7" t="s">
        <v>39</v>
      </c>
      <c r="N672" s="8">
        <v>44491</v>
      </c>
      <c r="O672">
        <v>1</v>
      </c>
    </row>
    <row r="673" spans="1:15" x14ac:dyDescent="0.25">
      <c r="A673">
        <v>672</v>
      </c>
      <c r="B673" s="7" t="s">
        <v>57</v>
      </c>
      <c r="C673" s="7" t="s">
        <v>27</v>
      </c>
      <c r="D673" s="7" t="s">
        <v>20</v>
      </c>
      <c r="E673" s="7" t="s">
        <v>15</v>
      </c>
      <c r="F673">
        <v>48</v>
      </c>
      <c r="G673" s="7" t="s">
        <v>86</v>
      </c>
      <c r="H673" s="8">
        <v>37796</v>
      </c>
      <c r="I673" s="12">
        <v>55760</v>
      </c>
      <c r="J673">
        <v>0</v>
      </c>
      <c r="K673">
        <v>55760</v>
      </c>
      <c r="L673" s="7" t="s">
        <v>17</v>
      </c>
      <c r="M673" s="7" t="s">
        <v>41</v>
      </c>
      <c r="N673" s="8"/>
      <c r="O673">
        <v>0</v>
      </c>
    </row>
    <row r="674" spans="1:15" x14ac:dyDescent="0.25">
      <c r="A674">
        <v>673</v>
      </c>
      <c r="B674" s="7" t="s">
        <v>46</v>
      </c>
      <c r="C674" s="7" t="s">
        <v>40</v>
      </c>
      <c r="D674" s="7" t="s">
        <v>36</v>
      </c>
      <c r="E674" s="7" t="s">
        <v>15</v>
      </c>
      <c r="F674">
        <v>36</v>
      </c>
      <c r="G674" s="7" t="s">
        <v>85</v>
      </c>
      <c r="H674" s="8">
        <v>43843</v>
      </c>
      <c r="I674" s="12">
        <v>253294</v>
      </c>
      <c r="J674">
        <v>0.4</v>
      </c>
      <c r="K674">
        <v>354611.6</v>
      </c>
      <c r="L674" s="7" t="s">
        <v>17</v>
      </c>
      <c r="M674" s="7" t="s">
        <v>39</v>
      </c>
      <c r="N674" s="8"/>
      <c r="O674">
        <v>0</v>
      </c>
    </row>
    <row r="675" spans="1:15" x14ac:dyDescent="0.25">
      <c r="A675">
        <v>674</v>
      </c>
      <c r="B675" s="7" t="s">
        <v>57</v>
      </c>
      <c r="C675" s="7" t="s">
        <v>27</v>
      </c>
      <c r="D675" s="7" t="s">
        <v>36</v>
      </c>
      <c r="E675" s="7" t="s">
        <v>21</v>
      </c>
      <c r="F675">
        <v>60</v>
      </c>
      <c r="G675" s="7" t="s">
        <v>87</v>
      </c>
      <c r="H675" s="8">
        <v>39310</v>
      </c>
      <c r="I675" s="12">
        <v>58671</v>
      </c>
      <c r="J675">
        <v>0</v>
      </c>
      <c r="K675">
        <v>58671</v>
      </c>
      <c r="L675" s="7" t="s">
        <v>17</v>
      </c>
      <c r="M675" s="7" t="s">
        <v>49</v>
      </c>
      <c r="N675" s="8"/>
      <c r="O675">
        <v>0</v>
      </c>
    </row>
    <row r="676" spans="1:15" x14ac:dyDescent="0.25">
      <c r="A676">
        <v>675</v>
      </c>
      <c r="B676" s="7" t="s">
        <v>34</v>
      </c>
      <c r="C676" s="7" t="s">
        <v>35</v>
      </c>
      <c r="D676" s="7" t="s">
        <v>14</v>
      </c>
      <c r="E676" s="7" t="s">
        <v>15</v>
      </c>
      <c r="F676">
        <v>40</v>
      </c>
      <c r="G676" s="7" t="s">
        <v>86</v>
      </c>
      <c r="H676" s="8">
        <v>43175</v>
      </c>
      <c r="I676" s="12">
        <v>55457</v>
      </c>
      <c r="J676">
        <v>0</v>
      </c>
      <c r="K676">
        <v>55457</v>
      </c>
      <c r="L676" s="7" t="s">
        <v>17</v>
      </c>
      <c r="M676" s="7" t="s">
        <v>49</v>
      </c>
      <c r="N676" s="8"/>
      <c r="O676">
        <v>0</v>
      </c>
    </row>
    <row r="677" spans="1:15" x14ac:dyDescent="0.25">
      <c r="A677">
        <v>676</v>
      </c>
      <c r="B677" s="7" t="s">
        <v>34</v>
      </c>
      <c r="C677" s="7" t="s">
        <v>35</v>
      </c>
      <c r="D677" s="7" t="s">
        <v>20</v>
      </c>
      <c r="E677" s="7" t="s">
        <v>15</v>
      </c>
      <c r="F677">
        <v>63</v>
      </c>
      <c r="G677" s="7" t="s">
        <v>87</v>
      </c>
      <c r="H677" s="8">
        <v>43004</v>
      </c>
      <c r="I677" s="12">
        <v>72340</v>
      </c>
      <c r="J677">
        <v>0</v>
      </c>
      <c r="K677">
        <v>72340</v>
      </c>
      <c r="L677" s="7" t="s">
        <v>17</v>
      </c>
      <c r="M677" s="7" t="s">
        <v>33</v>
      </c>
      <c r="N677" s="8">
        <v>43558</v>
      </c>
      <c r="O677">
        <v>1</v>
      </c>
    </row>
    <row r="678" spans="1:15" x14ac:dyDescent="0.25">
      <c r="A678">
        <v>677</v>
      </c>
      <c r="B678" s="7" t="s">
        <v>37</v>
      </c>
      <c r="C678" s="7" t="s">
        <v>47</v>
      </c>
      <c r="D678" s="7" t="s">
        <v>36</v>
      </c>
      <c r="E678" s="7" t="s">
        <v>15</v>
      </c>
      <c r="F678">
        <v>29</v>
      </c>
      <c r="G678" s="7" t="s">
        <v>84</v>
      </c>
      <c r="H678" s="8">
        <v>42676</v>
      </c>
      <c r="I678" s="12">
        <v>122054</v>
      </c>
      <c r="J678">
        <v>0.06</v>
      </c>
      <c r="K678">
        <v>129377.24</v>
      </c>
      <c r="L678" s="7" t="s">
        <v>17</v>
      </c>
      <c r="M678" s="7" t="s">
        <v>33</v>
      </c>
      <c r="N678" s="8"/>
      <c r="O678">
        <v>0</v>
      </c>
    </row>
    <row r="679" spans="1:15" x14ac:dyDescent="0.25">
      <c r="A679">
        <v>678</v>
      </c>
      <c r="B679" s="7" t="s">
        <v>26</v>
      </c>
      <c r="C679" s="7" t="s">
        <v>13</v>
      </c>
      <c r="D679" s="7" t="s">
        <v>20</v>
      </c>
      <c r="E679" s="7" t="s">
        <v>15</v>
      </c>
      <c r="F679">
        <v>27</v>
      </c>
      <c r="G679" s="7" t="s">
        <v>84</v>
      </c>
      <c r="H679" s="8">
        <v>43103</v>
      </c>
      <c r="I679" s="12">
        <v>167100</v>
      </c>
      <c r="J679">
        <v>0.2</v>
      </c>
      <c r="K679">
        <v>200520</v>
      </c>
      <c r="L679" s="7" t="s">
        <v>23</v>
      </c>
      <c r="M679" s="7" t="s">
        <v>59</v>
      </c>
      <c r="N679" s="8"/>
      <c r="O679">
        <v>0</v>
      </c>
    </row>
    <row r="680" spans="1:15" x14ac:dyDescent="0.25">
      <c r="A680">
        <v>679</v>
      </c>
      <c r="B680" s="7" t="s">
        <v>19</v>
      </c>
      <c r="C680" s="7" t="s">
        <v>13</v>
      </c>
      <c r="D680" s="7" t="s">
        <v>36</v>
      </c>
      <c r="E680" s="7" t="s">
        <v>15</v>
      </c>
      <c r="F680">
        <v>53</v>
      </c>
      <c r="G680" s="7" t="s">
        <v>83</v>
      </c>
      <c r="H680" s="8">
        <v>35543</v>
      </c>
      <c r="I680" s="12">
        <v>78153</v>
      </c>
      <c r="J680">
        <v>0</v>
      </c>
      <c r="K680">
        <v>78153</v>
      </c>
      <c r="L680" s="7" t="s">
        <v>17</v>
      </c>
      <c r="M680" s="7" t="s">
        <v>39</v>
      </c>
      <c r="N680" s="8"/>
      <c r="O680">
        <v>0</v>
      </c>
    </row>
    <row r="681" spans="1:15" x14ac:dyDescent="0.25">
      <c r="A681">
        <v>680</v>
      </c>
      <c r="B681" s="7" t="s">
        <v>37</v>
      </c>
      <c r="C681" s="7" t="s">
        <v>27</v>
      </c>
      <c r="D681" s="7" t="s">
        <v>20</v>
      </c>
      <c r="E681" s="7" t="s">
        <v>15</v>
      </c>
      <c r="F681">
        <v>37</v>
      </c>
      <c r="G681" s="7" t="s">
        <v>85</v>
      </c>
      <c r="H681" s="8">
        <v>43935</v>
      </c>
      <c r="I681" s="12">
        <v>103524</v>
      </c>
      <c r="J681">
        <v>0.09</v>
      </c>
      <c r="K681">
        <v>112841.16</v>
      </c>
      <c r="L681" s="7" t="s">
        <v>17</v>
      </c>
      <c r="M681" s="7" t="s">
        <v>33</v>
      </c>
      <c r="N681" s="8"/>
      <c r="O681">
        <v>0</v>
      </c>
    </row>
    <row r="682" spans="1:15" x14ac:dyDescent="0.25">
      <c r="A682">
        <v>681</v>
      </c>
      <c r="B682" s="7" t="s">
        <v>37</v>
      </c>
      <c r="C682" s="7" t="s">
        <v>13</v>
      </c>
      <c r="D682" s="7" t="s">
        <v>36</v>
      </c>
      <c r="E682" s="7" t="s">
        <v>21</v>
      </c>
      <c r="F682">
        <v>30</v>
      </c>
      <c r="G682" s="7" t="s">
        <v>85</v>
      </c>
      <c r="H682" s="8">
        <v>42952</v>
      </c>
      <c r="I682" s="12">
        <v>119906</v>
      </c>
      <c r="J682">
        <v>0.05</v>
      </c>
      <c r="K682">
        <v>125901.3</v>
      </c>
      <c r="L682" s="7" t="s">
        <v>17</v>
      </c>
      <c r="M682" s="7" t="s">
        <v>49</v>
      </c>
      <c r="N682" s="8"/>
      <c r="O682">
        <v>0</v>
      </c>
    </row>
    <row r="683" spans="1:15" x14ac:dyDescent="0.25">
      <c r="A683">
        <v>682</v>
      </c>
      <c r="B683" s="7" t="s">
        <v>38</v>
      </c>
      <c r="C683" s="7" t="s">
        <v>47</v>
      </c>
      <c r="D683" s="7" t="s">
        <v>28</v>
      </c>
      <c r="E683" s="7" t="s">
        <v>15</v>
      </c>
      <c r="F683">
        <v>28</v>
      </c>
      <c r="G683" s="7" t="s">
        <v>84</v>
      </c>
      <c r="H683" s="8">
        <v>43847</v>
      </c>
      <c r="I683" s="12">
        <v>45061</v>
      </c>
      <c r="J683">
        <v>0</v>
      </c>
      <c r="K683">
        <v>45061</v>
      </c>
      <c r="L683" s="7" t="s">
        <v>17</v>
      </c>
      <c r="M683" s="7" t="s">
        <v>39</v>
      </c>
      <c r="N683" s="8"/>
      <c r="O683">
        <v>0</v>
      </c>
    </row>
    <row r="684" spans="1:15" x14ac:dyDescent="0.25">
      <c r="A684">
        <v>683</v>
      </c>
      <c r="B684" s="7" t="s">
        <v>76</v>
      </c>
      <c r="C684" s="7" t="s">
        <v>13</v>
      </c>
      <c r="D684" s="7" t="s">
        <v>36</v>
      </c>
      <c r="E684" s="7" t="s">
        <v>21</v>
      </c>
      <c r="F684">
        <v>51</v>
      </c>
      <c r="G684" s="7" t="s">
        <v>83</v>
      </c>
      <c r="H684" s="8">
        <v>37638</v>
      </c>
      <c r="I684" s="12">
        <v>91399</v>
      </c>
      <c r="J684">
        <v>0</v>
      </c>
      <c r="K684">
        <v>91399</v>
      </c>
      <c r="L684" s="7" t="s">
        <v>17</v>
      </c>
      <c r="M684" s="7" t="s">
        <v>18</v>
      </c>
      <c r="N684" s="8"/>
      <c r="O684">
        <v>0</v>
      </c>
    </row>
    <row r="685" spans="1:15" x14ac:dyDescent="0.25">
      <c r="A685">
        <v>684</v>
      </c>
      <c r="B685" s="7" t="s">
        <v>58</v>
      </c>
      <c r="C685" s="7" t="s">
        <v>13</v>
      </c>
      <c r="D685" s="7" t="s">
        <v>14</v>
      </c>
      <c r="E685" s="7" t="s">
        <v>21</v>
      </c>
      <c r="F685">
        <v>28</v>
      </c>
      <c r="G685" s="7" t="s">
        <v>84</v>
      </c>
      <c r="H685" s="8">
        <v>43006</v>
      </c>
      <c r="I685" s="12">
        <v>97336</v>
      </c>
      <c r="J685">
        <v>0</v>
      </c>
      <c r="K685">
        <v>97336</v>
      </c>
      <c r="L685" s="7" t="s">
        <v>17</v>
      </c>
      <c r="M685" s="7" t="s">
        <v>41</v>
      </c>
      <c r="N685" s="8"/>
      <c r="O685">
        <v>0</v>
      </c>
    </row>
    <row r="686" spans="1:15" x14ac:dyDescent="0.25">
      <c r="A686">
        <v>685</v>
      </c>
      <c r="B686" s="7" t="s">
        <v>12</v>
      </c>
      <c r="C686" s="7" t="s">
        <v>40</v>
      </c>
      <c r="D686" s="7" t="s">
        <v>36</v>
      </c>
      <c r="E686" s="7" t="s">
        <v>15</v>
      </c>
      <c r="F686">
        <v>31</v>
      </c>
      <c r="G686" s="7" t="s">
        <v>85</v>
      </c>
      <c r="H686" s="8">
        <v>42755</v>
      </c>
      <c r="I686" s="12">
        <v>124629</v>
      </c>
      <c r="J686">
        <v>0.1</v>
      </c>
      <c r="K686">
        <v>137091.9</v>
      </c>
      <c r="L686" s="7" t="s">
        <v>17</v>
      </c>
      <c r="M686" s="7" t="s">
        <v>49</v>
      </c>
      <c r="N686" s="8"/>
      <c r="O686">
        <v>0</v>
      </c>
    </row>
    <row r="687" spans="1:15" x14ac:dyDescent="0.25">
      <c r="A687">
        <v>686</v>
      </c>
      <c r="B687" s="7" t="s">
        <v>46</v>
      </c>
      <c r="C687" s="7" t="s">
        <v>42</v>
      </c>
      <c r="D687" s="7" t="s">
        <v>28</v>
      </c>
      <c r="E687" s="7" t="s">
        <v>15</v>
      </c>
      <c r="F687">
        <v>28</v>
      </c>
      <c r="G687" s="7" t="s">
        <v>84</v>
      </c>
      <c r="H687" s="8">
        <v>44402</v>
      </c>
      <c r="I687" s="12">
        <v>231850</v>
      </c>
      <c r="J687">
        <v>0.39</v>
      </c>
      <c r="K687">
        <v>322271.5</v>
      </c>
      <c r="L687" s="7" t="s">
        <v>17</v>
      </c>
      <c r="M687" s="7" t="s">
        <v>39</v>
      </c>
      <c r="N687" s="8"/>
      <c r="O687">
        <v>0</v>
      </c>
    </row>
    <row r="688" spans="1:15" x14ac:dyDescent="0.25">
      <c r="A688">
        <v>687</v>
      </c>
      <c r="B688" s="7" t="s">
        <v>37</v>
      </c>
      <c r="C688" s="7" t="s">
        <v>40</v>
      </c>
      <c r="D688" s="7" t="s">
        <v>14</v>
      </c>
      <c r="E688" s="7" t="s">
        <v>21</v>
      </c>
      <c r="F688">
        <v>34</v>
      </c>
      <c r="G688" s="7" t="s">
        <v>85</v>
      </c>
      <c r="H688" s="8">
        <v>43255</v>
      </c>
      <c r="I688" s="12">
        <v>128329</v>
      </c>
      <c r="J688">
        <v>0.08</v>
      </c>
      <c r="K688">
        <v>138595.32</v>
      </c>
      <c r="L688" s="7" t="s">
        <v>17</v>
      </c>
      <c r="M688" s="7" t="s">
        <v>33</v>
      </c>
      <c r="N688" s="8"/>
      <c r="O688">
        <v>0</v>
      </c>
    </row>
    <row r="689" spans="1:15" x14ac:dyDescent="0.25">
      <c r="A689">
        <v>688</v>
      </c>
      <c r="B689" s="7" t="s">
        <v>46</v>
      </c>
      <c r="C689" s="7" t="s">
        <v>47</v>
      </c>
      <c r="D689" s="7" t="s">
        <v>28</v>
      </c>
      <c r="E689" s="7" t="s">
        <v>21</v>
      </c>
      <c r="F689">
        <v>44</v>
      </c>
      <c r="G689" s="7" t="s">
        <v>86</v>
      </c>
      <c r="H689" s="8">
        <v>44283</v>
      </c>
      <c r="I689" s="12">
        <v>186033</v>
      </c>
      <c r="J689">
        <v>0.34</v>
      </c>
      <c r="K689">
        <v>249284.22</v>
      </c>
      <c r="L689" s="7" t="s">
        <v>50</v>
      </c>
      <c r="M689" s="7" t="s">
        <v>67</v>
      </c>
      <c r="N689" s="8"/>
      <c r="O689">
        <v>0</v>
      </c>
    </row>
    <row r="690" spans="1:15" x14ac:dyDescent="0.25">
      <c r="A690">
        <v>689</v>
      </c>
      <c r="B690" s="7" t="s">
        <v>12</v>
      </c>
      <c r="C690" s="7" t="s">
        <v>47</v>
      </c>
      <c r="D690" s="7" t="s">
        <v>20</v>
      </c>
      <c r="E690" s="7" t="s">
        <v>21</v>
      </c>
      <c r="F690">
        <v>60</v>
      </c>
      <c r="G690" s="7" t="s">
        <v>87</v>
      </c>
      <c r="H690" s="8">
        <v>44403</v>
      </c>
      <c r="I690" s="12">
        <v>121480</v>
      </c>
      <c r="J690">
        <v>0.14000000000000001</v>
      </c>
      <c r="K690">
        <v>138487.20000000001</v>
      </c>
      <c r="L690" s="7" t="s">
        <v>17</v>
      </c>
      <c r="M690" s="7" t="s">
        <v>33</v>
      </c>
      <c r="N690" s="8"/>
      <c r="O690">
        <v>0</v>
      </c>
    </row>
    <row r="691" spans="1:15" x14ac:dyDescent="0.25">
      <c r="A691">
        <v>690</v>
      </c>
      <c r="B691" s="7" t="s">
        <v>26</v>
      </c>
      <c r="C691" s="7" t="s">
        <v>42</v>
      </c>
      <c r="D691" s="7" t="s">
        <v>28</v>
      </c>
      <c r="E691" s="7" t="s">
        <v>15</v>
      </c>
      <c r="F691">
        <v>41</v>
      </c>
      <c r="G691" s="7" t="s">
        <v>86</v>
      </c>
      <c r="H691" s="8">
        <v>40319</v>
      </c>
      <c r="I691" s="12">
        <v>153275</v>
      </c>
      <c r="J691">
        <v>0.24</v>
      </c>
      <c r="K691">
        <v>190061</v>
      </c>
      <c r="L691" s="7" t="s">
        <v>17</v>
      </c>
      <c r="M691" s="7" t="s">
        <v>49</v>
      </c>
      <c r="N691" s="8"/>
      <c r="O691">
        <v>0</v>
      </c>
    </row>
    <row r="692" spans="1:15" x14ac:dyDescent="0.25">
      <c r="A692">
        <v>691</v>
      </c>
      <c r="B692" s="7" t="s">
        <v>32</v>
      </c>
      <c r="C692" s="7" t="s">
        <v>35</v>
      </c>
      <c r="D692" s="7" t="s">
        <v>14</v>
      </c>
      <c r="E692" s="7" t="s">
        <v>15</v>
      </c>
      <c r="F692">
        <v>62</v>
      </c>
      <c r="G692" s="7" t="s">
        <v>87</v>
      </c>
      <c r="H692" s="8">
        <v>43969</v>
      </c>
      <c r="I692" s="12">
        <v>97830</v>
      </c>
      <c r="J692">
        <v>0</v>
      </c>
      <c r="K692">
        <v>97830</v>
      </c>
      <c r="L692" s="7" t="s">
        <v>17</v>
      </c>
      <c r="M692" s="7" t="s">
        <v>41</v>
      </c>
      <c r="N692" s="8"/>
      <c r="O692">
        <v>0</v>
      </c>
    </row>
    <row r="693" spans="1:15" x14ac:dyDescent="0.25">
      <c r="A693">
        <v>692</v>
      </c>
      <c r="B693" s="7" t="s">
        <v>46</v>
      </c>
      <c r="C693" s="7" t="s">
        <v>47</v>
      </c>
      <c r="D693" s="7" t="s">
        <v>36</v>
      </c>
      <c r="E693" s="7" t="s">
        <v>15</v>
      </c>
      <c r="F693">
        <v>47</v>
      </c>
      <c r="G693" s="7" t="s">
        <v>86</v>
      </c>
      <c r="H693" s="8">
        <v>36232</v>
      </c>
      <c r="I693" s="12">
        <v>239394</v>
      </c>
      <c r="J693">
        <v>0.32</v>
      </c>
      <c r="K693">
        <v>316000.08</v>
      </c>
      <c r="L693" s="7" t="s">
        <v>17</v>
      </c>
      <c r="M693" s="7" t="s">
        <v>41</v>
      </c>
      <c r="N693" s="8"/>
      <c r="O693">
        <v>0</v>
      </c>
    </row>
    <row r="694" spans="1:15" x14ac:dyDescent="0.25">
      <c r="A694">
        <v>693</v>
      </c>
      <c r="B694" s="7" t="s">
        <v>38</v>
      </c>
      <c r="C694" s="7" t="s">
        <v>27</v>
      </c>
      <c r="D694" s="7" t="s">
        <v>28</v>
      </c>
      <c r="E694" s="7" t="s">
        <v>15</v>
      </c>
      <c r="F694">
        <v>62</v>
      </c>
      <c r="G694" s="7" t="s">
        <v>87</v>
      </c>
      <c r="H694" s="8">
        <v>37519</v>
      </c>
      <c r="I694" s="12">
        <v>49738</v>
      </c>
      <c r="J694">
        <v>0</v>
      </c>
      <c r="K694">
        <v>49738</v>
      </c>
      <c r="L694" s="7" t="s">
        <v>23</v>
      </c>
      <c r="M694" s="7" t="s">
        <v>55</v>
      </c>
      <c r="N694" s="8"/>
      <c r="O694">
        <v>0</v>
      </c>
    </row>
    <row r="695" spans="1:15" x14ac:dyDescent="0.25">
      <c r="A695">
        <v>694</v>
      </c>
      <c r="B695" s="7" t="s">
        <v>38</v>
      </c>
      <c r="C695" s="7" t="s">
        <v>40</v>
      </c>
      <c r="D695" s="7" t="s">
        <v>20</v>
      </c>
      <c r="E695" s="7" t="s">
        <v>15</v>
      </c>
      <c r="F695">
        <v>33</v>
      </c>
      <c r="G695" s="7" t="s">
        <v>85</v>
      </c>
      <c r="H695" s="8">
        <v>43247</v>
      </c>
      <c r="I695" s="12">
        <v>45049</v>
      </c>
      <c r="J695">
        <v>0</v>
      </c>
      <c r="K695">
        <v>45049</v>
      </c>
      <c r="L695" s="7" t="s">
        <v>17</v>
      </c>
      <c r="M695" s="7" t="s">
        <v>18</v>
      </c>
      <c r="N695" s="8"/>
      <c r="O695">
        <v>0</v>
      </c>
    </row>
    <row r="696" spans="1:15" x14ac:dyDescent="0.25">
      <c r="A696">
        <v>695</v>
      </c>
      <c r="B696" s="7" t="s">
        <v>26</v>
      </c>
      <c r="C696" s="7" t="s">
        <v>27</v>
      </c>
      <c r="D696" s="7" t="s">
        <v>14</v>
      </c>
      <c r="E696" s="7" t="s">
        <v>15</v>
      </c>
      <c r="F696">
        <v>27</v>
      </c>
      <c r="G696" s="7" t="s">
        <v>84</v>
      </c>
      <c r="H696" s="8">
        <v>43977</v>
      </c>
      <c r="I696" s="12">
        <v>153628</v>
      </c>
      <c r="J696">
        <v>0.28999999999999998</v>
      </c>
      <c r="K696">
        <v>198180.12</v>
      </c>
      <c r="L696" s="7" t="s">
        <v>23</v>
      </c>
      <c r="M696" s="7" t="s">
        <v>24</v>
      </c>
      <c r="N696" s="8">
        <v>44177</v>
      </c>
      <c r="O696">
        <v>1</v>
      </c>
    </row>
    <row r="697" spans="1:15" x14ac:dyDescent="0.25">
      <c r="A697">
        <v>696</v>
      </c>
      <c r="B697" s="7" t="s">
        <v>12</v>
      </c>
      <c r="C697" s="7" t="s">
        <v>35</v>
      </c>
      <c r="D697" s="7" t="s">
        <v>20</v>
      </c>
      <c r="E697" s="7" t="s">
        <v>21</v>
      </c>
      <c r="F697">
        <v>25</v>
      </c>
      <c r="G697" s="7" t="s">
        <v>84</v>
      </c>
      <c r="H697" s="8">
        <v>44362</v>
      </c>
      <c r="I697" s="12">
        <v>142731</v>
      </c>
      <c r="J697">
        <v>0.11</v>
      </c>
      <c r="K697">
        <v>158431.41</v>
      </c>
      <c r="L697" s="7" t="s">
        <v>23</v>
      </c>
      <c r="M697" s="7" t="s">
        <v>45</v>
      </c>
      <c r="N697" s="8">
        <v>44715</v>
      </c>
      <c r="O697">
        <v>1</v>
      </c>
    </row>
    <row r="698" spans="1:15" x14ac:dyDescent="0.25">
      <c r="A698">
        <v>697</v>
      </c>
      <c r="B698" s="7" t="s">
        <v>12</v>
      </c>
      <c r="C698" s="7" t="s">
        <v>47</v>
      </c>
      <c r="D698" s="7" t="s">
        <v>28</v>
      </c>
      <c r="E698" s="7" t="s">
        <v>15</v>
      </c>
      <c r="F698">
        <v>29</v>
      </c>
      <c r="G698" s="7" t="s">
        <v>84</v>
      </c>
      <c r="H698" s="8">
        <v>43966</v>
      </c>
      <c r="I698" s="12">
        <v>137106</v>
      </c>
      <c r="J698">
        <v>0.12</v>
      </c>
      <c r="K698">
        <v>153558.72</v>
      </c>
      <c r="L698" s="7" t="s">
        <v>50</v>
      </c>
      <c r="M698" s="7" t="s">
        <v>67</v>
      </c>
      <c r="N698" s="8"/>
      <c r="O698">
        <v>0</v>
      </c>
    </row>
    <row r="699" spans="1:15" x14ac:dyDescent="0.25">
      <c r="A699">
        <v>698</v>
      </c>
      <c r="B699" s="7" t="s">
        <v>46</v>
      </c>
      <c r="C699" s="7" t="s">
        <v>27</v>
      </c>
      <c r="D699" s="7" t="s">
        <v>36</v>
      </c>
      <c r="E699" s="7" t="s">
        <v>15</v>
      </c>
      <c r="F699">
        <v>54</v>
      </c>
      <c r="G699" s="7" t="s">
        <v>83</v>
      </c>
      <c r="H699" s="8">
        <v>39330</v>
      </c>
      <c r="I699" s="12">
        <v>183239</v>
      </c>
      <c r="J699">
        <v>0.32</v>
      </c>
      <c r="K699">
        <v>241875.48</v>
      </c>
      <c r="L699" s="7" t="s">
        <v>17</v>
      </c>
      <c r="M699" s="7" t="s">
        <v>18</v>
      </c>
      <c r="N699" s="8"/>
      <c r="O699">
        <v>0</v>
      </c>
    </row>
    <row r="700" spans="1:15" x14ac:dyDescent="0.25">
      <c r="A700">
        <v>699</v>
      </c>
      <c r="B700" s="7" t="s">
        <v>38</v>
      </c>
      <c r="C700" s="7" t="s">
        <v>40</v>
      </c>
      <c r="D700" s="7" t="s">
        <v>20</v>
      </c>
      <c r="E700" s="7" t="s">
        <v>15</v>
      </c>
      <c r="F700">
        <v>28</v>
      </c>
      <c r="G700" s="7" t="s">
        <v>84</v>
      </c>
      <c r="H700" s="8">
        <v>43610</v>
      </c>
      <c r="I700" s="12">
        <v>45819</v>
      </c>
      <c r="J700">
        <v>0</v>
      </c>
      <c r="K700">
        <v>45819</v>
      </c>
      <c r="L700" s="7" t="s">
        <v>17</v>
      </c>
      <c r="M700" s="7" t="s">
        <v>39</v>
      </c>
      <c r="N700" s="8"/>
      <c r="O700">
        <v>0</v>
      </c>
    </row>
    <row r="701" spans="1:15" x14ac:dyDescent="0.25">
      <c r="A701">
        <v>700</v>
      </c>
      <c r="B701" s="7" t="s">
        <v>38</v>
      </c>
      <c r="C701" s="7" t="s">
        <v>40</v>
      </c>
      <c r="D701" s="7" t="s">
        <v>14</v>
      </c>
      <c r="E701" s="7" t="s">
        <v>15</v>
      </c>
      <c r="F701">
        <v>54</v>
      </c>
      <c r="G701" s="7" t="s">
        <v>83</v>
      </c>
      <c r="H701" s="8">
        <v>39080</v>
      </c>
      <c r="I701" s="12">
        <v>55518</v>
      </c>
      <c r="J701">
        <v>0</v>
      </c>
      <c r="K701">
        <v>55518</v>
      </c>
      <c r="L701" s="7" t="s">
        <v>17</v>
      </c>
      <c r="M701" s="7" t="s">
        <v>49</v>
      </c>
      <c r="N701" s="8"/>
      <c r="O701">
        <v>0</v>
      </c>
    </row>
    <row r="702" spans="1:15" x14ac:dyDescent="0.25">
      <c r="A702">
        <v>701</v>
      </c>
      <c r="B702" s="7" t="s">
        <v>37</v>
      </c>
      <c r="C702" s="7" t="s">
        <v>47</v>
      </c>
      <c r="D702" s="7" t="s">
        <v>20</v>
      </c>
      <c r="E702" s="7" t="s">
        <v>15</v>
      </c>
      <c r="F702">
        <v>50</v>
      </c>
      <c r="G702" s="7" t="s">
        <v>83</v>
      </c>
      <c r="H702" s="8">
        <v>40979</v>
      </c>
      <c r="I702" s="12">
        <v>108134</v>
      </c>
      <c r="J702">
        <v>0.1</v>
      </c>
      <c r="K702">
        <v>118947.4</v>
      </c>
      <c r="L702" s="7" t="s">
        <v>23</v>
      </c>
      <c r="M702" s="7" t="s">
        <v>45</v>
      </c>
      <c r="N702" s="8"/>
      <c r="O702">
        <v>0</v>
      </c>
    </row>
    <row r="703" spans="1:15" x14ac:dyDescent="0.25">
      <c r="A703">
        <v>702</v>
      </c>
      <c r="B703" s="7" t="s">
        <v>37</v>
      </c>
      <c r="C703" s="7" t="s">
        <v>47</v>
      </c>
      <c r="D703" s="7" t="s">
        <v>14</v>
      </c>
      <c r="E703" s="7" t="s">
        <v>15</v>
      </c>
      <c r="F703">
        <v>55</v>
      </c>
      <c r="G703" s="7" t="s">
        <v>83</v>
      </c>
      <c r="H703" s="8">
        <v>33958</v>
      </c>
      <c r="I703" s="12">
        <v>113950</v>
      </c>
      <c r="J703">
        <v>0.09</v>
      </c>
      <c r="K703">
        <v>124205.5</v>
      </c>
      <c r="L703" s="7" t="s">
        <v>17</v>
      </c>
      <c r="M703" s="7" t="s">
        <v>39</v>
      </c>
      <c r="N703" s="8"/>
      <c r="O703">
        <v>0</v>
      </c>
    </row>
    <row r="704" spans="1:15" x14ac:dyDescent="0.25">
      <c r="A704">
        <v>703</v>
      </c>
      <c r="B704" s="7" t="s">
        <v>46</v>
      </c>
      <c r="C704" s="7" t="s">
        <v>47</v>
      </c>
      <c r="D704" s="7" t="s">
        <v>28</v>
      </c>
      <c r="E704" s="7" t="s">
        <v>15</v>
      </c>
      <c r="F704">
        <v>52</v>
      </c>
      <c r="G704" s="7" t="s">
        <v>83</v>
      </c>
      <c r="H704" s="8">
        <v>35886</v>
      </c>
      <c r="I704" s="12">
        <v>182035</v>
      </c>
      <c r="J704">
        <v>0.3</v>
      </c>
      <c r="K704">
        <v>236645.5</v>
      </c>
      <c r="L704" s="7" t="s">
        <v>17</v>
      </c>
      <c r="M704" s="7" t="s">
        <v>30</v>
      </c>
      <c r="N704" s="8"/>
      <c r="O704">
        <v>0</v>
      </c>
    </row>
    <row r="705" spans="1:15" x14ac:dyDescent="0.25">
      <c r="A705">
        <v>704</v>
      </c>
      <c r="B705" s="7" t="s">
        <v>26</v>
      </c>
      <c r="C705" s="7" t="s">
        <v>40</v>
      </c>
      <c r="D705" s="7" t="s">
        <v>28</v>
      </c>
      <c r="E705" s="7" t="s">
        <v>21</v>
      </c>
      <c r="F705">
        <v>35</v>
      </c>
      <c r="G705" s="7" t="s">
        <v>85</v>
      </c>
      <c r="H705" s="8">
        <v>42963</v>
      </c>
      <c r="I705" s="12">
        <v>181356</v>
      </c>
      <c r="J705">
        <v>0.23</v>
      </c>
      <c r="K705">
        <v>223067.88</v>
      </c>
      <c r="L705" s="7" t="s">
        <v>23</v>
      </c>
      <c r="M705" s="7" t="s">
        <v>55</v>
      </c>
      <c r="N705" s="8"/>
      <c r="O705">
        <v>0</v>
      </c>
    </row>
    <row r="706" spans="1:15" x14ac:dyDescent="0.25">
      <c r="A706">
        <v>705</v>
      </c>
      <c r="B706" s="7" t="s">
        <v>34</v>
      </c>
      <c r="C706" s="7" t="s">
        <v>35</v>
      </c>
      <c r="D706" s="7" t="s">
        <v>36</v>
      </c>
      <c r="E706" s="7" t="s">
        <v>15</v>
      </c>
      <c r="F706">
        <v>26</v>
      </c>
      <c r="G706" s="7" t="s">
        <v>84</v>
      </c>
      <c r="H706" s="8">
        <v>43698</v>
      </c>
      <c r="I706" s="12">
        <v>66084</v>
      </c>
      <c r="J706">
        <v>0</v>
      </c>
      <c r="K706">
        <v>66084</v>
      </c>
      <c r="L706" s="7" t="s">
        <v>17</v>
      </c>
      <c r="M706" s="7" t="s">
        <v>18</v>
      </c>
      <c r="N706" s="8"/>
      <c r="O706">
        <v>0</v>
      </c>
    </row>
    <row r="707" spans="1:15" x14ac:dyDescent="0.25">
      <c r="A707">
        <v>706</v>
      </c>
      <c r="B707" s="7" t="s">
        <v>75</v>
      </c>
      <c r="C707" s="7" t="s">
        <v>13</v>
      </c>
      <c r="D707" s="7" t="s">
        <v>28</v>
      </c>
      <c r="E707" s="7" t="s">
        <v>15</v>
      </c>
      <c r="F707">
        <v>43</v>
      </c>
      <c r="G707" s="7" t="s">
        <v>86</v>
      </c>
      <c r="H707" s="8">
        <v>40290</v>
      </c>
      <c r="I707" s="12">
        <v>76912</v>
      </c>
      <c r="J707">
        <v>0</v>
      </c>
      <c r="K707">
        <v>76912</v>
      </c>
      <c r="L707" s="7" t="s">
        <v>50</v>
      </c>
      <c r="M707" s="7" t="s">
        <v>67</v>
      </c>
      <c r="N707" s="8"/>
      <c r="O707">
        <v>0</v>
      </c>
    </row>
    <row r="708" spans="1:15" x14ac:dyDescent="0.25">
      <c r="A708">
        <v>707</v>
      </c>
      <c r="B708" s="7" t="s">
        <v>68</v>
      </c>
      <c r="C708" s="7" t="s">
        <v>44</v>
      </c>
      <c r="D708" s="7" t="s">
        <v>14</v>
      </c>
      <c r="E708" s="7" t="s">
        <v>15</v>
      </c>
      <c r="F708">
        <v>63</v>
      </c>
      <c r="G708" s="7" t="s">
        <v>87</v>
      </c>
      <c r="H708" s="8">
        <v>43227</v>
      </c>
      <c r="I708" s="12">
        <v>67987</v>
      </c>
      <c r="J708">
        <v>0</v>
      </c>
      <c r="K708">
        <v>67987</v>
      </c>
      <c r="L708" s="7" t="s">
        <v>17</v>
      </c>
      <c r="M708" s="7" t="s">
        <v>39</v>
      </c>
      <c r="N708" s="8"/>
      <c r="O708">
        <v>0</v>
      </c>
    </row>
    <row r="709" spans="1:15" x14ac:dyDescent="0.25">
      <c r="A709">
        <v>708</v>
      </c>
      <c r="B709" s="7" t="s">
        <v>57</v>
      </c>
      <c r="C709" s="7" t="s">
        <v>47</v>
      </c>
      <c r="D709" s="7" t="s">
        <v>20</v>
      </c>
      <c r="E709" s="7" t="s">
        <v>21</v>
      </c>
      <c r="F709">
        <v>65</v>
      </c>
      <c r="G709" s="7" t="s">
        <v>87</v>
      </c>
      <c r="H709" s="8">
        <v>38584</v>
      </c>
      <c r="I709" s="12">
        <v>59833</v>
      </c>
      <c r="J709">
        <v>0</v>
      </c>
      <c r="K709">
        <v>59833</v>
      </c>
      <c r="L709" s="7" t="s">
        <v>17</v>
      </c>
      <c r="M709" s="7" t="s">
        <v>49</v>
      </c>
      <c r="N709" s="8"/>
      <c r="O709">
        <v>0</v>
      </c>
    </row>
    <row r="710" spans="1:15" x14ac:dyDescent="0.25">
      <c r="A710">
        <v>709</v>
      </c>
      <c r="B710" s="7" t="s">
        <v>12</v>
      </c>
      <c r="C710" s="7" t="s">
        <v>47</v>
      </c>
      <c r="D710" s="7" t="s">
        <v>28</v>
      </c>
      <c r="E710" s="7" t="s">
        <v>21</v>
      </c>
      <c r="F710">
        <v>45</v>
      </c>
      <c r="G710" s="7" t="s">
        <v>86</v>
      </c>
      <c r="H710" s="8">
        <v>38453</v>
      </c>
      <c r="I710" s="12">
        <v>128468</v>
      </c>
      <c r="J710">
        <v>0.11</v>
      </c>
      <c r="K710">
        <v>142599.48000000001</v>
      </c>
      <c r="L710" s="7" t="s">
        <v>17</v>
      </c>
      <c r="M710" s="7" t="s">
        <v>30</v>
      </c>
      <c r="N710" s="8"/>
      <c r="O710">
        <v>0</v>
      </c>
    </row>
    <row r="711" spans="1:15" x14ac:dyDescent="0.25">
      <c r="A711">
        <v>710</v>
      </c>
      <c r="B711" s="7" t="s">
        <v>37</v>
      </c>
      <c r="C711" s="7" t="s">
        <v>35</v>
      </c>
      <c r="D711" s="7" t="s">
        <v>36</v>
      </c>
      <c r="E711" s="7" t="s">
        <v>21</v>
      </c>
      <c r="F711">
        <v>42</v>
      </c>
      <c r="G711" s="7" t="s">
        <v>86</v>
      </c>
      <c r="H711" s="8">
        <v>40692</v>
      </c>
      <c r="I711" s="12">
        <v>102440</v>
      </c>
      <c r="J711">
        <v>0.06</v>
      </c>
      <c r="K711">
        <v>108586.4</v>
      </c>
      <c r="L711" s="7" t="s">
        <v>17</v>
      </c>
      <c r="M711" s="7" t="s">
        <v>30</v>
      </c>
      <c r="N711" s="8"/>
      <c r="O711">
        <v>0</v>
      </c>
    </row>
    <row r="712" spans="1:15" x14ac:dyDescent="0.25">
      <c r="A712">
        <v>711</v>
      </c>
      <c r="B712" s="7" t="s">
        <v>46</v>
      </c>
      <c r="C712" s="7" t="s">
        <v>13</v>
      </c>
      <c r="D712" s="7" t="s">
        <v>28</v>
      </c>
      <c r="E712" s="7" t="s">
        <v>21</v>
      </c>
      <c r="F712">
        <v>59</v>
      </c>
      <c r="G712" s="7" t="s">
        <v>83</v>
      </c>
      <c r="H712" s="8">
        <v>40542</v>
      </c>
      <c r="I712" s="12">
        <v>246619</v>
      </c>
      <c r="J712">
        <v>0.36</v>
      </c>
      <c r="K712">
        <v>335401.84000000003</v>
      </c>
      <c r="L712" s="7" t="s">
        <v>17</v>
      </c>
      <c r="M712" s="7" t="s">
        <v>39</v>
      </c>
      <c r="N712" s="8"/>
      <c r="O712">
        <v>0</v>
      </c>
    </row>
    <row r="713" spans="1:15" x14ac:dyDescent="0.25">
      <c r="A713">
        <v>712</v>
      </c>
      <c r="B713" s="7" t="s">
        <v>37</v>
      </c>
      <c r="C713" s="7" t="s">
        <v>42</v>
      </c>
      <c r="D713" s="7" t="s">
        <v>36</v>
      </c>
      <c r="E713" s="7" t="s">
        <v>15</v>
      </c>
      <c r="F713">
        <v>42</v>
      </c>
      <c r="G713" s="7" t="s">
        <v>86</v>
      </c>
      <c r="H713" s="8">
        <v>43058</v>
      </c>
      <c r="I713" s="12">
        <v>101143</v>
      </c>
      <c r="J713">
        <v>0.06</v>
      </c>
      <c r="K713">
        <v>107211.58</v>
      </c>
      <c r="L713" s="7" t="s">
        <v>17</v>
      </c>
      <c r="M713" s="7" t="s">
        <v>39</v>
      </c>
      <c r="N713" s="8"/>
      <c r="O713">
        <v>0</v>
      </c>
    </row>
    <row r="714" spans="1:15" x14ac:dyDescent="0.25">
      <c r="A714">
        <v>713</v>
      </c>
      <c r="B714" s="7" t="s">
        <v>65</v>
      </c>
      <c r="C714" s="7" t="s">
        <v>42</v>
      </c>
      <c r="D714" s="7" t="s">
        <v>20</v>
      </c>
      <c r="E714" s="7" t="s">
        <v>15</v>
      </c>
      <c r="F714">
        <v>45</v>
      </c>
      <c r="G714" s="7" t="s">
        <v>86</v>
      </c>
      <c r="H714" s="8">
        <v>38639</v>
      </c>
      <c r="I714" s="12">
        <v>51404</v>
      </c>
      <c r="J714">
        <v>0</v>
      </c>
      <c r="K714">
        <v>51404</v>
      </c>
      <c r="L714" s="7" t="s">
        <v>50</v>
      </c>
      <c r="M714" s="7" t="s">
        <v>51</v>
      </c>
      <c r="N714" s="8">
        <v>40153</v>
      </c>
      <c r="O714">
        <v>1</v>
      </c>
    </row>
    <row r="715" spans="1:15" x14ac:dyDescent="0.25">
      <c r="A715">
        <v>714</v>
      </c>
      <c r="B715" s="7" t="s">
        <v>62</v>
      </c>
      <c r="C715" s="7" t="s">
        <v>44</v>
      </c>
      <c r="D715" s="7" t="s">
        <v>28</v>
      </c>
      <c r="E715" s="7" t="s">
        <v>21</v>
      </c>
      <c r="F715">
        <v>45</v>
      </c>
      <c r="G715" s="7" t="s">
        <v>86</v>
      </c>
      <c r="H715" s="8">
        <v>42329</v>
      </c>
      <c r="I715" s="12">
        <v>87292</v>
      </c>
      <c r="J715">
        <v>0</v>
      </c>
      <c r="K715">
        <v>87292</v>
      </c>
      <c r="L715" s="7" t="s">
        <v>17</v>
      </c>
      <c r="M715" s="7" t="s">
        <v>49</v>
      </c>
      <c r="N715" s="8"/>
      <c r="O715">
        <v>0</v>
      </c>
    </row>
    <row r="716" spans="1:15" x14ac:dyDescent="0.25">
      <c r="A716">
        <v>715</v>
      </c>
      <c r="B716" s="7" t="s">
        <v>26</v>
      </c>
      <c r="C716" s="7" t="s">
        <v>47</v>
      </c>
      <c r="D716" s="7" t="s">
        <v>28</v>
      </c>
      <c r="E716" s="7" t="s">
        <v>15</v>
      </c>
      <c r="F716">
        <v>28</v>
      </c>
      <c r="G716" s="7" t="s">
        <v>84</v>
      </c>
      <c r="H716" s="8">
        <v>43810</v>
      </c>
      <c r="I716" s="12">
        <v>182321</v>
      </c>
      <c r="J716">
        <v>0.28000000000000003</v>
      </c>
      <c r="K716">
        <v>233370.88</v>
      </c>
      <c r="L716" s="7" t="s">
        <v>23</v>
      </c>
      <c r="M716" s="7" t="s">
        <v>55</v>
      </c>
      <c r="N716" s="8"/>
      <c r="O716">
        <v>0</v>
      </c>
    </row>
    <row r="717" spans="1:15" x14ac:dyDescent="0.25">
      <c r="A717">
        <v>716</v>
      </c>
      <c r="B717" s="7" t="s">
        <v>74</v>
      </c>
      <c r="C717" s="7" t="s">
        <v>13</v>
      </c>
      <c r="D717" s="7" t="s">
        <v>36</v>
      </c>
      <c r="E717" s="7" t="s">
        <v>21</v>
      </c>
      <c r="F717">
        <v>51</v>
      </c>
      <c r="G717" s="7" t="s">
        <v>83</v>
      </c>
      <c r="H717" s="8">
        <v>41697</v>
      </c>
      <c r="I717" s="12">
        <v>53929</v>
      </c>
      <c r="J717">
        <v>0</v>
      </c>
      <c r="K717">
        <v>53929</v>
      </c>
      <c r="L717" s="7" t="s">
        <v>17</v>
      </c>
      <c r="M717" s="7" t="s">
        <v>39</v>
      </c>
      <c r="N717" s="8">
        <v>43091</v>
      </c>
      <c r="O717">
        <v>1</v>
      </c>
    </row>
    <row r="718" spans="1:15" x14ac:dyDescent="0.25">
      <c r="A718">
        <v>717</v>
      </c>
      <c r="B718" s="7" t="s">
        <v>46</v>
      </c>
      <c r="C718" s="7" t="s">
        <v>40</v>
      </c>
      <c r="D718" s="7" t="s">
        <v>20</v>
      </c>
      <c r="E718" s="7" t="s">
        <v>15</v>
      </c>
      <c r="F718">
        <v>38</v>
      </c>
      <c r="G718" s="7" t="s">
        <v>85</v>
      </c>
      <c r="H718" s="8">
        <v>41256</v>
      </c>
      <c r="I718" s="12">
        <v>191571</v>
      </c>
      <c r="J718">
        <v>0.32</v>
      </c>
      <c r="K718">
        <v>252873.72</v>
      </c>
      <c r="L718" s="7" t="s">
        <v>17</v>
      </c>
      <c r="M718" s="7" t="s">
        <v>41</v>
      </c>
      <c r="N718" s="8"/>
      <c r="O718">
        <v>0</v>
      </c>
    </row>
    <row r="719" spans="1:15" x14ac:dyDescent="0.25">
      <c r="A719">
        <v>718</v>
      </c>
      <c r="B719" s="7" t="s">
        <v>12</v>
      </c>
      <c r="C719" s="7" t="s">
        <v>40</v>
      </c>
      <c r="D719" s="7" t="s">
        <v>36</v>
      </c>
      <c r="E719" s="7" t="s">
        <v>15</v>
      </c>
      <c r="F719">
        <v>62</v>
      </c>
      <c r="G719" s="7" t="s">
        <v>87</v>
      </c>
      <c r="H719" s="8">
        <v>39843</v>
      </c>
      <c r="I719" s="12">
        <v>150555</v>
      </c>
      <c r="J719">
        <v>0.13</v>
      </c>
      <c r="K719">
        <v>170127.15</v>
      </c>
      <c r="L719" s="7" t="s">
        <v>17</v>
      </c>
      <c r="M719" s="7" t="s">
        <v>33</v>
      </c>
      <c r="N719" s="8"/>
      <c r="O719">
        <v>0</v>
      </c>
    </row>
    <row r="720" spans="1:15" x14ac:dyDescent="0.25">
      <c r="A720">
        <v>719</v>
      </c>
      <c r="B720" s="7" t="s">
        <v>37</v>
      </c>
      <c r="C720" s="7" t="s">
        <v>27</v>
      </c>
      <c r="D720" s="7" t="s">
        <v>36</v>
      </c>
      <c r="E720" s="7" t="s">
        <v>21</v>
      </c>
      <c r="F720">
        <v>52</v>
      </c>
      <c r="G720" s="7" t="s">
        <v>83</v>
      </c>
      <c r="H720" s="8">
        <v>40091</v>
      </c>
      <c r="I720" s="12">
        <v>122890</v>
      </c>
      <c r="J720">
        <v>7.0000000000000007E-2</v>
      </c>
      <c r="K720">
        <v>131492.29999999999</v>
      </c>
      <c r="L720" s="7" t="s">
        <v>23</v>
      </c>
      <c r="M720" s="7" t="s">
        <v>45</v>
      </c>
      <c r="N720" s="8"/>
      <c r="O720">
        <v>0</v>
      </c>
    </row>
    <row r="721" spans="1:15" x14ac:dyDescent="0.25">
      <c r="A721">
        <v>720</v>
      </c>
      <c r="B721" s="7" t="s">
        <v>46</v>
      </c>
      <c r="C721" s="7" t="s">
        <v>27</v>
      </c>
      <c r="D721" s="7" t="s">
        <v>14</v>
      </c>
      <c r="E721" s="7" t="s">
        <v>21</v>
      </c>
      <c r="F721">
        <v>52</v>
      </c>
      <c r="G721" s="7" t="s">
        <v>83</v>
      </c>
      <c r="H721" s="8">
        <v>35576</v>
      </c>
      <c r="I721" s="12">
        <v>216999</v>
      </c>
      <c r="J721">
        <v>0.37</v>
      </c>
      <c r="K721">
        <v>297288.63</v>
      </c>
      <c r="L721" s="7" t="s">
        <v>17</v>
      </c>
      <c r="M721" s="7" t="s">
        <v>39</v>
      </c>
      <c r="N721" s="8"/>
      <c r="O721">
        <v>0</v>
      </c>
    </row>
    <row r="722" spans="1:15" x14ac:dyDescent="0.25">
      <c r="A722">
        <v>721</v>
      </c>
      <c r="B722" s="7" t="s">
        <v>37</v>
      </c>
      <c r="C722" s="7" t="s">
        <v>42</v>
      </c>
      <c r="D722" s="7" t="s">
        <v>36</v>
      </c>
      <c r="E722" s="7" t="s">
        <v>21</v>
      </c>
      <c r="F722">
        <v>48</v>
      </c>
      <c r="G722" s="7" t="s">
        <v>86</v>
      </c>
      <c r="H722" s="8">
        <v>42201</v>
      </c>
      <c r="I722" s="12">
        <v>110565</v>
      </c>
      <c r="J722">
        <v>0.09</v>
      </c>
      <c r="K722">
        <v>120515.85</v>
      </c>
      <c r="L722" s="7" t="s">
        <v>23</v>
      </c>
      <c r="M722" s="7" t="s">
        <v>55</v>
      </c>
      <c r="N722" s="8"/>
      <c r="O722">
        <v>0</v>
      </c>
    </row>
    <row r="723" spans="1:15" x14ac:dyDescent="0.25">
      <c r="A723">
        <v>722</v>
      </c>
      <c r="B723" s="7" t="s">
        <v>56</v>
      </c>
      <c r="C723" s="7" t="s">
        <v>13</v>
      </c>
      <c r="D723" s="7" t="s">
        <v>28</v>
      </c>
      <c r="E723" s="7" t="s">
        <v>21</v>
      </c>
      <c r="F723">
        <v>38</v>
      </c>
      <c r="G723" s="7" t="s">
        <v>85</v>
      </c>
      <c r="H723" s="8">
        <v>42113</v>
      </c>
      <c r="I723" s="12">
        <v>48762</v>
      </c>
      <c r="J723">
        <v>0</v>
      </c>
      <c r="K723">
        <v>48762</v>
      </c>
      <c r="L723" s="7" t="s">
        <v>17</v>
      </c>
      <c r="M723" s="7" t="s">
        <v>18</v>
      </c>
      <c r="N723" s="8"/>
      <c r="O723">
        <v>0</v>
      </c>
    </row>
    <row r="724" spans="1:15" x14ac:dyDescent="0.25">
      <c r="A724">
        <v>723</v>
      </c>
      <c r="B724" s="7" t="s">
        <v>71</v>
      </c>
      <c r="C724" s="7" t="s">
        <v>44</v>
      </c>
      <c r="D724" s="7" t="s">
        <v>28</v>
      </c>
      <c r="E724" s="7" t="s">
        <v>15</v>
      </c>
      <c r="F724">
        <v>51</v>
      </c>
      <c r="G724" s="7" t="s">
        <v>83</v>
      </c>
      <c r="H724" s="8">
        <v>42777</v>
      </c>
      <c r="I724" s="12">
        <v>87036</v>
      </c>
      <c r="J724">
        <v>0</v>
      </c>
      <c r="K724">
        <v>87036</v>
      </c>
      <c r="L724" s="7" t="s">
        <v>23</v>
      </c>
      <c r="M724" s="7" t="s">
        <v>24</v>
      </c>
      <c r="N724" s="8"/>
      <c r="O724">
        <v>0</v>
      </c>
    </row>
    <row r="725" spans="1:15" x14ac:dyDescent="0.25">
      <c r="A725">
        <v>724</v>
      </c>
      <c r="B725" s="7" t="s">
        <v>26</v>
      </c>
      <c r="C725" s="7" t="s">
        <v>47</v>
      </c>
      <c r="D725" s="7" t="s">
        <v>28</v>
      </c>
      <c r="E725" s="7" t="s">
        <v>21</v>
      </c>
      <c r="F725">
        <v>32</v>
      </c>
      <c r="G725" s="7" t="s">
        <v>85</v>
      </c>
      <c r="H725" s="8">
        <v>42702</v>
      </c>
      <c r="I725" s="12">
        <v>177443</v>
      </c>
      <c r="J725">
        <v>0.16</v>
      </c>
      <c r="K725">
        <v>205833.88</v>
      </c>
      <c r="L725" s="7" t="s">
        <v>17</v>
      </c>
      <c r="M725" s="7" t="s">
        <v>18</v>
      </c>
      <c r="N725" s="8"/>
      <c r="O725">
        <v>0</v>
      </c>
    </row>
    <row r="726" spans="1:15" x14ac:dyDescent="0.25">
      <c r="A726">
        <v>725</v>
      </c>
      <c r="B726" s="7" t="s">
        <v>58</v>
      </c>
      <c r="C726" s="7" t="s">
        <v>13</v>
      </c>
      <c r="D726" s="7" t="s">
        <v>14</v>
      </c>
      <c r="E726" s="7" t="s">
        <v>15</v>
      </c>
      <c r="F726">
        <v>36</v>
      </c>
      <c r="G726" s="7" t="s">
        <v>85</v>
      </c>
      <c r="H726" s="8">
        <v>42489</v>
      </c>
      <c r="I726" s="12">
        <v>75862</v>
      </c>
      <c r="J726">
        <v>0</v>
      </c>
      <c r="K726">
        <v>75862</v>
      </c>
      <c r="L726" s="7" t="s">
        <v>17</v>
      </c>
      <c r="M726" s="7" t="s">
        <v>41</v>
      </c>
      <c r="N726" s="8"/>
      <c r="O726">
        <v>0</v>
      </c>
    </row>
    <row r="727" spans="1:15" x14ac:dyDescent="0.25">
      <c r="A727">
        <v>726</v>
      </c>
      <c r="B727" s="7" t="s">
        <v>60</v>
      </c>
      <c r="C727" s="7" t="s">
        <v>42</v>
      </c>
      <c r="D727" s="7" t="s">
        <v>14</v>
      </c>
      <c r="E727" s="7" t="s">
        <v>15</v>
      </c>
      <c r="F727">
        <v>45</v>
      </c>
      <c r="G727" s="7" t="s">
        <v>86</v>
      </c>
      <c r="H727" s="8">
        <v>43581</v>
      </c>
      <c r="I727" s="12">
        <v>90870</v>
      </c>
      <c r="J727">
        <v>0</v>
      </c>
      <c r="K727">
        <v>90870</v>
      </c>
      <c r="L727" s="7" t="s">
        <v>17</v>
      </c>
      <c r="M727" s="7" t="s">
        <v>30</v>
      </c>
      <c r="N727" s="8"/>
      <c r="O727">
        <v>0</v>
      </c>
    </row>
    <row r="728" spans="1:15" x14ac:dyDescent="0.25">
      <c r="A728">
        <v>727</v>
      </c>
      <c r="B728" s="7" t="s">
        <v>54</v>
      </c>
      <c r="C728" s="7" t="s">
        <v>44</v>
      </c>
      <c r="D728" s="7" t="s">
        <v>36</v>
      </c>
      <c r="E728" s="7" t="s">
        <v>15</v>
      </c>
      <c r="F728">
        <v>32</v>
      </c>
      <c r="G728" s="7" t="s">
        <v>85</v>
      </c>
      <c r="H728" s="8">
        <v>41977</v>
      </c>
      <c r="I728" s="12">
        <v>99202</v>
      </c>
      <c r="J728">
        <v>0.11</v>
      </c>
      <c r="K728">
        <v>110114.22</v>
      </c>
      <c r="L728" s="7" t="s">
        <v>17</v>
      </c>
      <c r="M728" s="7" t="s">
        <v>33</v>
      </c>
      <c r="N728" s="8"/>
      <c r="O728">
        <v>0</v>
      </c>
    </row>
    <row r="729" spans="1:15" x14ac:dyDescent="0.25">
      <c r="A729">
        <v>728</v>
      </c>
      <c r="B729" s="7" t="s">
        <v>32</v>
      </c>
      <c r="C729" s="7" t="s">
        <v>47</v>
      </c>
      <c r="D729" s="7" t="s">
        <v>36</v>
      </c>
      <c r="E729" s="7" t="s">
        <v>21</v>
      </c>
      <c r="F729">
        <v>45</v>
      </c>
      <c r="G729" s="7" t="s">
        <v>86</v>
      </c>
      <c r="H729" s="8">
        <v>39347</v>
      </c>
      <c r="I729" s="12">
        <v>92293</v>
      </c>
      <c r="J729">
        <v>0</v>
      </c>
      <c r="K729">
        <v>92293</v>
      </c>
      <c r="L729" s="7" t="s">
        <v>23</v>
      </c>
      <c r="M729" s="7" t="s">
        <v>59</v>
      </c>
      <c r="N729" s="8"/>
      <c r="O729">
        <v>0</v>
      </c>
    </row>
    <row r="730" spans="1:15" x14ac:dyDescent="0.25">
      <c r="A730">
        <v>729</v>
      </c>
      <c r="B730" s="7" t="s">
        <v>75</v>
      </c>
      <c r="C730" s="7" t="s">
        <v>13</v>
      </c>
      <c r="D730" s="7" t="s">
        <v>36</v>
      </c>
      <c r="E730" s="7" t="s">
        <v>21</v>
      </c>
      <c r="F730">
        <v>54</v>
      </c>
      <c r="G730" s="7" t="s">
        <v>83</v>
      </c>
      <c r="H730" s="8">
        <v>33785</v>
      </c>
      <c r="I730" s="12">
        <v>63196</v>
      </c>
      <c r="J730">
        <v>0</v>
      </c>
      <c r="K730">
        <v>63196</v>
      </c>
      <c r="L730" s="7" t="s">
        <v>17</v>
      </c>
      <c r="M730" s="7" t="s">
        <v>30</v>
      </c>
      <c r="N730" s="8">
        <v>41938</v>
      </c>
      <c r="O730">
        <v>1</v>
      </c>
    </row>
    <row r="731" spans="1:15" x14ac:dyDescent="0.25">
      <c r="A731">
        <v>730</v>
      </c>
      <c r="B731" s="7" t="s">
        <v>71</v>
      </c>
      <c r="C731" s="7" t="s">
        <v>44</v>
      </c>
      <c r="D731" s="7" t="s">
        <v>28</v>
      </c>
      <c r="E731" s="7" t="s">
        <v>15</v>
      </c>
      <c r="F731">
        <v>48</v>
      </c>
      <c r="G731" s="7" t="s">
        <v>86</v>
      </c>
      <c r="H731" s="8">
        <v>41032</v>
      </c>
      <c r="I731" s="12">
        <v>65340</v>
      </c>
      <c r="J731">
        <v>0</v>
      </c>
      <c r="K731">
        <v>65340</v>
      </c>
      <c r="L731" s="7" t="s">
        <v>23</v>
      </c>
      <c r="M731" s="7" t="s">
        <v>45</v>
      </c>
      <c r="N731" s="8">
        <v>43229</v>
      </c>
      <c r="O731">
        <v>1</v>
      </c>
    </row>
    <row r="732" spans="1:15" x14ac:dyDescent="0.25">
      <c r="A732">
        <v>731</v>
      </c>
      <c r="B732" s="7" t="s">
        <v>46</v>
      </c>
      <c r="C732" s="7" t="s">
        <v>47</v>
      </c>
      <c r="D732" s="7" t="s">
        <v>36</v>
      </c>
      <c r="E732" s="7" t="s">
        <v>21</v>
      </c>
      <c r="F732">
        <v>45</v>
      </c>
      <c r="G732" s="7" t="s">
        <v>86</v>
      </c>
      <c r="H732" s="8">
        <v>42271</v>
      </c>
      <c r="I732" s="12">
        <v>202680</v>
      </c>
      <c r="J732">
        <v>0.32</v>
      </c>
      <c r="K732">
        <v>267537.59999999998</v>
      </c>
      <c r="L732" s="7" t="s">
        <v>17</v>
      </c>
      <c r="M732" s="7" t="s">
        <v>33</v>
      </c>
      <c r="N732" s="8">
        <v>44790</v>
      </c>
      <c r="O732">
        <v>1</v>
      </c>
    </row>
    <row r="733" spans="1:15" x14ac:dyDescent="0.25">
      <c r="A733">
        <v>732</v>
      </c>
      <c r="B733" s="7" t="s">
        <v>31</v>
      </c>
      <c r="C733" s="7" t="s">
        <v>13</v>
      </c>
      <c r="D733" s="7" t="s">
        <v>20</v>
      </c>
      <c r="E733" s="7" t="s">
        <v>15</v>
      </c>
      <c r="F733">
        <v>46</v>
      </c>
      <c r="G733" s="7" t="s">
        <v>86</v>
      </c>
      <c r="H733" s="8">
        <v>42849</v>
      </c>
      <c r="I733" s="12">
        <v>77461</v>
      </c>
      <c r="J733">
        <v>0.09</v>
      </c>
      <c r="K733">
        <v>84432.49</v>
      </c>
      <c r="L733" s="7" t="s">
        <v>50</v>
      </c>
      <c r="M733" s="7" t="s">
        <v>67</v>
      </c>
      <c r="N733" s="8"/>
      <c r="O733">
        <v>0</v>
      </c>
    </row>
    <row r="734" spans="1:15" x14ac:dyDescent="0.25">
      <c r="A734">
        <v>733</v>
      </c>
      <c r="B734" s="7" t="s">
        <v>64</v>
      </c>
      <c r="C734" s="7" t="s">
        <v>44</v>
      </c>
      <c r="D734" s="7" t="s">
        <v>14</v>
      </c>
      <c r="E734" s="7" t="s">
        <v>15</v>
      </c>
      <c r="F734">
        <v>40</v>
      </c>
      <c r="G734" s="7" t="s">
        <v>86</v>
      </c>
      <c r="H734" s="8">
        <v>42622</v>
      </c>
      <c r="I734" s="12">
        <v>109680</v>
      </c>
      <c r="J734">
        <v>0</v>
      </c>
      <c r="K734">
        <v>109680</v>
      </c>
      <c r="L734" s="7" t="s">
        <v>23</v>
      </c>
      <c r="M734" s="7" t="s">
        <v>59</v>
      </c>
      <c r="N734" s="8"/>
      <c r="O734">
        <v>0</v>
      </c>
    </row>
    <row r="735" spans="1:15" x14ac:dyDescent="0.25">
      <c r="A735">
        <v>734</v>
      </c>
      <c r="B735" s="7" t="s">
        <v>26</v>
      </c>
      <c r="C735" s="7" t="s">
        <v>35</v>
      </c>
      <c r="D735" s="7" t="s">
        <v>20</v>
      </c>
      <c r="E735" s="7" t="s">
        <v>15</v>
      </c>
      <c r="F735">
        <v>61</v>
      </c>
      <c r="G735" s="7" t="s">
        <v>87</v>
      </c>
      <c r="H735" s="8">
        <v>35661</v>
      </c>
      <c r="I735" s="12">
        <v>159567</v>
      </c>
      <c r="J735">
        <v>0.28000000000000003</v>
      </c>
      <c r="K735">
        <v>204245.76000000001</v>
      </c>
      <c r="L735" s="7" t="s">
        <v>17</v>
      </c>
      <c r="M735" s="7" t="s">
        <v>33</v>
      </c>
      <c r="N735" s="8"/>
      <c r="O735">
        <v>0</v>
      </c>
    </row>
    <row r="736" spans="1:15" x14ac:dyDescent="0.25">
      <c r="A736">
        <v>735</v>
      </c>
      <c r="B736" s="7" t="s">
        <v>71</v>
      </c>
      <c r="C736" s="7" t="s">
        <v>44</v>
      </c>
      <c r="D736" s="7" t="s">
        <v>28</v>
      </c>
      <c r="E736" s="7" t="s">
        <v>21</v>
      </c>
      <c r="F736">
        <v>54</v>
      </c>
      <c r="G736" s="7" t="s">
        <v>83</v>
      </c>
      <c r="H736" s="8">
        <v>41237</v>
      </c>
      <c r="I736" s="12">
        <v>94407</v>
      </c>
      <c r="J736">
        <v>0</v>
      </c>
      <c r="K736">
        <v>94407</v>
      </c>
      <c r="L736" s="7" t="s">
        <v>50</v>
      </c>
      <c r="M736" s="7" t="s">
        <v>67</v>
      </c>
      <c r="N736" s="8"/>
      <c r="O736">
        <v>0</v>
      </c>
    </row>
    <row r="737" spans="1:15" x14ac:dyDescent="0.25">
      <c r="A737">
        <v>736</v>
      </c>
      <c r="B737" s="7" t="s">
        <v>46</v>
      </c>
      <c r="C737" s="7" t="s">
        <v>42</v>
      </c>
      <c r="D737" s="7" t="s">
        <v>36</v>
      </c>
      <c r="E737" s="7" t="s">
        <v>21</v>
      </c>
      <c r="F737">
        <v>62</v>
      </c>
      <c r="G737" s="7" t="s">
        <v>87</v>
      </c>
      <c r="H737" s="8">
        <v>37484</v>
      </c>
      <c r="I737" s="12">
        <v>234594</v>
      </c>
      <c r="J737">
        <v>0.33</v>
      </c>
      <c r="K737">
        <v>312010.02</v>
      </c>
      <c r="L737" s="7" t="s">
        <v>17</v>
      </c>
      <c r="M737" s="7" t="s">
        <v>18</v>
      </c>
      <c r="N737" s="8"/>
      <c r="O737">
        <v>0</v>
      </c>
    </row>
    <row r="738" spans="1:15" x14ac:dyDescent="0.25">
      <c r="A738">
        <v>737</v>
      </c>
      <c r="B738" s="7" t="s">
        <v>74</v>
      </c>
      <c r="C738" s="7" t="s">
        <v>13</v>
      </c>
      <c r="D738" s="7" t="s">
        <v>28</v>
      </c>
      <c r="E738" s="7" t="s">
        <v>21</v>
      </c>
      <c r="F738">
        <v>48</v>
      </c>
      <c r="G738" s="7" t="s">
        <v>86</v>
      </c>
      <c r="H738" s="8">
        <v>37298</v>
      </c>
      <c r="I738" s="12">
        <v>43080</v>
      </c>
      <c r="J738">
        <v>0</v>
      </c>
      <c r="K738">
        <v>43080</v>
      </c>
      <c r="L738" s="7" t="s">
        <v>17</v>
      </c>
      <c r="M738" s="7" t="s">
        <v>41</v>
      </c>
      <c r="N738" s="8"/>
      <c r="O738">
        <v>0</v>
      </c>
    </row>
    <row r="739" spans="1:15" x14ac:dyDescent="0.25">
      <c r="A739">
        <v>738</v>
      </c>
      <c r="B739" s="7" t="s">
        <v>37</v>
      </c>
      <c r="C739" s="7" t="s">
        <v>47</v>
      </c>
      <c r="D739" s="7" t="s">
        <v>20</v>
      </c>
      <c r="E739" s="7" t="s">
        <v>15</v>
      </c>
      <c r="F739">
        <v>29</v>
      </c>
      <c r="G739" s="7" t="s">
        <v>84</v>
      </c>
      <c r="H739" s="8">
        <v>44325</v>
      </c>
      <c r="I739" s="12">
        <v>129541</v>
      </c>
      <c r="J739">
        <v>0.08</v>
      </c>
      <c r="K739">
        <v>139904.28</v>
      </c>
      <c r="L739" s="7" t="s">
        <v>17</v>
      </c>
      <c r="M739" s="7" t="s">
        <v>33</v>
      </c>
      <c r="N739" s="8">
        <v>44340</v>
      </c>
      <c r="O739">
        <v>1</v>
      </c>
    </row>
    <row r="740" spans="1:15" x14ac:dyDescent="0.25">
      <c r="A740">
        <v>739</v>
      </c>
      <c r="B740" s="7" t="s">
        <v>26</v>
      </c>
      <c r="C740" s="7" t="s">
        <v>35</v>
      </c>
      <c r="D740" s="7" t="s">
        <v>14</v>
      </c>
      <c r="E740" s="7" t="s">
        <v>21</v>
      </c>
      <c r="F740">
        <v>39</v>
      </c>
      <c r="G740" s="7" t="s">
        <v>85</v>
      </c>
      <c r="H740" s="8">
        <v>41635</v>
      </c>
      <c r="I740" s="12">
        <v>165756</v>
      </c>
      <c r="J740">
        <v>0.28000000000000003</v>
      </c>
      <c r="K740">
        <v>212167.67999999999</v>
      </c>
      <c r="L740" s="7" t="s">
        <v>17</v>
      </c>
      <c r="M740" s="7" t="s">
        <v>49</v>
      </c>
      <c r="N740" s="8">
        <v>43991</v>
      </c>
      <c r="O740">
        <v>1</v>
      </c>
    </row>
    <row r="741" spans="1:15" x14ac:dyDescent="0.25">
      <c r="A741">
        <v>740</v>
      </c>
      <c r="B741" s="7" t="s">
        <v>12</v>
      </c>
      <c r="C741" s="7" t="s">
        <v>27</v>
      </c>
      <c r="D741" s="7" t="s">
        <v>28</v>
      </c>
      <c r="E741" s="7" t="s">
        <v>21</v>
      </c>
      <c r="F741">
        <v>44</v>
      </c>
      <c r="G741" s="7" t="s">
        <v>86</v>
      </c>
      <c r="H741" s="8">
        <v>40274</v>
      </c>
      <c r="I741" s="12">
        <v>142878</v>
      </c>
      <c r="J741">
        <v>0.12</v>
      </c>
      <c r="K741">
        <v>160023.35999999999</v>
      </c>
      <c r="L741" s="7" t="s">
        <v>17</v>
      </c>
      <c r="M741" s="7" t="s">
        <v>49</v>
      </c>
      <c r="N741" s="8"/>
      <c r="O741">
        <v>0</v>
      </c>
    </row>
    <row r="742" spans="1:15" x14ac:dyDescent="0.25">
      <c r="A742">
        <v>741</v>
      </c>
      <c r="B742" s="7" t="s">
        <v>26</v>
      </c>
      <c r="C742" s="7" t="s">
        <v>44</v>
      </c>
      <c r="D742" s="7" t="s">
        <v>20</v>
      </c>
      <c r="E742" s="7" t="s">
        <v>21</v>
      </c>
      <c r="F742">
        <v>52</v>
      </c>
      <c r="G742" s="7" t="s">
        <v>83</v>
      </c>
      <c r="H742" s="8">
        <v>39018</v>
      </c>
      <c r="I742" s="12">
        <v>187992</v>
      </c>
      <c r="J742">
        <v>0.28000000000000003</v>
      </c>
      <c r="K742">
        <v>240629.76000000001</v>
      </c>
      <c r="L742" s="7" t="s">
        <v>17</v>
      </c>
      <c r="M742" s="7" t="s">
        <v>39</v>
      </c>
      <c r="N742" s="8"/>
      <c r="O742">
        <v>0</v>
      </c>
    </row>
    <row r="743" spans="1:15" x14ac:dyDescent="0.25">
      <c r="A743">
        <v>742</v>
      </c>
      <c r="B743" s="7" t="s">
        <v>46</v>
      </c>
      <c r="C743" s="7" t="s">
        <v>42</v>
      </c>
      <c r="D743" s="7" t="s">
        <v>28</v>
      </c>
      <c r="E743" s="7" t="s">
        <v>15</v>
      </c>
      <c r="F743">
        <v>45</v>
      </c>
      <c r="G743" s="7" t="s">
        <v>86</v>
      </c>
      <c r="H743" s="8">
        <v>43521</v>
      </c>
      <c r="I743" s="12">
        <v>249801</v>
      </c>
      <c r="J743">
        <v>0.39</v>
      </c>
      <c r="K743">
        <v>347223.39</v>
      </c>
      <c r="L743" s="7" t="s">
        <v>50</v>
      </c>
      <c r="M743" s="7" t="s">
        <v>67</v>
      </c>
      <c r="N743" s="8"/>
      <c r="O743">
        <v>0</v>
      </c>
    </row>
    <row r="744" spans="1:15" x14ac:dyDescent="0.25">
      <c r="A744">
        <v>743</v>
      </c>
      <c r="B744" s="7" t="s">
        <v>78</v>
      </c>
      <c r="C744" s="7" t="s">
        <v>13</v>
      </c>
      <c r="D744" s="7" t="s">
        <v>14</v>
      </c>
      <c r="E744" s="7" t="s">
        <v>21</v>
      </c>
      <c r="F744">
        <v>48</v>
      </c>
      <c r="G744" s="7" t="s">
        <v>86</v>
      </c>
      <c r="H744" s="8">
        <v>38987</v>
      </c>
      <c r="I744" s="12">
        <v>76505</v>
      </c>
      <c r="J744">
        <v>0</v>
      </c>
      <c r="K744">
        <v>76505</v>
      </c>
      <c r="L744" s="7" t="s">
        <v>17</v>
      </c>
      <c r="M744" s="7" t="s">
        <v>18</v>
      </c>
      <c r="N744" s="8">
        <v>39180</v>
      </c>
      <c r="O744">
        <v>1</v>
      </c>
    </row>
    <row r="745" spans="1:15" x14ac:dyDescent="0.25">
      <c r="A745">
        <v>744</v>
      </c>
      <c r="B745" s="7" t="s">
        <v>77</v>
      </c>
      <c r="C745" s="7" t="s">
        <v>13</v>
      </c>
      <c r="D745" s="7" t="s">
        <v>36</v>
      </c>
      <c r="E745" s="7" t="s">
        <v>21</v>
      </c>
      <c r="F745">
        <v>39</v>
      </c>
      <c r="G745" s="7" t="s">
        <v>85</v>
      </c>
      <c r="H745" s="8">
        <v>42664</v>
      </c>
      <c r="I745" s="12">
        <v>84297</v>
      </c>
      <c r="J745">
        <v>0</v>
      </c>
      <c r="K745">
        <v>84297</v>
      </c>
      <c r="L745" s="7" t="s">
        <v>50</v>
      </c>
      <c r="M745" s="7" t="s">
        <v>51</v>
      </c>
      <c r="N745" s="8"/>
      <c r="O745">
        <v>0</v>
      </c>
    </row>
    <row r="746" spans="1:15" x14ac:dyDescent="0.25">
      <c r="A746">
        <v>745</v>
      </c>
      <c r="B746" s="7" t="s">
        <v>32</v>
      </c>
      <c r="C746" s="7" t="s">
        <v>35</v>
      </c>
      <c r="D746" s="7" t="s">
        <v>28</v>
      </c>
      <c r="E746" s="7" t="s">
        <v>15</v>
      </c>
      <c r="F746">
        <v>53</v>
      </c>
      <c r="G746" s="7" t="s">
        <v>83</v>
      </c>
      <c r="H746" s="8">
        <v>42744</v>
      </c>
      <c r="I746" s="12">
        <v>75769</v>
      </c>
      <c r="J746">
        <v>0</v>
      </c>
      <c r="K746">
        <v>75769</v>
      </c>
      <c r="L746" s="7" t="s">
        <v>50</v>
      </c>
      <c r="M746" s="7" t="s">
        <v>51</v>
      </c>
      <c r="N746" s="8">
        <v>44029</v>
      </c>
      <c r="O746">
        <v>1</v>
      </c>
    </row>
    <row r="747" spans="1:15" x14ac:dyDescent="0.25">
      <c r="A747">
        <v>746</v>
      </c>
      <c r="B747" s="7" t="s">
        <v>46</v>
      </c>
      <c r="C747" s="7" t="s">
        <v>40</v>
      </c>
      <c r="D747" s="7" t="s">
        <v>28</v>
      </c>
      <c r="E747" s="7" t="s">
        <v>21</v>
      </c>
      <c r="F747">
        <v>41</v>
      </c>
      <c r="G747" s="7" t="s">
        <v>86</v>
      </c>
      <c r="H747" s="8">
        <v>41503</v>
      </c>
      <c r="I747" s="12">
        <v>235619</v>
      </c>
      <c r="J747">
        <v>0.3</v>
      </c>
      <c r="K747">
        <v>306304.7</v>
      </c>
      <c r="L747" s="7" t="s">
        <v>17</v>
      </c>
      <c r="M747" s="7" t="s">
        <v>18</v>
      </c>
      <c r="N747" s="8"/>
      <c r="O747">
        <v>0</v>
      </c>
    </row>
    <row r="748" spans="1:15" x14ac:dyDescent="0.25">
      <c r="A748">
        <v>747</v>
      </c>
      <c r="B748" s="7" t="s">
        <v>26</v>
      </c>
      <c r="C748" s="7" t="s">
        <v>44</v>
      </c>
      <c r="D748" s="7" t="s">
        <v>28</v>
      </c>
      <c r="E748" s="7" t="s">
        <v>21</v>
      </c>
      <c r="F748">
        <v>40</v>
      </c>
      <c r="G748" s="7" t="s">
        <v>86</v>
      </c>
      <c r="H748" s="8">
        <v>43868</v>
      </c>
      <c r="I748" s="12">
        <v>187187</v>
      </c>
      <c r="J748">
        <v>0.18</v>
      </c>
      <c r="K748">
        <v>220880.66</v>
      </c>
      <c r="L748" s="7" t="s">
        <v>50</v>
      </c>
      <c r="M748" s="7" t="s">
        <v>51</v>
      </c>
      <c r="N748" s="8"/>
      <c r="O748">
        <v>0</v>
      </c>
    </row>
    <row r="749" spans="1:15" x14ac:dyDescent="0.25">
      <c r="A749">
        <v>748</v>
      </c>
      <c r="B749" s="7" t="s">
        <v>70</v>
      </c>
      <c r="C749" s="7" t="s">
        <v>13</v>
      </c>
      <c r="D749" s="7" t="s">
        <v>14</v>
      </c>
      <c r="E749" s="7" t="s">
        <v>21</v>
      </c>
      <c r="F749">
        <v>48</v>
      </c>
      <c r="G749" s="7" t="s">
        <v>86</v>
      </c>
      <c r="H749" s="8">
        <v>38560</v>
      </c>
      <c r="I749" s="12">
        <v>68987</v>
      </c>
      <c r="J749">
        <v>0</v>
      </c>
      <c r="K749">
        <v>68987</v>
      </c>
      <c r="L749" s="7" t="s">
        <v>17</v>
      </c>
      <c r="M749" s="7" t="s">
        <v>30</v>
      </c>
      <c r="N749" s="8">
        <v>38829</v>
      </c>
      <c r="O749">
        <v>1</v>
      </c>
    </row>
    <row r="750" spans="1:15" x14ac:dyDescent="0.25">
      <c r="A750">
        <v>749</v>
      </c>
      <c r="B750" s="7" t="s">
        <v>26</v>
      </c>
      <c r="C750" s="7" t="s">
        <v>44</v>
      </c>
      <c r="D750" s="7" t="s">
        <v>28</v>
      </c>
      <c r="E750" s="7" t="s">
        <v>21</v>
      </c>
      <c r="F750">
        <v>41</v>
      </c>
      <c r="G750" s="7" t="s">
        <v>86</v>
      </c>
      <c r="H750" s="8">
        <v>39156</v>
      </c>
      <c r="I750" s="12">
        <v>155926</v>
      </c>
      <c r="J750">
        <v>0.24</v>
      </c>
      <c r="K750">
        <v>193348.24</v>
      </c>
      <c r="L750" s="7" t="s">
        <v>17</v>
      </c>
      <c r="M750" s="7" t="s">
        <v>49</v>
      </c>
      <c r="N750" s="8">
        <v>39598</v>
      </c>
      <c r="O750">
        <v>1</v>
      </c>
    </row>
    <row r="751" spans="1:15" x14ac:dyDescent="0.25">
      <c r="A751">
        <v>750</v>
      </c>
      <c r="B751" s="7" t="s">
        <v>32</v>
      </c>
      <c r="C751" s="7" t="s">
        <v>40</v>
      </c>
      <c r="D751" s="7" t="s">
        <v>28</v>
      </c>
      <c r="E751" s="7" t="s">
        <v>21</v>
      </c>
      <c r="F751">
        <v>54</v>
      </c>
      <c r="G751" s="7" t="s">
        <v>83</v>
      </c>
      <c r="H751" s="8">
        <v>42494</v>
      </c>
      <c r="I751" s="12">
        <v>93668</v>
      </c>
      <c r="J751">
        <v>0</v>
      </c>
      <c r="K751">
        <v>93668</v>
      </c>
      <c r="L751" s="7" t="s">
        <v>17</v>
      </c>
      <c r="M751" s="7" t="s">
        <v>30</v>
      </c>
      <c r="N751" s="8"/>
      <c r="O751">
        <v>0</v>
      </c>
    </row>
    <row r="752" spans="1:15" x14ac:dyDescent="0.25">
      <c r="A752">
        <v>751</v>
      </c>
      <c r="B752" s="7" t="s">
        <v>61</v>
      </c>
      <c r="C752" s="7" t="s">
        <v>42</v>
      </c>
      <c r="D752" s="7" t="s">
        <v>14</v>
      </c>
      <c r="E752" s="7" t="s">
        <v>21</v>
      </c>
      <c r="F752">
        <v>38</v>
      </c>
      <c r="G752" s="7" t="s">
        <v>85</v>
      </c>
      <c r="H752" s="8">
        <v>43798</v>
      </c>
      <c r="I752" s="12">
        <v>69647</v>
      </c>
      <c r="J752">
        <v>0</v>
      </c>
      <c r="K752">
        <v>69647</v>
      </c>
      <c r="L752" s="7" t="s">
        <v>17</v>
      </c>
      <c r="M752" s="7" t="s">
        <v>39</v>
      </c>
      <c r="N752" s="8">
        <v>44671</v>
      </c>
      <c r="O752">
        <v>1</v>
      </c>
    </row>
    <row r="753" spans="1:15" x14ac:dyDescent="0.25">
      <c r="A753">
        <v>752</v>
      </c>
      <c r="B753" s="7" t="s">
        <v>73</v>
      </c>
      <c r="C753" s="7" t="s">
        <v>13</v>
      </c>
      <c r="D753" s="7" t="s">
        <v>36</v>
      </c>
      <c r="E753" s="7" t="s">
        <v>21</v>
      </c>
      <c r="F753">
        <v>57</v>
      </c>
      <c r="G753" s="7" t="s">
        <v>83</v>
      </c>
      <c r="H753" s="8">
        <v>37798</v>
      </c>
      <c r="I753" s="12">
        <v>63318</v>
      </c>
      <c r="J753">
        <v>0</v>
      </c>
      <c r="K753">
        <v>63318</v>
      </c>
      <c r="L753" s="7" t="s">
        <v>17</v>
      </c>
      <c r="M753" s="7" t="s">
        <v>49</v>
      </c>
      <c r="N753" s="8"/>
      <c r="O753">
        <v>0</v>
      </c>
    </row>
    <row r="754" spans="1:15" x14ac:dyDescent="0.25">
      <c r="A754">
        <v>753</v>
      </c>
      <c r="B754" s="7" t="s">
        <v>32</v>
      </c>
      <c r="C754" s="7" t="s">
        <v>47</v>
      </c>
      <c r="D754" s="7" t="s">
        <v>20</v>
      </c>
      <c r="E754" s="7" t="s">
        <v>21</v>
      </c>
      <c r="F754">
        <v>63</v>
      </c>
      <c r="G754" s="7" t="s">
        <v>87</v>
      </c>
      <c r="H754" s="8">
        <v>42778</v>
      </c>
      <c r="I754" s="12">
        <v>77629</v>
      </c>
      <c r="J754">
        <v>0</v>
      </c>
      <c r="K754">
        <v>77629</v>
      </c>
      <c r="L754" s="7" t="s">
        <v>23</v>
      </c>
      <c r="M754" s="7" t="s">
        <v>55</v>
      </c>
      <c r="N754" s="8"/>
      <c r="O754">
        <v>0</v>
      </c>
    </row>
    <row r="755" spans="1:15" x14ac:dyDescent="0.25">
      <c r="A755">
        <v>754</v>
      </c>
      <c r="B755" s="7" t="s">
        <v>12</v>
      </c>
      <c r="C755" s="7" t="s">
        <v>42</v>
      </c>
      <c r="D755" s="7" t="s">
        <v>20</v>
      </c>
      <c r="E755" s="7" t="s">
        <v>21</v>
      </c>
      <c r="F755">
        <v>62</v>
      </c>
      <c r="G755" s="7" t="s">
        <v>87</v>
      </c>
      <c r="H755" s="8">
        <v>43061</v>
      </c>
      <c r="I755" s="12">
        <v>138808</v>
      </c>
      <c r="J755">
        <v>0.15</v>
      </c>
      <c r="K755">
        <v>159629.20000000001</v>
      </c>
      <c r="L755" s="7" t="s">
        <v>23</v>
      </c>
      <c r="M755" s="7" t="s">
        <v>24</v>
      </c>
      <c r="N755" s="8"/>
      <c r="O755">
        <v>0</v>
      </c>
    </row>
    <row r="756" spans="1:15" x14ac:dyDescent="0.25">
      <c r="A756">
        <v>755</v>
      </c>
      <c r="B756" s="7" t="s">
        <v>58</v>
      </c>
      <c r="C756" s="7" t="s">
        <v>13</v>
      </c>
      <c r="D756" s="7" t="s">
        <v>14</v>
      </c>
      <c r="E756" s="7" t="s">
        <v>15</v>
      </c>
      <c r="F756">
        <v>49</v>
      </c>
      <c r="G756" s="7" t="s">
        <v>86</v>
      </c>
      <c r="H756" s="8">
        <v>41703</v>
      </c>
      <c r="I756" s="12">
        <v>88777</v>
      </c>
      <c r="J756">
        <v>0</v>
      </c>
      <c r="K756">
        <v>88777</v>
      </c>
      <c r="L756" s="7" t="s">
        <v>17</v>
      </c>
      <c r="M756" s="7" t="s">
        <v>30</v>
      </c>
      <c r="N756" s="8"/>
      <c r="O756">
        <v>0</v>
      </c>
    </row>
    <row r="757" spans="1:15" x14ac:dyDescent="0.25">
      <c r="A757">
        <v>756</v>
      </c>
      <c r="B757" s="7" t="s">
        <v>26</v>
      </c>
      <c r="C757" s="7" t="s">
        <v>40</v>
      </c>
      <c r="D757" s="7" t="s">
        <v>36</v>
      </c>
      <c r="E757" s="7" t="s">
        <v>15</v>
      </c>
      <c r="F757">
        <v>60</v>
      </c>
      <c r="G757" s="7" t="s">
        <v>87</v>
      </c>
      <c r="H757" s="8">
        <v>38121</v>
      </c>
      <c r="I757" s="12">
        <v>186378</v>
      </c>
      <c r="J757">
        <v>0.26</v>
      </c>
      <c r="K757">
        <v>234836.28</v>
      </c>
      <c r="L757" s="7" t="s">
        <v>23</v>
      </c>
      <c r="M757" s="7" t="s">
        <v>24</v>
      </c>
      <c r="N757" s="8"/>
      <c r="O757">
        <v>0</v>
      </c>
    </row>
    <row r="758" spans="1:15" x14ac:dyDescent="0.25">
      <c r="A758">
        <v>757</v>
      </c>
      <c r="B758" s="7" t="s">
        <v>53</v>
      </c>
      <c r="C758" s="7" t="s">
        <v>44</v>
      </c>
      <c r="D758" s="7" t="s">
        <v>14</v>
      </c>
      <c r="E758" s="7" t="s">
        <v>15</v>
      </c>
      <c r="F758">
        <v>45</v>
      </c>
      <c r="G758" s="7" t="s">
        <v>86</v>
      </c>
      <c r="H758" s="8">
        <v>42117</v>
      </c>
      <c r="I758" s="12">
        <v>60017</v>
      </c>
      <c r="J758">
        <v>0</v>
      </c>
      <c r="K758">
        <v>60017</v>
      </c>
      <c r="L758" s="7" t="s">
        <v>17</v>
      </c>
      <c r="M758" s="7" t="s">
        <v>30</v>
      </c>
      <c r="N758" s="8"/>
      <c r="O758">
        <v>0</v>
      </c>
    </row>
    <row r="759" spans="1:15" x14ac:dyDescent="0.25">
      <c r="A759">
        <v>758</v>
      </c>
      <c r="B759" s="7" t="s">
        <v>12</v>
      </c>
      <c r="C759" s="7" t="s">
        <v>35</v>
      </c>
      <c r="D759" s="7" t="s">
        <v>28</v>
      </c>
      <c r="E759" s="7" t="s">
        <v>15</v>
      </c>
      <c r="F759">
        <v>45</v>
      </c>
      <c r="G759" s="7" t="s">
        <v>86</v>
      </c>
      <c r="H759" s="8">
        <v>43305</v>
      </c>
      <c r="I759" s="12">
        <v>148991</v>
      </c>
      <c r="J759">
        <v>0.12</v>
      </c>
      <c r="K759">
        <v>166869.92000000001</v>
      </c>
      <c r="L759" s="7" t="s">
        <v>50</v>
      </c>
      <c r="M759" s="7" t="s">
        <v>67</v>
      </c>
      <c r="N759" s="8"/>
      <c r="O759">
        <v>0</v>
      </c>
    </row>
    <row r="760" spans="1:15" x14ac:dyDescent="0.25">
      <c r="A760">
        <v>759</v>
      </c>
      <c r="B760" s="7" t="s">
        <v>62</v>
      </c>
      <c r="C760" s="7" t="s">
        <v>44</v>
      </c>
      <c r="D760" s="7" t="s">
        <v>28</v>
      </c>
      <c r="E760" s="7" t="s">
        <v>15</v>
      </c>
      <c r="F760">
        <v>52</v>
      </c>
      <c r="G760" s="7" t="s">
        <v>83</v>
      </c>
      <c r="H760" s="8">
        <v>39532</v>
      </c>
      <c r="I760" s="12">
        <v>97398</v>
      </c>
      <c r="J760">
        <v>0</v>
      </c>
      <c r="K760">
        <v>97398</v>
      </c>
      <c r="L760" s="7" t="s">
        <v>50</v>
      </c>
      <c r="M760" s="7" t="s">
        <v>51</v>
      </c>
      <c r="N760" s="8"/>
      <c r="O760">
        <v>0</v>
      </c>
    </row>
    <row r="761" spans="1:15" x14ac:dyDescent="0.25">
      <c r="A761">
        <v>760</v>
      </c>
      <c r="B761" s="7" t="s">
        <v>60</v>
      </c>
      <c r="C761" s="7" t="s">
        <v>42</v>
      </c>
      <c r="D761" s="7" t="s">
        <v>20</v>
      </c>
      <c r="E761" s="7" t="s">
        <v>15</v>
      </c>
      <c r="F761">
        <v>63</v>
      </c>
      <c r="G761" s="7" t="s">
        <v>87</v>
      </c>
      <c r="H761" s="8">
        <v>39204</v>
      </c>
      <c r="I761" s="12">
        <v>72805</v>
      </c>
      <c r="J761">
        <v>0</v>
      </c>
      <c r="K761">
        <v>72805</v>
      </c>
      <c r="L761" s="7" t="s">
        <v>23</v>
      </c>
      <c r="M761" s="7" t="s">
        <v>45</v>
      </c>
      <c r="N761" s="8"/>
      <c r="O761">
        <v>0</v>
      </c>
    </row>
    <row r="762" spans="1:15" x14ac:dyDescent="0.25">
      <c r="A762">
        <v>761</v>
      </c>
      <c r="B762" s="7" t="s">
        <v>72</v>
      </c>
      <c r="C762" s="7" t="s">
        <v>35</v>
      </c>
      <c r="D762" s="7" t="s">
        <v>14</v>
      </c>
      <c r="E762" s="7" t="s">
        <v>15</v>
      </c>
      <c r="F762">
        <v>46</v>
      </c>
      <c r="G762" s="7" t="s">
        <v>86</v>
      </c>
      <c r="H762" s="8">
        <v>44213</v>
      </c>
      <c r="I762" s="12">
        <v>72131</v>
      </c>
      <c r="J762">
        <v>0</v>
      </c>
      <c r="K762">
        <v>72131</v>
      </c>
      <c r="L762" s="7" t="s">
        <v>23</v>
      </c>
      <c r="M762" s="7" t="s">
        <v>45</v>
      </c>
      <c r="N762" s="8"/>
      <c r="O762">
        <v>0</v>
      </c>
    </row>
    <row r="763" spans="1:15" x14ac:dyDescent="0.25">
      <c r="A763">
        <v>762</v>
      </c>
      <c r="B763" s="7" t="s">
        <v>37</v>
      </c>
      <c r="C763" s="7" t="s">
        <v>42</v>
      </c>
      <c r="D763" s="7" t="s">
        <v>20</v>
      </c>
      <c r="E763" s="7" t="s">
        <v>21</v>
      </c>
      <c r="F763">
        <v>64</v>
      </c>
      <c r="G763" s="7" t="s">
        <v>87</v>
      </c>
      <c r="H763" s="8">
        <v>33964</v>
      </c>
      <c r="I763" s="12">
        <v>104668</v>
      </c>
      <c r="J763">
        <v>0.08</v>
      </c>
      <c r="K763">
        <v>113041.44</v>
      </c>
      <c r="L763" s="7" t="s">
        <v>17</v>
      </c>
      <c r="M763" s="7" t="s">
        <v>49</v>
      </c>
      <c r="N763" s="8"/>
      <c r="O763">
        <v>0</v>
      </c>
    </row>
    <row r="764" spans="1:15" x14ac:dyDescent="0.25">
      <c r="A764">
        <v>763</v>
      </c>
      <c r="B764" s="7" t="s">
        <v>32</v>
      </c>
      <c r="C764" s="7" t="s">
        <v>35</v>
      </c>
      <c r="D764" s="7" t="s">
        <v>20</v>
      </c>
      <c r="E764" s="7" t="s">
        <v>15</v>
      </c>
      <c r="F764">
        <v>53</v>
      </c>
      <c r="G764" s="7" t="s">
        <v>83</v>
      </c>
      <c r="H764" s="8">
        <v>42952</v>
      </c>
      <c r="I764" s="12">
        <v>89769</v>
      </c>
      <c r="J764">
        <v>0</v>
      </c>
      <c r="K764">
        <v>89769</v>
      </c>
      <c r="L764" s="7" t="s">
        <v>17</v>
      </c>
      <c r="M764" s="7" t="s">
        <v>18</v>
      </c>
      <c r="N764" s="8"/>
      <c r="O764">
        <v>0</v>
      </c>
    </row>
    <row r="765" spans="1:15" x14ac:dyDescent="0.25">
      <c r="A765">
        <v>764</v>
      </c>
      <c r="B765" s="7" t="s">
        <v>37</v>
      </c>
      <c r="C765" s="7" t="s">
        <v>35</v>
      </c>
      <c r="D765" s="7" t="s">
        <v>36</v>
      </c>
      <c r="E765" s="7" t="s">
        <v>15</v>
      </c>
      <c r="F765">
        <v>27</v>
      </c>
      <c r="G765" s="7" t="s">
        <v>84</v>
      </c>
      <c r="H765" s="8">
        <v>43358</v>
      </c>
      <c r="I765" s="12">
        <v>127616</v>
      </c>
      <c r="J765">
        <v>7.0000000000000007E-2</v>
      </c>
      <c r="K765">
        <v>136549.12</v>
      </c>
      <c r="L765" s="7" t="s">
        <v>17</v>
      </c>
      <c r="M765" s="7" t="s">
        <v>49</v>
      </c>
      <c r="N765" s="8"/>
      <c r="O765">
        <v>0</v>
      </c>
    </row>
    <row r="766" spans="1:15" x14ac:dyDescent="0.25">
      <c r="A766">
        <v>765</v>
      </c>
      <c r="B766" s="7" t="s">
        <v>37</v>
      </c>
      <c r="C766" s="7" t="s">
        <v>42</v>
      </c>
      <c r="D766" s="7" t="s">
        <v>36</v>
      </c>
      <c r="E766" s="7" t="s">
        <v>21</v>
      </c>
      <c r="F766">
        <v>45</v>
      </c>
      <c r="G766" s="7" t="s">
        <v>86</v>
      </c>
      <c r="H766" s="8">
        <v>41099</v>
      </c>
      <c r="I766" s="12">
        <v>109883</v>
      </c>
      <c r="J766">
        <v>7.0000000000000007E-2</v>
      </c>
      <c r="K766">
        <v>117574.81</v>
      </c>
      <c r="L766" s="7" t="s">
        <v>17</v>
      </c>
      <c r="M766" s="7" t="s">
        <v>49</v>
      </c>
      <c r="N766" s="8"/>
      <c r="O766">
        <v>0</v>
      </c>
    </row>
    <row r="767" spans="1:15" x14ac:dyDescent="0.25">
      <c r="A767">
        <v>766</v>
      </c>
      <c r="B767" s="7" t="s">
        <v>65</v>
      </c>
      <c r="C767" s="7" t="s">
        <v>42</v>
      </c>
      <c r="D767" s="7" t="s">
        <v>20</v>
      </c>
      <c r="E767" s="7" t="s">
        <v>15</v>
      </c>
      <c r="F767">
        <v>25</v>
      </c>
      <c r="G767" s="7" t="s">
        <v>84</v>
      </c>
      <c r="H767" s="8">
        <v>44270</v>
      </c>
      <c r="I767" s="12">
        <v>47974</v>
      </c>
      <c r="J767">
        <v>0</v>
      </c>
      <c r="K767">
        <v>47974</v>
      </c>
      <c r="L767" s="7" t="s">
        <v>23</v>
      </c>
      <c r="M767" s="7" t="s">
        <v>24</v>
      </c>
      <c r="N767" s="8"/>
      <c r="O767">
        <v>0</v>
      </c>
    </row>
    <row r="768" spans="1:15" x14ac:dyDescent="0.25">
      <c r="A768">
        <v>767</v>
      </c>
      <c r="B768" s="7" t="s">
        <v>12</v>
      </c>
      <c r="C768" s="7" t="s">
        <v>13</v>
      </c>
      <c r="D768" s="7" t="s">
        <v>28</v>
      </c>
      <c r="E768" s="7" t="s">
        <v>15</v>
      </c>
      <c r="F768">
        <v>43</v>
      </c>
      <c r="G768" s="7" t="s">
        <v>86</v>
      </c>
      <c r="H768" s="8">
        <v>42090</v>
      </c>
      <c r="I768" s="12">
        <v>120321</v>
      </c>
      <c r="J768">
        <v>0.12</v>
      </c>
      <c r="K768">
        <v>134759.51999999999</v>
      </c>
      <c r="L768" s="7" t="s">
        <v>17</v>
      </c>
      <c r="M768" s="7" t="s">
        <v>41</v>
      </c>
      <c r="N768" s="8"/>
      <c r="O768">
        <v>0</v>
      </c>
    </row>
    <row r="769" spans="1:15" x14ac:dyDescent="0.25">
      <c r="A769">
        <v>768</v>
      </c>
      <c r="B769" s="7" t="s">
        <v>56</v>
      </c>
      <c r="C769" s="7" t="s">
        <v>13</v>
      </c>
      <c r="D769" s="7" t="s">
        <v>20</v>
      </c>
      <c r="E769" s="7" t="s">
        <v>15</v>
      </c>
      <c r="F769">
        <v>61</v>
      </c>
      <c r="G769" s="7" t="s">
        <v>87</v>
      </c>
      <c r="H769" s="8">
        <v>41861</v>
      </c>
      <c r="I769" s="12">
        <v>57446</v>
      </c>
      <c r="J769">
        <v>0</v>
      </c>
      <c r="K769">
        <v>57446</v>
      </c>
      <c r="L769" s="7" t="s">
        <v>17</v>
      </c>
      <c r="M769" s="7" t="s">
        <v>33</v>
      </c>
      <c r="N769" s="8"/>
      <c r="O769">
        <v>0</v>
      </c>
    </row>
    <row r="770" spans="1:15" x14ac:dyDescent="0.25">
      <c r="A770">
        <v>769</v>
      </c>
      <c r="B770" s="7" t="s">
        <v>26</v>
      </c>
      <c r="C770" s="7" t="s">
        <v>40</v>
      </c>
      <c r="D770" s="7" t="s">
        <v>14</v>
      </c>
      <c r="E770" s="7" t="s">
        <v>15</v>
      </c>
      <c r="F770">
        <v>42</v>
      </c>
      <c r="G770" s="7" t="s">
        <v>86</v>
      </c>
      <c r="H770" s="8">
        <v>39968</v>
      </c>
      <c r="I770" s="12">
        <v>174099</v>
      </c>
      <c r="J770">
        <v>0.26</v>
      </c>
      <c r="K770">
        <v>219364.74</v>
      </c>
      <c r="L770" s="7" t="s">
        <v>17</v>
      </c>
      <c r="M770" s="7" t="s">
        <v>41</v>
      </c>
      <c r="N770" s="8"/>
      <c r="O770">
        <v>0</v>
      </c>
    </row>
    <row r="771" spans="1:15" x14ac:dyDescent="0.25">
      <c r="A771">
        <v>770</v>
      </c>
      <c r="B771" s="7" t="s">
        <v>12</v>
      </c>
      <c r="C771" s="7" t="s">
        <v>27</v>
      </c>
      <c r="D771" s="7" t="s">
        <v>20</v>
      </c>
      <c r="E771" s="7" t="s">
        <v>21</v>
      </c>
      <c r="F771">
        <v>63</v>
      </c>
      <c r="G771" s="7" t="s">
        <v>87</v>
      </c>
      <c r="H771" s="8">
        <v>37295</v>
      </c>
      <c r="I771" s="12">
        <v>128703</v>
      </c>
      <c r="J771">
        <v>0.13</v>
      </c>
      <c r="K771">
        <v>145434.39000000001</v>
      </c>
      <c r="L771" s="7" t="s">
        <v>17</v>
      </c>
      <c r="M771" s="7" t="s">
        <v>41</v>
      </c>
      <c r="N771" s="8"/>
      <c r="O771">
        <v>0</v>
      </c>
    </row>
    <row r="772" spans="1:15" x14ac:dyDescent="0.25">
      <c r="A772">
        <v>771</v>
      </c>
      <c r="B772" s="7" t="s">
        <v>62</v>
      </c>
      <c r="C772" s="7" t="s">
        <v>44</v>
      </c>
      <c r="D772" s="7" t="s">
        <v>36</v>
      </c>
      <c r="E772" s="7" t="s">
        <v>15</v>
      </c>
      <c r="F772">
        <v>32</v>
      </c>
      <c r="G772" s="7" t="s">
        <v>85</v>
      </c>
      <c r="H772" s="8">
        <v>42317</v>
      </c>
      <c r="I772" s="12">
        <v>65247</v>
      </c>
      <c r="J772">
        <v>0</v>
      </c>
      <c r="K772">
        <v>65247</v>
      </c>
      <c r="L772" s="7" t="s">
        <v>17</v>
      </c>
      <c r="M772" s="7" t="s">
        <v>33</v>
      </c>
      <c r="N772" s="8"/>
      <c r="O772">
        <v>0</v>
      </c>
    </row>
    <row r="773" spans="1:15" x14ac:dyDescent="0.25">
      <c r="A773">
        <v>772</v>
      </c>
      <c r="B773" s="7" t="s">
        <v>53</v>
      </c>
      <c r="C773" s="7" t="s">
        <v>44</v>
      </c>
      <c r="D773" s="7" t="s">
        <v>14</v>
      </c>
      <c r="E773" s="7" t="s">
        <v>21</v>
      </c>
      <c r="F773">
        <v>27</v>
      </c>
      <c r="G773" s="7" t="s">
        <v>84</v>
      </c>
      <c r="H773" s="8">
        <v>43371</v>
      </c>
      <c r="I773" s="12">
        <v>64247</v>
      </c>
      <c r="J773">
        <v>0</v>
      </c>
      <c r="K773">
        <v>64247</v>
      </c>
      <c r="L773" s="7" t="s">
        <v>50</v>
      </c>
      <c r="M773" s="7" t="s">
        <v>52</v>
      </c>
      <c r="N773" s="8"/>
      <c r="O773">
        <v>0</v>
      </c>
    </row>
    <row r="774" spans="1:15" x14ac:dyDescent="0.25">
      <c r="A774">
        <v>773</v>
      </c>
      <c r="B774" s="7" t="s">
        <v>37</v>
      </c>
      <c r="C774" s="7" t="s">
        <v>42</v>
      </c>
      <c r="D774" s="7" t="s">
        <v>14</v>
      </c>
      <c r="E774" s="7" t="s">
        <v>15</v>
      </c>
      <c r="F774">
        <v>33</v>
      </c>
      <c r="G774" s="7" t="s">
        <v>85</v>
      </c>
      <c r="H774" s="8">
        <v>41071</v>
      </c>
      <c r="I774" s="12">
        <v>118253</v>
      </c>
      <c r="J774">
        <v>0.08</v>
      </c>
      <c r="K774">
        <v>127713.24</v>
      </c>
      <c r="L774" s="7" t="s">
        <v>17</v>
      </c>
      <c r="M774" s="7" t="s">
        <v>41</v>
      </c>
      <c r="N774" s="8"/>
      <c r="O774">
        <v>0</v>
      </c>
    </row>
    <row r="775" spans="1:15" x14ac:dyDescent="0.25">
      <c r="A775">
        <v>774</v>
      </c>
      <c r="B775" s="7" t="s">
        <v>64</v>
      </c>
      <c r="C775" s="7" t="s">
        <v>44</v>
      </c>
      <c r="D775" s="7" t="s">
        <v>20</v>
      </c>
      <c r="E775" s="7" t="s">
        <v>15</v>
      </c>
      <c r="F775">
        <v>45</v>
      </c>
      <c r="G775" s="7" t="s">
        <v>86</v>
      </c>
      <c r="H775" s="8">
        <v>38057</v>
      </c>
      <c r="I775" s="12">
        <v>109422</v>
      </c>
      <c r="J775">
        <v>0</v>
      </c>
      <c r="K775">
        <v>109422</v>
      </c>
      <c r="L775" s="7" t="s">
        <v>23</v>
      </c>
      <c r="M775" s="7" t="s">
        <v>24</v>
      </c>
      <c r="N775" s="8"/>
      <c r="O775">
        <v>0</v>
      </c>
    </row>
    <row r="776" spans="1:15" x14ac:dyDescent="0.25">
      <c r="A776">
        <v>775</v>
      </c>
      <c r="B776" s="7" t="s">
        <v>37</v>
      </c>
      <c r="C776" s="7" t="s">
        <v>42</v>
      </c>
      <c r="D776" s="7" t="s">
        <v>36</v>
      </c>
      <c r="E776" s="7" t="s">
        <v>21</v>
      </c>
      <c r="F776">
        <v>41</v>
      </c>
      <c r="G776" s="7" t="s">
        <v>86</v>
      </c>
      <c r="H776" s="8">
        <v>43502</v>
      </c>
      <c r="I776" s="12">
        <v>126950</v>
      </c>
      <c r="J776">
        <v>0.1</v>
      </c>
      <c r="K776">
        <v>139645</v>
      </c>
      <c r="L776" s="7" t="s">
        <v>17</v>
      </c>
      <c r="M776" s="7" t="s">
        <v>30</v>
      </c>
      <c r="N776" s="8"/>
      <c r="O776">
        <v>0</v>
      </c>
    </row>
    <row r="777" spans="1:15" x14ac:dyDescent="0.25">
      <c r="A777">
        <v>776</v>
      </c>
      <c r="B777" s="7" t="s">
        <v>58</v>
      </c>
      <c r="C777" s="7" t="s">
        <v>13</v>
      </c>
      <c r="D777" s="7" t="s">
        <v>20</v>
      </c>
      <c r="E777" s="7" t="s">
        <v>15</v>
      </c>
      <c r="F777">
        <v>36</v>
      </c>
      <c r="G777" s="7" t="s">
        <v>85</v>
      </c>
      <c r="H777" s="8">
        <v>41964</v>
      </c>
      <c r="I777" s="12">
        <v>97500</v>
      </c>
      <c r="J777">
        <v>0</v>
      </c>
      <c r="K777">
        <v>97500</v>
      </c>
      <c r="L777" s="7" t="s">
        <v>17</v>
      </c>
      <c r="M777" s="7" t="s">
        <v>39</v>
      </c>
      <c r="N777" s="8"/>
      <c r="O777">
        <v>0</v>
      </c>
    </row>
    <row r="778" spans="1:15" x14ac:dyDescent="0.25">
      <c r="A778">
        <v>777</v>
      </c>
      <c r="B778" s="7" t="s">
        <v>56</v>
      </c>
      <c r="C778" s="7" t="s">
        <v>13</v>
      </c>
      <c r="D778" s="7" t="s">
        <v>20</v>
      </c>
      <c r="E778" s="7" t="s">
        <v>21</v>
      </c>
      <c r="F778">
        <v>25</v>
      </c>
      <c r="G778" s="7" t="s">
        <v>84</v>
      </c>
      <c r="H778" s="8">
        <v>44213</v>
      </c>
      <c r="I778" s="12">
        <v>41844</v>
      </c>
      <c r="J778">
        <v>0</v>
      </c>
      <c r="K778">
        <v>41844</v>
      </c>
      <c r="L778" s="7" t="s">
        <v>23</v>
      </c>
      <c r="M778" s="7" t="s">
        <v>24</v>
      </c>
      <c r="N778" s="8"/>
      <c r="O778">
        <v>0</v>
      </c>
    </row>
    <row r="779" spans="1:15" x14ac:dyDescent="0.25">
      <c r="A779">
        <v>778</v>
      </c>
      <c r="B779" s="7" t="s">
        <v>57</v>
      </c>
      <c r="C779" s="7" t="s">
        <v>40</v>
      </c>
      <c r="D779" s="7" t="s">
        <v>14</v>
      </c>
      <c r="E779" s="7" t="s">
        <v>21</v>
      </c>
      <c r="F779">
        <v>43</v>
      </c>
      <c r="G779" s="7" t="s">
        <v>86</v>
      </c>
      <c r="H779" s="8">
        <v>41680</v>
      </c>
      <c r="I779" s="12">
        <v>58875</v>
      </c>
      <c r="J779">
        <v>0</v>
      </c>
      <c r="K779">
        <v>58875</v>
      </c>
      <c r="L779" s="7" t="s">
        <v>23</v>
      </c>
      <c r="M779" s="7" t="s">
        <v>59</v>
      </c>
      <c r="N779" s="8"/>
      <c r="O779">
        <v>0</v>
      </c>
    </row>
    <row r="780" spans="1:15" x14ac:dyDescent="0.25">
      <c r="A780">
        <v>779</v>
      </c>
      <c r="B780" s="7" t="s">
        <v>34</v>
      </c>
      <c r="C780" s="7" t="s">
        <v>35</v>
      </c>
      <c r="D780" s="7" t="s">
        <v>20</v>
      </c>
      <c r="E780" s="7" t="s">
        <v>15</v>
      </c>
      <c r="F780">
        <v>37</v>
      </c>
      <c r="G780" s="7" t="s">
        <v>85</v>
      </c>
      <c r="H780" s="8">
        <v>42318</v>
      </c>
      <c r="I780" s="12">
        <v>64204</v>
      </c>
      <c r="J780">
        <v>0</v>
      </c>
      <c r="K780">
        <v>64204</v>
      </c>
      <c r="L780" s="7" t="s">
        <v>17</v>
      </c>
      <c r="M780" s="7" t="s">
        <v>49</v>
      </c>
      <c r="N780" s="8">
        <v>44306</v>
      </c>
      <c r="O780">
        <v>1</v>
      </c>
    </row>
    <row r="781" spans="1:15" x14ac:dyDescent="0.25">
      <c r="A781">
        <v>780</v>
      </c>
      <c r="B781" s="7" t="s">
        <v>57</v>
      </c>
      <c r="C781" s="7" t="s">
        <v>35</v>
      </c>
      <c r="D781" s="7" t="s">
        <v>36</v>
      </c>
      <c r="E781" s="7" t="s">
        <v>15</v>
      </c>
      <c r="F781">
        <v>42</v>
      </c>
      <c r="G781" s="7" t="s">
        <v>86</v>
      </c>
      <c r="H781" s="8">
        <v>40307</v>
      </c>
      <c r="I781" s="12">
        <v>67743</v>
      </c>
      <c r="J781">
        <v>0</v>
      </c>
      <c r="K781">
        <v>67743</v>
      </c>
      <c r="L781" s="7" t="s">
        <v>23</v>
      </c>
      <c r="M781" s="7" t="s">
        <v>55</v>
      </c>
      <c r="N781" s="8">
        <v>41998</v>
      </c>
      <c r="O781">
        <v>1</v>
      </c>
    </row>
    <row r="782" spans="1:15" x14ac:dyDescent="0.25">
      <c r="A782">
        <v>781</v>
      </c>
      <c r="B782" s="7" t="s">
        <v>72</v>
      </c>
      <c r="C782" s="7" t="s">
        <v>35</v>
      </c>
      <c r="D782" s="7" t="s">
        <v>28</v>
      </c>
      <c r="E782" s="7" t="s">
        <v>15</v>
      </c>
      <c r="F782">
        <v>60</v>
      </c>
      <c r="G782" s="7" t="s">
        <v>87</v>
      </c>
      <c r="H782" s="8">
        <v>35641</v>
      </c>
      <c r="I782" s="12">
        <v>71677</v>
      </c>
      <c r="J782">
        <v>0</v>
      </c>
      <c r="K782">
        <v>71677</v>
      </c>
      <c r="L782" s="7" t="s">
        <v>17</v>
      </c>
      <c r="M782" s="7" t="s">
        <v>49</v>
      </c>
      <c r="N782" s="8"/>
      <c r="O782">
        <v>0</v>
      </c>
    </row>
    <row r="783" spans="1:15" x14ac:dyDescent="0.25">
      <c r="A783">
        <v>782</v>
      </c>
      <c r="B783" s="7" t="s">
        <v>56</v>
      </c>
      <c r="C783" s="7" t="s">
        <v>13</v>
      </c>
      <c r="D783" s="7" t="s">
        <v>28</v>
      </c>
      <c r="E783" s="7" t="s">
        <v>21</v>
      </c>
      <c r="F783">
        <v>61</v>
      </c>
      <c r="G783" s="7" t="s">
        <v>87</v>
      </c>
      <c r="H783" s="8">
        <v>36793</v>
      </c>
      <c r="I783" s="12">
        <v>40063</v>
      </c>
      <c r="J783">
        <v>0</v>
      </c>
      <c r="K783">
        <v>40063</v>
      </c>
      <c r="L783" s="7" t="s">
        <v>17</v>
      </c>
      <c r="M783" s="7" t="s">
        <v>39</v>
      </c>
      <c r="N783" s="8"/>
      <c r="O783">
        <v>0</v>
      </c>
    </row>
    <row r="784" spans="1:15" x14ac:dyDescent="0.25">
      <c r="A784">
        <v>783</v>
      </c>
      <c r="B784" s="7" t="s">
        <v>56</v>
      </c>
      <c r="C784" s="7" t="s">
        <v>13</v>
      </c>
      <c r="D784" s="7" t="s">
        <v>20</v>
      </c>
      <c r="E784" s="7" t="s">
        <v>15</v>
      </c>
      <c r="F784">
        <v>55</v>
      </c>
      <c r="G784" s="7" t="s">
        <v>83</v>
      </c>
      <c r="H784" s="8">
        <v>38107</v>
      </c>
      <c r="I784" s="12">
        <v>40124</v>
      </c>
      <c r="J784">
        <v>0</v>
      </c>
      <c r="K784">
        <v>40124</v>
      </c>
      <c r="L784" s="7" t="s">
        <v>17</v>
      </c>
      <c r="M784" s="7" t="s">
        <v>41</v>
      </c>
      <c r="N784" s="8"/>
      <c r="O784">
        <v>0</v>
      </c>
    </row>
    <row r="785" spans="1:15" x14ac:dyDescent="0.25">
      <c r="A785">
        <v>784</v>
      </c>
      <c r="B785" s="7" t="s">
        <v>63</v>
      </c>
      <c r="C785" s="7" t="s">
        <v>44</v>
      </c>
      <c r="D785" s="7" t="s">
        <v>20</v>
      </c>
      <c r="E785" s="7" t="s">
        <v>21</v>
      </c>
      <c r="F785">
        <v>57</v>
      </c>
      <c r="G785" s="7" t="s">
        <v>83</v>
      </c>
      <c r="H785" s="8">
        <v>43157</v>
      </c>
      <c r="I785" s="12">
        <v>103183</v>
      </c>
      <c r="J785">
        <v>0</v>
      </c>
      <c r="K785">
        <v>103183</v>
      </c>
      <c r="L785" s="7" t="s">
        <v>17</v>
      </c>
      <c r="M785" s="7" t="s">
        <v>41</v>
      </c>
      <c r="N785" s="8">
        <v>44386</v>
      </c>
      <c r="O785">
        <v>1</v>
      </c>
    </row>
    <row r="786" spans="1:15" x14ac:dyDescent="0.25">
      <c r="A786">
        <v>785</v>
      </c>
      <c r="B786" s="7" t="s">
        <v>73</v>
      </c>
      <c r="C786" s="7" t="s">
        <v>13</v>
      </c>
      <c r="D786" s="7" t="s">
        <v>36</v>
      </c>
      <c r="E786" s="7" t="s">
        <v>21</v>
      </c>
      <c r="F786">
        <v>54</v>
      </c>
      <c r="G786" s="7" t="s">
        <v>83</v>
      </c>
      <c r="H786" s="8">
        <v>35961</v>
      </c>
      <c r="I786" s="12">
        <v>95239</v>
      </c>
      <c r="J786">
        <v>0</v>
      </c>
      <c r="K786">
        <v>95239</v>
      </c>
      <c r="L786" s="7" t="s">
        <v>17</v>
      </c>
      <c r="M786" s="7" t="s">
        <v>33</v>
      </c>
      <c r="N786" s="8"/>
      <c r="O786">
        <v>0</v>
      </c>
    </row>
    <row r="787" spans="1:15" x14ac:dyDescent="0.25">
      <c r="A787">
        <v>786</v>
      </c>
      <c r="B787" s="7" t="s">
        <v>71</v>
      </c>
      <c r="C787" s="7" t="s">
        <v>44</v>
      </c>
      <c r="D787" s="7" t="s">
        <v>20</v>
      </c>
      <c r="E787" s="7" t="s">
        <v>15</v>
      </c>
      <c r="F787">
        <v>29</v>
      </c>
      <c r="G787" s="7" t="s">
        <v>84</v>
      </c>
      <c r="H787" s="8">
        <v>43778</v>
      </c>
      <c r="I787" s="12">
        <v>75012</v>
      </c>
      <c r="J787">
        <v>0</v>
      </c>
      <c r="K787">
        <v>75012</v>
      </c>
      <c r="L787" s="7" t="s">
        <v>17</v>
      </c>
      <c r="M787" s="7" t="s">
        <v>30</v>
      </c>
      <c r="N787" s="8"/>
      <c r="O787">
        <v>0</v>
      </c>
    </row>
    <row r="788" spans="1:15" x14ac:dyDescent="0.25">
      <c r="A788">
        <v>787</v>
      </c>
      <c r="B788" s="7" t="s">
        <v>69</v>
      </c>
      <c r="C788" s="7" t="s">
        <v>13</v>
      </c>
      <c r="D788" s="7" t="s">
        <v>20</v>
      </c>
      <c r="E788" s="7" t="s">
        <v>15</v>
      </c>
      <c r="F788">
        <v>33</v>
      </c>
      <c r="G788" s="7" t="s">
        <v>85</v>
      </c>
      <c r="H788" s="8">
        <v>41819</v>
      </c>
      <c r="I788" s="12">
        <v>96366</v>
      </c>
      <c r="J788">
        <v>0</v>
      </c>
      <c r="K788">
        <v>96366</v>
      </c>
      <c r="L788" s="7" t="s">
        <v>23</v>
      </c>
      <c r="M788" s="7" t="s">
        <v>59</v>
      </c>
      <c r="N788" s="8"/>
      <c r="O788">
        <v>0</v>
      </c>
    </row>
    <row r="789" spans="1:15" x14ac:dyDescent="0.25">
      <c r="A789">
        <v>788</v>
      </c>
      <c r="B789" s="7" t="s">
        <v>38</v>
      </c>
      <c r="C789" s="7" t="s">
        <v>47</v>
      </c>
      <c r="D789" s="7" t="s">
        <v>36</v>
      </c>
      <c r="E789" s="7" t="s">
        <v>15</v>
      </c>
      <c r="F789">
        <v>39</v>
      </c>
      <c r="G789" s="7" t="s">
        <v>85</v>
      </c>
      <c r="H789" s="8">
        <v>41849</v>
      </c>
      <c r="I789" s="12">
        <v>40897</v>
      </c>
      <c r="J789">
        <v>0</v>
      </c>
      <c r="K789">
        <v>40897</v>
      </c>
      <c r="L789" s="7" t="s">
        <v>17</v>
      </c>
      <c r="M789" s="7" t="s">
        <v>18</v>
      </c>
      <c r="N789" s="8"/>
      <c r="O789">
        <v>0</v>
      </c>
    </row>
    <row r="790" spans="1:15" x14ac:dyDescent="0.25">
      <c r="A790">
        <v>789</v>
      </c>
      <c r="B790" s="7" t="s">
        <v>37</v>
      </c>
      <c r="C790" s="7" t="s">
        <v>27</v>
      </c>
      <c r="D790" s="7" t="s">
        <v>14</v>
      </c>
      <c r="E790" s="7" t="s">
        <v>15</v>
      </c>
      <c r="F790">
        <v>37</v>
      </c>
      <c r="G790" s="7" t="s">
        <v>85</v>
      </c>
      <c r="H790" s="8">
        <v>42605</v>
      </c>
      <c r="I790" s="12">
        <v>124928</v>
      </c>
      <c r="J790">
        <v>0.06</v>
      </c>
      <c r="K790">
        <v>132423.67999999999</v>
      </c>
      <c r="L790" s="7" t="s">
        <v>23</v>
      </c>
      <c r="M790" s="7" t="s">
        <v>24</v>
      </c>
      <c r="N790" s="8"/>
      <c r="O790">
        <v>0</v>
      </c>
    </row>
    <row r="791" spans="1:15" x14ac:dyDescent="0.25">
      <c r="A791">
        <v>790</v>
      </c>
      <c r="B791" s="7" t="s">
        <v>37</v>
      </c>
      <c r="C791" s="7" t="s">
        <v>27</v>
      </c>
      <c r="D791" s="7" t="s">
        <v>28</v>
      </c>
      <c r="E791" s="7" t="s">
        <v>15</v>
      </c>
      <c r="F791">
        <v>51</v>
      </c>
      <c r="G791" s="7" t="s">
        <v>83</v>
      </c>
      <c r="H791" s="8">
        <v>41439</v>
      </c>
      <c r="I791" s="12">
        <v>108221</v>
      </c>
      <c r="J791">
        <v>0.05</v>
      </c>
      <c r="K791">
        <v>113632.05</v>
      </c>
      <c r="L791" s="7" t="s">
        <v>50</v>
      </c>
      <c r="M791" s="7" t="s">
        <v>51</v>
      </c>
      <c r="N791" s="8"/>
      <c r="O791">
        <v>0</v>
      </c>
    </row>
    <row r="792" spans="1:15" x14ac:dyDescent="0.25">
      <c r="A792">
        <v>791</v>
      </c>
      <c r="B792" s="7" t="s">
        <v>60</v>
      </c>
      <c r="C792" s="7" t="s">
        <v>42</v>
      </c>
      <c r="D792" s="7" t="s">
        <v>36</v>
      </c>
      <c r="E792" s="7" t="s">
        <v>21</v>
      </c>
      <c r="F792">
        <v>46</v>
      </c>
      <c r="G792" s="7" t="s">
        <v>86</v>
      </c>
      <c r="H792" s="8">
        <v>39133</v>
      </c>
      <c r="I792" s="12">
        <v>75579</v>
      </c>
      <c r="J792">
        <v>0</v>
      </c>
      <c r="K792">
        <v>75579</v>
      </c>
      <c r="L792" s="7" t="s">
        <v>17</v>
      </c>
      <c r="M792" s="7" t="s">
        <v>18</v>
      </c>
      <c r="N792" s="8"/>
      <c r="O792">
        <v>0</v>
      </c>
    </row>
    <row r="793" spans="1:15" x14ac:dyDescent="0.25">
      <c r="A793">
        <v>792</v>
      </c>
      <c r="B793" s="7" t="s">
        <v>12</v>
      </c>
      <c r="C793" s="7" t="s">
        <v>42</v>
      </c>
      <c r="D793" s="7" t="s">
        <v>20</v>
      </c>
      <c r="E793" s="7" t="s">
        <v>21</v>
      </c>
      <c r="F793">
        <v>41</v>
      </c>
      <c r="G793" s="7" t="s">
        <v>86</v>
      </c>
      <c r="H793" s="8">
        <v>42365</v>
      </c>
      <c r="I793" s="12">
        <v>129903</v>
      </c>
      <c r="J793">
        <v>0.13</v>
      </c>
      <c r="K793">
        <v>146790.39000000001</v>
      </c>
      <c r="L793" s="7" t="s">
        <v>50</v>
      </c>
      <c r="M793" s="7" t="s">
        <v>67</v>
      </c>
      <c r="N793" s="8"/>
      <c r="O793">
        <v>0</v>
      </c>
    </row>
    <row r="794" spans="1:15" x14ac:dyDescent="0.25">
      <c r="A794">
        <v>793</v>
      </c>
      <c r="B794" s="7" t="s">
        <v>26</v>
      </c>
      <c r="C794" s="7" t="s">
        <v>27</v>
      </c>
      <c r="D794" s="7" t="s">
        <v>14</v>
      </c>
      <c r="E794" s="7" t="s">
        <v>15</v>
      </c>
      <c r="F794">
        <v>25</v>
      </c>
      <c r="G794" s="7" t="s">
        <v>84</v>
      </c>
      <c r="H794" s="8">
        <v>44303</v>
      </c>
      <c r="I794" s="12">
        <v>186870</v>
      </c>
      <c r="J794">
        <v>0.2</v>
      </c>
      <c r="K794">
        <v>224244</v>
      </c>
      <c r="L794" s="7" t="s">
        <v>23</v>
      </c>
      <c r="M794" s="7" t="s">
        <v>45</v>
      </c>
      <c r="N794" s="8"/>
      <c r="O794">
        <v>0</v>
      </c>
    </row>
    <row r="795" spans="1:15" x14ac:dyDescent="0.25">
      <c r="A795">
        <v>794</v>
      </c>
      <c r="B795" s="7" t="s">
        <v>57</v>
      </c>
      <c r="C795" s="7" t="s">
        <v>35</v>
      </c>
      <c r="D795" s="7" t="s">
        <v>14</v>
      </c>
      <c r="E795" s="7" t="s">
        <v>21</v>
      </c>
      <c r="F795">
        <v>37</v>
      </c>
      <c r="G795" s="7" t="s">
        <v>85</v>
      </c>
      <c r="H795" s="8">
        <v>40291</v>
      </c>
      <c r="I795" s="12">
        <v>57531</v>
      </c>
      <c r="J795">
        <v>0</v>
      </c>
      <c r="K795">
        <v>57531</v>
      </c>
      <c r="L795" s="7" t="s">
        <v>17</v>
      </c>
      <c r="M795" s="7" t="s">
        <v>30</v>
      </c>
      <c r="N795" s="8"/>
      <c r="O795">
        <v>0</v>
      </c>
    </row>
    <row r="796" spans="1:15" x14ac:dyDescent="0.25">
      <c r="A796">
        <v>795</v>
      </c>
      <c r="B796" s="7" t="s">
        <v>38</v>
      </c>
      <c r="C796" s="7" t="s">
        <v>27</v>
      </c>
      <c r="D796" s="7" t="s">
        <v>14</v>
      </c>
      <c r="E796" s="7" t="s">
        <v>21</v>
      </c>
      <c r="F796">
        <v>46</v>
      </c>
      <c r="G796" s="7" t="s">
        <v>86</v>
      </c>
      <c r="H796" s="8">
        <v>40657</v>
      </c>
      <c r="I796" s="12">
        <v>55894</v>
      </c>
      <c r="J796">
        <v>0</v>
      </c>
      <c r="K796">
        <v>55894</v>
      </c>
      <c r="L796" s="7" t="s">
        <v>17</v>
      </c>
      <c r="M796" s="7" t="s">
        <v>18</v>
      </c>
      <c r="N796" s="8"/>
      <c r="O796">
        <v>0</v>
      </c>
    </row>
    <row r="797" spans="1:15" x14ac:dyDescent="0.25">
      <c r="A797">
        <v>796</v>
      </c>
      <c r="B797" s="7" t="s">
        <v>62</v>
      </c>
      <c r="C797" s="7" t="s">
        <v>44</v>
      </c>
      <c r="D797" s="7" t="s">
        <v>20</v>
      </c>
      <c r="E797" s="7" t="s">
        <v>15</v>
      </c>
      <c r="F797">
        <v>42</v>
      </c>
      <c r="G797" s="7" t="s">
        <v>86</v>
      </c>
      <c r="H797" s="8">
        <v>41026</v>
      </c>
      <c r="I797" s="12">
        <v>72903</v>
      </c>
      <c r="J797">
        <v>0</v>
      </c>
      <c r="K797">
        <v>72903</v>
      </c>
      <c r="L797" s="7" t="s">
        <v>17</v>
      </c>
      <c r="M797" s="7" t="s">
        <v>33</v>
      </c>
      <c r="N797" s="8"/>
      <c r="O797">
        <v>0</v>
      </c>
    </row>
    <row r="798" spans="1:15" x14ac:dyDescent="0.25">
      <c r="A798">
        <v>797</v>
      </c>
      <c r="B798" s="7" t="s">
        <v>38</v>
      </c>
      <c r="C798" s="7" t="s">
        <v>27</v>
      </c>
      <c r="D798" s="7" t="s">
        <v>36</v>
      </c>
      <c r="E798" s="7" t="s">
        <v>21</v>
      </c>
      <c r="F798">
        <v>37</v>
      </c>
      <c r="G798" s="7" t="s">
        <v>85</v>
      </c>
      <c r="H798" s="8">
        <v>42317</v>
      </c>
      <c r="I798" s="12">
        <v>45369</v>
      </c>
      <c r="J798">
        <v>0</v>
      </c>
      <c r="K798">
        <v>45369</v>
      </c>
      <c r="L798" s="7" t="s">
        <v>23</v>
      </c>
      <c r="M798" s="7" t="s">
        <v>55</v>
      </c>
      <c r="N798" s="8"/>
      <c r="O798">
        <v>0</v>
      </c>
    </row>
    <row r="799" spans="1:15" x14ac:dyDescent="0.25">
      <c r="A799">
        <v>798</v>
      </c>
      <c r="B799" s="7" t="s">
        <v>37</v>
      </c>
      <c r="C799" s="7" t="s">
        <v>27</v>
      </c>
      <c r="D799" s="7" t="s">
        <v>28</v>
      </c>
      <c r="E799" s="7" t="s">
        <v>21</v>
      </c>
      <c r="F799">
        <v>60</v>
      </c>
      <c r="G799" s="7" t="s">
        <v>87</v>
      </c>
      <c r="H799" s="8">
        <v>40344</v>
      </c>
      <c r="I799" s="12">
        <v>106578</v>
      </c>
      <c r="J799">
        <v>0.09</v>
      </c>
      <c r="K799">
        <v>116170.02</v>
      </c>
      <c r="L799" s="7" t="s">
        <v>17</v>
      </c>
      <c r="M799" s="7" t="s">
        <v>39</v>
      </c>
      <c r="N799" s="8"/>
      <c r="O799">
        <v>0</v>
      </c>
    </row>
    <row r="800" spans="1:15" x14ac:dyDescent="0.25">
      <c r="A800">
        <v>799</v>
      </c>
      <c r="B800" s="7" t="s">
        <v>60</v>
      </c>
      <c r="C800" s="7" t="s">
        <v>42</v>
      </c>
      <c r="D800" s="7" t="s">
        <v>14</v>
      </c>
      <c r="E800" s="7" t="s">
        <v>15</v>
      </c>
      <c r="F800">
        <v>52</v>
      </c>
      <c r="G800" s="7" t="s">
        <v>83</v>
      </c>
      <c r="H800" s="8">
        <v>36416</v>
      </c>
      <c r="I800" s="12">
        <v>92994</v>
      </c>
      <c r="J800">
        <v>0</v>
      </c>
      <c r="K800">
        <v>92994</v>
      </c>
      <c r="L800" s="7" t="s">
        <v>17</v>
      </c>
      <c r="M800" s="7" t="s">
        <v>30</v>
      </c>
      <c r="N800" s="8"/>
      <c r="O800">
        <v>0</v>
      </c>
    </row>
    <row r="801" spans="1:15" x14ac:dyDescent="0.25">
      <c r="A801">
        <v>800</v>
      </c>
      <c r="B801" s="7" t="s">
        <v>32</v>
      </c>
      <c r="C801" s="7" t="s">
        <v>35</v>
      </c>
      <c r="D801" s="7" t="s">
        <v>28</v>
      </c>
      <c r="E801" s="7" t="s">
        <v>21</v>
      </c>
      <c r="F801">
        <v>59</v>
      </c>
      <c r="G801" s="7" t="s">
        <v>83</v>
      </c>
      <c r="H801" s="8">
        <v>35502</v>
      </c>
      <c r="I801" s="12">
        <v>83685</v>
      </c>
      <c r="J801">
        <v>0</v>
      </c>
      <c r="K801">
        <v>83685</v>
      </c>
      <c r="L801" s="7" t="s">
        <v>23</v>
      </c>
      <c r="M801" s="7" t="s">
        <v>55</v>
      </c>
      <c r="N801" s="8"/>
      <c r="O801">
        <v>0</v>
      </c>
    </row>
    <row r="802" spans="1:15" x14ac:dyDescent="0.25">
      <c r="A802">
        <v>801</v>
      </c>
      <c r="B802" s="7" t="s">
        <v>66</v>
      </c>
      <c r="C802" s="7" t="s">
        <v>13</v>
      </c>
      <c r="D802" s="7" t="s">
        <v>14</v>
      </c>
      <c r="E802" s="7" t="s">
        <v>21</v>
      </c>
      <c r="F802">
        <v>48</v>
      </c>
      <c r="G802" s="7" t="s">
        <v>86</v>
      </c>
      <c r="H802" s="8">
        <v>40435</v>
      </c>
      <c r="I802" s="12">
        <v>99335</v>
      </c>
      <c r="J802">
        <v>0</v>
      </c>
      <c r="K802">
        <v>99335</v>
      </c>
      <c r="L802" s="7" t="s">
        <v>17</v>
      </c>
      <c r="M802" s="7" t="s">
        <v>33</v>
      </c>
      <c r="N802" s="8"/>
      <c r="O802">
        <v>0</v>
      </c>
    </row>
    <row r="803" spans="1:15" x14ac:dyDescent="0.25">
      <c r="A803">
        <v>802</v>
      </c>
      <c r="B803" s="7" t="s">
        <v>12</v>
      </c>
      <c r="C803" s="7" t="s">
        <v>42</v>
      </c>
      <c r="D803" s="7" t="s">
        <v>20</v>
      </c>
      <c r="E803" s="7" t="s">
        <v>21</v>
      </c>
      <c r="F803">
        <v>42</v>
      </c>
      <c r="G803" s="7" t="s">
        <v>86</v>
      </c>
      <c r="H803" s="8">
        <v>41382</v>
      </c>
      <c r="I803" s="12">
        <v>131179</v>
      </c>
      <c r="J803">
        <v>0.15</v>
      </c>
      <c r="K803">
        <v>150855.85</v>
      </c>
      <c r="L803" s="7" t="s">
        <v>17</v>
      </c>
      <c r="M803" s="7" t="s">
        <v>49</v>
      </c>
      <c r="N803" s="8"/>
      <c r="O803">
        <v>0</v>
      </c>
    </row>
    <row r="804" spans="1:15" x14ac:dyDescent="0.25">
      <c r="A804">
        <v>803</v>
      </c>
      <c r="B804" s="7" t="s">
        <v>31</v>
      </c>
      <c r="C804" s="7" t="s">
        <v>13</v>
      </c>
      <c r="D804" s="7" t="s">
        <v>28</v>
      </c>
      <c r="E804" s="7" t="s">
        <v>21</v>
      </c>
      <c r="F804">
        <v>35</v>
      </c>
      <c r="G804" s="7" t="s">
        <v>85</v>
      </c>
      <c r="H804" s="8">
        <v>42493</v>
      </c>
      <c r="I804" s="12">
        <v>73899</v>
      </c>
      <c r="J804">
        <v>0.05</v>
      </c>
      <c r="K804">
        <v>77593.95</v>
      </c>
      <c r="L804" s="7" t="s">
        <v>23</v>
      </c>
      <c r="M804" s="7" t="s">
        <v>59</v>
      </c>
      <c r="N804" s="8"/>
      <c r="O804">
        <v>0</v>
      </c>
    </row>
    <row r="805" spans="1:15" x14ac:dyDescent="0.25">
      <c r="A805">
        <v>804</v>
      </c>
      <c r="B805" s="7" t="s">
        <v>46</v>
      </c>
      <c r="C805" s="7" t="s">
        <v>40</v>
      </c>
      <c r="D805" s="7" t="s">
        <v>20</v>
      </c>
      <c r="E805" s="7" t="s">
        <v>21</v>
      </c>
      <c r="F805">
        <v>64</v>
      </c>
      <c r="G805" s="7" t="s">
        <v>87</v>
      </c>
      <c r="H805" s="8">
        <v>41362</v>
      </c>
      <c r="I805" s="12">
        <v>252325</v>
      </c>
      <c r="J805">
        <v>0.4</v>
      </c>
      <c r="K805">
        <v>353255</v>
      </c>
      <c r="L805" s="7" t="s">
        <v>17</v>
      </c>
      <c r="M805" s="7" t="s">
        <v>49</v>
      </c>
      <c r="N805" s="8"/>
      <c r="O805">
        <v>0</v>
      </c>
    </row>
    <row r="806" spans="1:15" x14ac:dyDescent="0.25">
      <c r="A806">
        <v>805</v>
      </c>
      <c r="B806" s="7" t="s">
        <v>57</v>
      </c>
      <c r="C806" s="7" t="s">
        <v>27</v>
      </c>
      <c r="D806" s="7" t="s">
        <v>14</v>
      </c>
      <c r="E806" s="7" t="s">
        <v>15</v>
      </c>
      <c r="F806">
        <v>30</v>
      </c>
      <c r="G806" s="7" t="s">
        <v>85</v>
      </c>
      <c r="H806" s="8">
        <v>42068</v>
      </c>
      <c r="I806" s="12">
        <v>52697</v>
      </c>
      <c r="J806">
        <v>0</v>
      </c>
      <c r="K806">
        <v>52697</v>
      </c>
      <c r="L806" s="7" t="s">
        <v>17</v>
      </c>
      <c r="M806" s="7" t="s">
        <v>18</v>
      </c>
      <c r="N806" s="8"/>
      <c r="O806">
        <v>0</v>
      </c>
    </row>
    <row r="807" spans="1:15" x14ac:dyDescent="0.25">
      <c r="A807">
        <v>806</v>
      </c>
      <c r="B807" s="7" t="s">
        <v>64</v>
      </c>
      <c r="C807" s="7" t="s">
        <v>44</v>
      </c>
      <c r="D807" s="7" t="s">
        <v>28</v>
      </c>
      <c r="E807" s="7" t="s">
        <v>15</v>
      </c>
      <c r="F807">
        <v>29</v>
      </c>
      <c r="G807" s="7" t="s">
        <v>84</v>
      </c>
      <c r="H807" s="8">
        <v>44099</v>
      </c>
      <c r="I807" s="12">
        <v>123588</v>
      </c>
      <c r="J807">
        <v>0</v>
      </c>
      <c r="K807">
        <v>123588</v>
      </c>
      <c r="L807" s="7" t="s">
        <v>50</v>
      </c>
      <c r="M807" s="7" t="s">
        <v>67</v>
      </c>
      <c r="N807" s="8"/>
      <c r="O807">
        <v>0</v>
      </c>
    </row>
    <row r="808" spans="1:15" x14ac:dyDescent="0.25">
      <c r="A808">
        <v>807</v>
      </c>
      <c r="B808" s="7" t="s">
        <v>46</v>
      </c>
      <c r="C808" s="7" t="s">
        <v>40</v>
      </c>
      <c r="D808" s="7" t="s">
        <v>36</v>
      </c>
      <c r="E808" s="7" t="s">
        <v>15</v>
      </c>
      <c r="F808">
        <v>47</v>
      </c>
      <c r="G808" s="7" t="s">
        <v>86</v>
      </c>
      <c r="H808" s="8">
        <v>44556</v>
      </c>
      <c r="I808" s="12">
        <v>243568</v>
      </c>
      <c r="J808">
        <v>0.33</v>
      </c>
      <c r="K808">
        <v>323945.44</v>
      </c>
      <c r="L808" s="7" t="s">
        <v>17</v>
      </c>
      <c r="M808" s="7" t="s">
        <v>41</v>
      </c>
      <c r="N808" s="8"/>
      <c r="O808">
        <v>0</v>
      </c>
    </row>
    <row r="809" spans="1:15" x14ac:dyDescent="0.25">
      <c r="A809">
        <v>808</v>
      </c>
      <c r="B809" s="7" t="s">
        <v>26</v>
      </c>
      <c r="C809" s="7" t="s">
        <v>35</v>
      </c>
      <c r="D809" s="7" t="s">
        <v>14</v>
      </c>
      <c r="E809" s="7" t="s">
        <v>21</v>
      </c>
      <c r="F809">
        <v>49</v>
      </c>
      <c r="G809" s="7" t="s">
        <v>86</v>
      </c>
      <c r="H809" s="8">
        <v>37092</v>
      </c>
      <c r="I809" s="12">
        <v>199176</v>
      </c>
      <c r="J809">
        <v>0.24</v>
      </c>
      <c r="K809">
        <v>246978.24</v>
      </c>
      <c r="L809" s="7" t="s">
        <v>17</v>
      </c>
      <c r="M809" s="7" t="s">
        <v>33</v>
      </c>
      <c r="N809" s="8"/>
      <c r="O809">
        <v>0</v>
      </c>
    </row>
    <row r="810" spans="1:15" x14ac:dyDescent="0.25">
      <c r="A810">
        <v>809</v>
      </c>
      <c r="B810" s="7" t="s">
        <v>19</v>
      </c>
      <c r="C810" s="7" t="s">
        <v>13</v>
      </c>
      <c r="D810" s="7" t="s">
        <v>28</v>
      </c>
      <c r="E810" s="7" t="s">
        <v>15</v>
      </c>
      <c r="F810">
        <v>56</v>
      </c>
      <c r="G810" s="7" t="s">
        <v>83</v>
      </c>
      <c r="H810" s="8">
        <v>35238</v>
      </c>
      <c r="I810" s="12">
        <v>82806</v>
      </c>
      <c r="J810">
        <v>0</v>
      </c>
      <c r="K810">
        <v>82806</v>
      </c>
      <c r="L810" s="7" t="s">
        <v>17</v>
      </c>
      <c r="M810" s="7" t="s">
        <v>18</v>
      </c>
      <c r="N810" s="8"/>
      <c r="O810">
        <v>0</v>
      </c>
    </row>
    <row r="811" spans="1:15" x14ac:dyDescent="0.25">
      <c r="A811">
        <v>810</v>
      </c>
      <c r="B811" s="7" t="s">
        <v>26</v>
      </c>
      <c r="C811" s="7" t="s">
        <v>47</v>
      </c>
      <c r="D811" s="7" t="s">
        <v>28</v>
      </c>
      <c r="E811" s="7" t="s">
        <v>15</v>
      </c>
      <c r="F811">
        <v>53</v>
      </c>
      <c r="G811" s="7" t="s">
        <v>83</v>
      </c>
      <c r="H811" s="8">
        <v>35601</v>
      </c>
      <c r="I811" s="12">
        <v>164399</v>
      </c>
      <c r="J811">
        <v>0.25</v>
      </c>
      <c r="K811">
        <v>205498.75</v>
      </c>
      <c r="L811" s="7" t="s">
        <v>17</v>
      </c>
      <c r="M811" s="7" t="s">
        <v>18</v>
      </c>
      <c r="N811" s="8"/>
      <c r="O811">
        <v>0</v>
      </c>
    </row>
    <row r="812" spans="1:15" x14ac:dyDescent="0.25">
      <c r="A812">
        <v>811</v>
      </c>
      <c r="B812" s="7" t="s">
        <v>12</v>
      </c>
      <c r="C812" s="7" t="s">
        <v>42</v>
      </c>
      <c r="D812" s="7" t="s">
        <v>20</v>
      </c>
      <c r="E812" s="7" t="s">
        <v>15</v>
      </c>
      <c r="F812">
        <v>32</v>
      </c>
      <c r="G812" s="7" t="s">
        <v>85</v>
      </c>
      <c r="H812" s="8">
        <v>42839</v>
      </c>
      <c r="I812" s="12">
        <v>154956</v>
      </c>
      <c r="J812">
        <v>0.13</v>
      </c>
      <c r="K812">
        <v>175100.28</v>
      </c>
      <c r="L812" s="7" t="s">
        <v>17</v>
      </c>
      <c r="M812" s="7" t="s">
        <v>33</v>
      </c>
      <c r="N812" s="8"/>
      <c r="O812">
        <v>0</v>
      </c>
    </row>
    <row r="813" spans="1:15" x14ac:dyDescent="0.25">
      <c r="A813">
        <v>812</v>
      </c>
      <c r="B813" s="7" t="s">
        <v>12</v>
      </c>
      <c r="C813" s="7" t="s">
        <v>47</v>
      </c>
      <c r="D813" s="7" t="s">
        <v>20</v>
      </c>
      <c r="E813" s="7" t="s">
        <v>21</v>
      </c>
      <c r="F813">
        <v>32</v>
      </c>
      <c r="G813" s="7" t="s">
        <v>85</v>
      </c>
      <c r="H813" s="8">
        <v>42764</v>
      </c>
      <c r="I813" s="12">
        <v>143970</v>
      </c>
      <c r="J813">
        <v>0.12</v>
      </c>
      <c r="K813">
        <v>161246.39999999999</v>
      </c>
      <c r="L813" s="7" t="s">
        <v>17</v>
      </c>
      <c r="M813" s="7" t="s">
        <v>18</v>
      </c>
      <c r="N813" s="8">
        <v>43078</v>
      </c>
      <c r="O813">
        <v>1</v>
      </c>
    </row>
    <row r="814" spans="1:15" x14ac:dyDescent="0.25">
      <c r="A814">
        <v>813</v>
      </c>
      <c r="B814" s="7" t="s">
        <v>26</v>
      </c>
      <c r="C814" s="7" t="s">
        <v>35</v>
      </c>
      <c r="D814" s="7" t="s">
        <v>36</v>
      </c>
      <c r="E814" s="7" t="s">
        <v>21</v>
      </c>
      <c r="F814">
        <v>52</v>
      </c>
      <c r="G814" s="7" t="s">
        <v>83</v>
      </c>
      <c r="H814" s="8">
        <v>44099</v>
      </c>
      <c r="I814" s="12">
        <v>163143</v>
      </c>
      <c r="J814">
        <v>0.28000000000000003</v>
      </c>
      <c r="K814">
        <v>208823.04000000001</v>
      </c>
      <c r="L814" s="7" t="s">
        <v>50</v>
      </c>
      <c r="M814" s="7" t="s">
        <v>67</v>
      </c>
      <c r="N814" s="8"/>
      <c r="O814">
        <v>0</v>
      </c>
    </row>
    <row r="815" spans="1:15" x14ac:dyDescent="0.25">
      <c r="A815">
        <v>814</v>
      </c>
      <c r="B815" s="7" t="s">
        <v>32</v>
      </c>
      <c r="C815" s="7" t="s">
        <v>40</v>
      </c>
      <c r="D815" s="7" t="s">
        <v>28</v>
      </c>
      <c r="E815" s="7" t="s">
        <v>15</v>
      </c>
      <c r="F815">
        <v>38</v>
      </c>
      <c r="G815" s="7" t="s">
        <v>85</v>
      </c>
      <c r="H815" s="8">
        <v>44036</v>
      </c>
      <c r="I815" s="12">
        <v>89390</v>
      </c>
      <c r="J815">
        <v>0</v>
      </c>
      <c r="K815">
        <v>89390</v>
      </c>
      <c r="L815" s="7" t="s">
        <v>17</v>
      </c>
      <c r="M815" s="7" t="s">
        <v>18</v>
      </c>
      <c r="N815" s="8"/>
      <c r="O815">
        <v>0</v>
      </c>
    </row>
    <row r="816" spans="1:15" x14ac:dyDescent="0.25">
      <c r="A816">
        <v>815</v>
      </c>
      <c r="B816" s="7" t="s">
        <v>69</v>
      </c>
      <c r="C816" s="7" t="s">
        <v>13</v>
      </c>
      <c r="D816" s="7" t="s">
        <v>20</v>
      </c>
      <c r="E816" s="7" t="s">
        <v>21</v>
      </c>
      <c r="F816">
        <v>41</v>
      </c>
      <c r="G816" s="7" t="s">
        <v>86</v>
      </c>
      <c r="H816" s="8">
        <v>43013</v>
      </c>
      <c r="I816" s="12">
        <v>67468</v>
      </c>
      <c r="J816">
        <v>0</v>
      </c>
      <c r="K816">
        <v>67468</v>
      </c>
      <c r="L816" s="7" t="s">
        <v>17</v>
      </c>
      <c r="M816" s="7" t="s">
        <v>39</v>
      </c>
      <c r="N816" s="8"/>
      <c r="O816">
        <v>0</v>
      </c>
    </row>
    <row r="817" spans="1:15" x14ac:dyDescent="0.25">
      <c r="A817">
        <v>816</v>
      </c>
      <c r="B817" s="7" t="s">
        <v>54</v>
      </c>
      <c r="C817" s="7" t="s">
        <v>44</v>
      </c>
      <c r="D817" s="7" t="s">
        <v>20</v>
      </c>
      <c r="E817" s="7" t="s">
        <v>15</v>
      </c>
      <c r="F817">
        <v>49</v>
      </c>
      <c r="G817" s="7" t="s">
        <v>86</v>
      </c>
      <c r="H817" s="8">
        <v>42441</v>
      </c>
      <c r="I817" s="12">
        <v>100810</v>
      </c>
      <c r="J817">
        <v>0.12</v>
      </c>
      <c r="K817">
        <v>112907.2</v>
      </c>
      <c r="L817" s="7" t="s">
        <v>50</v>
      </c>
      <c r="M817" s="7" t="s">
        <v>52</v>
      </c>
      <c r="N817" s="8"/>
      <c r="O817">
        <v>0</v>
      </c>
    </row>
    <row r="818" spans="1:15" x14ac:dyDescent="0.25">
      <c r="A818">
        <v>817</v>
      </c>
      <c r="B818" s="7" t="s">
        <v>32</v>
      </c>
      <c r="C818" s="7" t="s">
        <v>27</v>
      </c>
      <c r="D818" s="7" t="s">
        <v>20</v>
      </c>
      <c r="E818" s="7" t="s">
        <v>15</v>
      </c>
      <c r="F818">
        <v>35</v>
      </c>
      <c r="G818" s="7" t="s">
        <v>85</v>
      </c>
      <c r="H818" s="8">
        <v>43542</v>
      </c>
      <c r="I818" s="12">
        <v>74779</v>
      </c>
      <c r="J818">
        <v>0</v>
      </c>
      <c r="K818">
        <v>74779</v>
      </c>
      <c r="L818" s="7" t="s">
        <v>17</v>
      </c>
      <c r="M818" s="7" t="s">
        <v>33</v>
      </c>
      <c r="N818" s="8"/>
      <c r="O818">
        <v>0</v>
      </c>
    </row>
    <row r="819" spans="1:15" x14ac:dyDescent="0.25">
      <c r="A819">
        <v>818</v>
      </c>
      <c r="B819" s="7" t="s">
        <v>70</v>
      </c>
      <c r="C819" s="7" t="s">
        <v>13</v>
      </c>
      <c r="D819" s="7" t="s">
        <v>36</v>
      </c>
      <c r="E819" s="7" t="s">
        <v>15</v>
      </c>
      <c r="F819">
        <v>29</v>
      </c>
      <c r="G819" s="7" t="s">
        <v>84</v>
      </c>
      <c r="H819" s="8">
        <v>43048</v>
      </c>
      <c r="I819" s="12">
        <v>63985</v>
      </c>
      <c r="J819">
        <v>0</v>
      </c>
      <c r="K819">
        <v>63985</v>
      </c>
      <c r="L819" s="7" t="s">
        <v>17</v>
      </c>
      <c r="M819" s="7" t="s">
        <v>39</v>
      </c>
      <c r="N819" s="8"/>
      <c r="O819">
        <v>0</v>
      </c>
    </row>
    <row r="820" spans="1:15" x14ac:dyDescent="0.25">
      <c r="A820">
        <v>819</v>
      </c>
      <c r="B820" s="7" t="s">
        <v>75</v>
      </c>
      <c r="C820" s="7" t="s">
        <v>13</v>
      </c>
      <c r="D820" s="7" t="s">
        <v>20</v>
      </c>
      <c r="E820" s="7" t="s">
        <v>15</v>
      </c>
      <c r="F820">
        <v>64</v>
      </c>
      <c r="G820" s="7" t="s">
        <v>87</v>
      </c>
      <c r="H820" s="8">
        <v>38176</v>
      </c>
      <c r="I820" s="12">
        <v>77903</v>
      </c>
      <c r="J820">
        <v>0</v>
      </c>
      <c r="K820">
        <v>77903</v>
      </c>
      <c r="L820" s="7" t="s">
        <v>17</v>
      </c>
      <c r="M820" s="7" t="s">
        <v>18</v>
      </c>
      <c r="N820" s="8"/>
      <c r="O820">
        <v>0</v>
      </c>
    </row>
    <row r="821" spans="1:15" x14ac:dyDescent="0.25">
      <c r="A821">
        <v>820</v>
      </c>
      <c r="B821" s="7" t="s">
        <v>26</v>
      </c>
      <c r="C821" s="7" t="s">
        <v>47</v>
      </c>
      <c r="D821" s="7" t="s">
        <v>36</v>
      </c>
      <c r="E821" s="7" t="s">
        <v>21</v>
      </c>
      <c r="F821">
        <v>33</v>
      </c>
      <c r="G821" s="7" t="s">
        <v>85</v>
      </c>
      <c r="H821" s="8">
        <v>42898</v>
      </c>
      <c r="I821" s="12">
        <v>164396</v>
      </c>
      <c r="J821">
        <v>0.28999999999999998</v>
      </c>
      <c r="K821">
        <v>212070.84</v>
      </c>
      <c r="L821" s="7" t="s">
        <v>17</v>
      </c>
      <c r="M821" s="7" t="s">
        <v>49</v>
      </c>
      <c r="N821" s="8"/>
      <c r="O821">
        <v>0</v>
      </c>
    </row>
    <row r="822" spans="1:15" x14ac:dyDescent="0.25">
      <c r="A822">
        <v>821</v>
      </c>
      <c r="B822" s="7" t="s">
        <v>76</v>
      </c>
      <c r="C822" s="7" t="s">
        <v>13</v>
      </c>
      <c r="D822" s="7" t="s">
        <v>36</v>
      </c>
      <c r="E822" s="7" t="s">
        <v>21</v>
      </c>
      <c r="F822">
        <v>29</v>
      </c>
      <c r="G822" s="7" t="s">
        <v>84</v>
      </c>
      <c r="H822" s="8">
        <v>44375</v>
      </c>
      <c r="I822" s="12">
        <v>71234</v>
      </c>
      <c r="J822">
        <v>0</v>
      </c>
      <c r="K822">
        <v>71234</v>
      </c>
      <c r="L822" s="7" t="s">
        <v>17</v>
      </c>
      <c r="M822" s="7" t="s">
        <v>18</v>
      </c>
      <c r="N822" s="8"/>
      <c r="O822">
        <v>0</v>
      </c>
    </row>
    <row r="823" spans="1:15" x14ac:dyDescent="0.25">
      <c r="A823">
        <v>822</v>
      </c>
      <c r="B823" s="7" t="s">
        <v>37</v>
      </c>
      <c r="C823" s="7" t="s">
        <v>27</v>
      </c>
      <c r="D823" s="7" t="s">
        <v>36</v>
      </c>
      <c r="E823" s="7" t="s">
        <v>21</v>
      </c>
      <c r="F823">
        <v>63</v>
      </c>
      <c r="G823" s="7" t="s">
        <v>87</v>
      </c>
      <c r="H823" s="8">
        <v>38096</v>
      </c>
      <c r="I823" s="12">
        <v>122487</v>
      </c>
      <c r="J823">
        <v>0.08</v>
      </c>
      <c r="K823">
        <v>132285.96</v>
      </c>
      <c r="L823" s="7" t="s">
        <v>23</v>
      </c>
      <c r="M823" s="7" t="s">
        <v>45</v>
      </c>
      <c r="N823" s="8"/>
      <c r="O823">
        <v>0</v>
      </c>
    </row>
    <row r="824" spans="1:15" x14ac:dyDescent="0.25">
      <c r="A824">
        <v>823</v>
      </c>
      <c r="B824" s="7" t="s">
        <v>37</v>
      </c>
      <c r="C824" s="7" t="s">
        <v>42</v>
      </c>
      <c r="D824" s="7" t="s">
        <v>28</v>
      </c>
      <c r="E824" s="7" t="s">
        <v>15</v>
      </c>
      <c r="F824">
        <v>32</v>
      </c>
      <c r="G824" s="7" t="s">
        <v>85</v>
      </c>
      <c r="H824" s="8">
        <v>42738</v>
      </c>
      <c r="I824" s="12">
        <v>101870</v>
      </c>
      <c r="J824">
        <v>0.1</v>
      </c>
      <c r="K824">
        <v>112057</v>
      </c>
      <c r="L824" s="7" t="s">
        <v>17</v>
      </c>
      <c r="M824" s="7" t="s">
        <v>33</v>
      </c>
      <c r="N824" s="8"/>
      <c r="O824">
        <v>0</v>
      </c>
    </row>
    <row r="825" spans="1:15" x14ac:dyDescent="0.25">
      <c r="A825">
        <v>824</v>
      </c>
      <c r="B825" s="7" t="s">
        <v>74</v>
      </c>
      <c r="C825" s="7" t="s">
        <v>13</v>
      </c>
      <c r="D825" s="7" t="s">
        <v>14</v>
      </c>
      <c r="E825" s="7" t="s">
        <v>21</v>
      </c>
      <c r="F825">
        <v>64</v>
      </c>
      <c r="G825" s="7" t="s">
        <v>87</v>
      </c>
      <c r="H825" s="8">
        <v>44009</v>
      </c>
      <c r="I825" s="12">
        <v>40316</v>
      </c>
      <c r="J825">
        <v>0</v>
      </c>
      <c r="K825">
        <v>40316</v>
      </c>
      <c r="L825" s="7" t="s">
        <v>50</v>
      </c>
      <c r="M825" s="7" t="s">
        <v>51</v>
      </c>
      <c r="N825" s="8"/>
      <c r="O825">
        <v>0</v>
      </c>
    </row>
    <row r="826" spans="1:15" x14ac:dyDescent="0.25">
      <c r="A826">
        <v>825</v>
      </c>
      <c r="B826" s="7" t="s">
        <v>37</v>
      </c>
      <c r="C826" s="7" t="s">
        <v>13</v>
      </c>
      <c r="D826" s="7" t="s">
        <v>14</v>
      </c>
      <c r="E826" s="7" t="s">
        <v>15</v>
      </c>
      <c r="F826">
        <v>55</v>
      </c>
      <c r="G826" s="7" t="s">
        <v>83</v>
      </c>
      <c r="H826" s="8">
        <v>38391</v>
      </c>
      <c r="I826" s="12">
        <v>115145</v>
      </c>
      <c r="J826">
        <v>0.05</v>
      </c>
      <c r="K826">
        <v>120902.25</v>
      </c>
      <c r="L826" s="7" t="s">
        <v>23</v>
      </c>
      <c r="M826" s="7" t="s">
        <v>24</v>
      </c>
      <c r="N826" s="8"/>
      <c r="O826">
        <v>0</v>
      </c>
    </row>
    <row r="827" spans="1:15" x14ac:dyDescent="0.25">
      <c r="A827">
        <v>826</v>
      </c>
      <c r="B827" s="7" t="s">
        <v>66</v>
      </c>
      <c r="C827" s="7" t="s">
        <v>13</v>
      </c>
      <c r="D827" s="7" t="s">
        <v>20</v>
      </c>
      <c r="E827" s="7" t="s">
        <v>15</v>
      </c>
      <c r="F827">
        <v>43</v>
      </c>
      <c r="G827" s="7" t="s">
        <v>86</v>
      </c>
      <c r="H827" s="8">
        <v>39885</v>
      </c>
      <c r="I827" s="12">
        <v>62335</v>
      </c>
      <c r="J827">
        <v>0</v>
      </c>
      <c r="K827">
        <v>62335</v>
      </c>
      <c r="L827" s="7" t="s">
        <v>50</v>
      </c>
      <c r="M827" s="7" t="s">
        <v>51</v>
      </c>
      <c r="N827" s="8"/>
      <c r="O827">
        <v>0</v>
      </c>
    </row>
    <row r="828" spans="1:15" x14ac:dyDescent="0.25">
      <c r="A828">
        <v>827</v>
      </c>
      <c r="B828" s="7" t="s">
        <v>38</v>
      </c>
      <c r="C828" s="7" t="s">
        <v>27</v>
      </c>
      <c r="D828" s="7" t="s">
        <v>20</v>
      </c>
      <c r="E828" s="7" t="s">
        <v>21</v>
      </c>
      <c r="F828">
        <v>56</v>
      </c>
      <c r="G828" s="7" t="s">
        <v>83</v>
      </c>
      <c r="H828" s="8">
        <v>38847</v>
      </c>
      <c r="I828" s="12">
        <v>41561</v>
      </c>
      <c r="J828">
        <v>0</v>
      </c>
      <c r="K828">
        <v>41561</v>
      </c>
      <c r="L828" s="7" t="s">
        <v>17</v>
      </c>
      <c r="M828" s="7" t="s">
        <v>41</v>
      </c>
      <c r="N828" s="8"/>
      <c r="O828">
        <v>0</v>
      </c>
    </row>
    <row r="829" spans="1:15" x14ac:dyDescent="0.25">
      <c r="A829">
        <v>828</v>
      </c>
      <c r="B829" s="7" t="s">
        <v>12</v>
      </c>
      <c r="C829" s="7" t="s">
        <v>27</v>
      </c>
      <c r="D829" s="7" t="s">
        <v>28</v>
      </c>
      <c r="E829" s="7" t="s">
        <v>15</v>
      </c>
      <c r="F829">
        <v>37</v>
      </c>
      <c r="G829" s="7" t="s">
        <v>85</v>
      </c>
      <c r="H829" s="8">
        <v>40657</v>
      </c>
      <c r="I829" s="12">
        <v>131183</v>
      </c>
      <c r="J829">
        <v>0.14000000000000001</v>
      </c>
      <c r="K829">
        <v>149548.62</v>
      </c>
      <c r="L829" s="7" t="s">
        <v>23</v>
      </c>
      <c r="M829" s="7" t="s">
        <v>45</v>
      </c>
      <c r="N829" s="8">
        <v>42445</v>
      </c>
      <c r="O829">
        <v>1</v>
      </c>
    </row>
    <row r="830" spans="1:15" x14ac:dyDescent="0.25">
      <c r="A830">
        <v>829</v>
      </c>
      <c r="B830" s="7" t="s">
        <v>19</v>
      </c>
      <c r="C830" s="7" t="s">
        <v>13</v>
      </c>
      <c r="D830" s="7" t="s">
        <v>20</v>
      </c>
      <c r="E830" s="7" t="s">
        <v>15</v>
      </c>
      <c r="F830">
        <v>45</v>
      </c>
      <c r="G830" s="7" t="s">
        <v>86</v>
      </c>
      <c r="H830" s="8">
        <v>37445</v>
      </c>
      <c r="I830" s="12">
        <v>92655</v>
      </c>
      <c r="J830">
        <v>0</v>
      </c>
      <c r="K830">
        <v>92655</v>
      </c>
      <c r="L830" s="7" t="s">
        <v>23</v>
      </c>
      <c r="M830" s="7" t="s">
        <v>59</v>
      </c>
      <c r="N830" s="8"/>
      <c r="O830">
        <v>0</v>
      </c>
    </row>
    <row r="831" spans="1:15" x14ac:dyDescent="0.25">
      <c r="A831">
        <v>830</v>
      </c>
      <c r="B831" s="7" t="s">
        <v>12</v>
      </c>
      <c r="C831" s="7" t="s">
        <v>35</v>
      </c>
      <c r="D831" s="7" t="s">
        <v>20</v>
      </c>
      <c r="E831" s="7" t="s">
        <v>15</v>
      </c>
      <c r="F831">
        <v>49</v>
      </c>
      <c r="G831" s="7" t="s">
        <v>86</v>
      </c>
      <c r="H831" s="8">
        <v>35157</v>
      </c>
      <c r="I831" s="12">
        <v>157057</v>
      </c>
      <c r="J831">
        <v>0.12</v>
      </c>
      <c r="K831">
        <v>175903.84</v>
      </c>
      <c r="L831" s="7" t="s">
        <v>17</v>
      </c>
      <c r="M831" s="7" t="s">
        <v>39</v>
      </c>
      <c r="N831" s="8"/>
      <c r="O831">
        <v>0</v>
      </c>
    </row>
    <row r="832" spans="1:15" x14ac:dyDescent="0.25">
      <c r="A832">
        <v>831</v>
      </c>
      <c r="B832" s="7" t="s">
        <v>58</v>
      </c>
      <c r="C832" s="7" t="s">
        <v>13</v>
      </c>
      <c r="D832" s="7" t="s">
        <v>28</v>
      </c>
      <c r="E832" s="7" t="s">
        <v>15</v>
      </c>
      <c r="F832">
        <v>61</v>
      </c>
      <c r="G832" s="7" t="s">
        <v>87</v>
      </c>
      <c r="H832" s="8">
        <v>38392</v>
      </c>
      <c r="I832" s="12">
        <v>64462</v>
      </c>
      <c r="J832">
        <v>0</v>
      </c>
      <c r="K832">
        <v>64462</v>
      </c>
      <c r="L832" s="7" t="s">
        <v>17</v>
      </c>
      <c r="M832" s="7" t="s">
        <v>30</v>
      </c>
      <c r="N832" s="8"/>
      <c r="O832">
        <v>0</v>
      </c>
    </row>
    <row r="833" spans="1:15" x14ac:dyDescent="0.25">
      <c r="A833">
        <v>832</v>
      </c>
      <c r="B833" s="7" t="s">
        <v>53</v>
      </c>
      <c r="C833" s="7" t="s">
        <v>44</v>
      </c>
      <c r="D833" s="7" t="s">
        <v>36</v>
      </c>
      <c r="E833" s="7" t="s">
        <v>15</v>
      </c>
      <c r="F833">
        <v>41</v>
      </c>
      <c r="G833" s="7" t="s">
        <v>86</v>
      </c>
      <c r="H833" s="8">
        <v>38632</v>
      </c>
      <c r="I833" s="12">
        <v>79352</v>
      </c>
      <c r="J833">
        <v>0</v>
      </c>
      <c r="K833">
        <v>79352</v>
      </c>
      <c r="L833" s="7" t="s">
        <v>17</v>
      </c>
      <c r="M833" s="7" t="s">
        <v>18</v>
      </c>
      <c r="N833" s="8"/>
      <c r="O833">
        <v>0</v>
      </c>
    </row>
    <row r="834" spans="1:15" x14ac:dyDescent="0.25">
      <c r="A834">
        <v>833</v>
      </c>
      <c r="B834" s="7" t="s">
        <v>12</v>
      </c>
      <c r="C834" s="7" t="s">
        <v>47</v>
      </c>
      <c r="D834" s="7" t="s">
        <v>28</v>
      </c>
      <c r="E834" s="7" t="s">
        <v>15</v>
      </c>
      <c r="F834">
        <v>55</v>
      </c>
      <c r="G834" s="7" t="s">
        <v>83</v>
      </c>
      <c r="H834" s="8">
        <v>36977</v>
      </c>
      <c r="I834" s="12">
        <v>157812</v>
      </c>
      <c r="J834">
        <v>0.11</v>
      </c>
      <c r="K834">
        <v>175171.32</v>
      </c>
      <c r="L834" s="7" t="s">
        <v>17</v>
      </c>
      <c r="M834" s="7" t="s">
        <v>39</v>
      </c>
      <c r="N834" s="8"/>
      <c r="O834">
        <v>0</v>
      </c>
    </row>
    <row r="835" spans="1:15" x14ac:dyDescent="0.25">
      <c r="A835">
        <v>834</v>
      </c>
      <c r="B835" s="7" t="s">
        <v>53</v>
      </c>
      <c r="C835" s="7" t="s">
        <v>44</v>
      </c>
      <c r="D835" s="7" t="s">
        <v>36</v>
      </c>
      <c r="E835" s="7" t="s">
        <v>21</v>
      </c>
      <c r="F835">
        <v>27</v>
      </c>
      <c r="G835" s="7" t="s">
        <v>84</v>
      </c>
      <c r="H835" s="8">
        <v>43354</v>
      </c>
      <c r="I835" s="12">
        <v>80745</v>
      </c>
      <c r="J835">
        <v>0</v>
      </c>
      <c r="K835">
        <v>80745</v>
      </c>
      <c r="L835" s="7" t="s">
        <v>17</v>
      </c>
      <c r="M835" s="7" t="s">
        <v>30</v>
      </c>
      <c r="N835" s="8"/>
      <c r="O835">
        <v>0</v>
      </c>
    </row>
    <row r="836" spans="1:15" x14ac:dyDescent="0.25">
      <c r="A836">
        <v>835</v>
      </c>
      <c r="B836" s="7" t="s">
        <v>73</v>
      </c>
      <c r="C836" s="7" t="s">
        <v>13</v>
      </c>
      <c r="D836" s="7" t="s">
        <v>20</v>
      </c>
      <c r="E836" s="7" t="s">
        <v>15</v>
      </c>
      <c r="F836">
        <v>57</v>
      </c>
      <c r="G836" s="7" t="s">
        <v>83</v>
      </c>
      <c r="H836" s="8">
        <v>35113</v>
      </c>
      <c r="I836" s="12">
        <v>75354</v>
      </c>
      <c r="J836">
        <v>0</v>
      </c>
      <c r="K836">
        <v>75354</v>
      </c>
      <c r="L836" s="7" t="s">
        <v>17</v>
      </c>
      <c r="M836" s="7" t="s">
        <v>41</v>
      </c>
      <c r="N836" s="8">
        <v>35413</v>
      </c>
      <c r="O836">
        <v>1</v>
      </c>
    </row>
    <row r="837" spans="1:15" x14ac:dyDescent="0.25">
      <c r="A837">
        <v>836</v>
      </c>
      <c r="B837" s="7" t="s">
        <v>54</v>
      </c>
      <c r="C837" s="7" t="s">
        <v>44</v>
      </c>
      <c r="D837" s="7" t="s">
        <v>14</v>
      </c>
      <c r="E837" s="7" t="s">
        <v>21</v>
      </c>
      <c r="F837">
        <v>56</v>
      </c>
      <c r="G837" s="7" t="s">
        <v>83</v>
      </c>
      <c r="H837" s="8">
        <v>43363</v>
      </c>
      <c r="I837" s="12">
        <v>78938</v>
      </c>
      <c r="J837">
        <v>0.14000000000000001</v>
      </c>
      <c r="K837">
        <v>89989.32</v>
      </c>
      <c r="L837" s="7" t="s">
        <v>17</v>
      </c>
      <c r="M837" s="7" t="s">
        <v>33</v>
      </c>
      <c r="N837" s="8"/>
      <c r="O837">
        <v>0</v>
      </c>
    </row>
    <row r="838" spans="1:15" x14ac:dyDescent="0.25">
      <c r="A838">
        <v>837</v>
      </c>
      <c r="B838" s="7" t="s">
        <v>64</v>
      </c>
      <c r="C838" s="7" t="s">
        <v>44</v>
      </c>
      <c r="D838" s="7" t="s">
        <v>36</v>
      </c>
      <c r="E838" s="7" t="s">
        <v>21</v>
      </c>
      <c r="F838">
        <v>59</v>
      </c>
      <c r="G838" s="7" t="s">
        <v>83</v>
      </c>
      <c r="H838" s="8">
        <v>39701</v>
      </c>
      <c r="I838" s="12">
        <v>96313</v>
      </c>
      <c r="J838">
        <v>0</v>
      </c>
      <c r="K838">
        <v>96313</v>
      </c>
      <c r="L838" s="7" t="s">
        <v>17</v>
      </c>
      <c r="M838" s="7" t="s">
        <v>41</v>
      </c>
      <c r="N838" s="8"/>
      <c r="O838">
        <v>0</v>
      </c>
    </row>
    <row r="839" spans="1:15" x14ac:dyDescent="0.25">
      <c r="A839">
        <v>838</v>
      </c>
      <c r="B839" s="7" t="s">
        <v>26</v>
      </c>
      <c r="C839" s="7" t="s">
        <v>44</v>
      </c>
      <c r="D839" s="7" t="s">
        <v>28</v>
      </c>
      <c r="E839" s="7" t="s">
        <v>21</v>
      </c>
      <c r="F839">
        <v>45</v>
      </c>
      <c r="G839" s="7" t="s">
        <v>86</v>
      </c>
      <c r="H839" s="8">
        <v>40511</v>
      </c>
      <c r="I839" s="12">
        <v>153767</v>
      </c>
      <c r="J839">
        <v>0.27</v>
      </c>
      <c r="K839">
        <v>195284.09</v>
      </c>
      <c r="L839" s="7" t="s">
        <v>17</v>
      </c>
      <c r="M839" s="7" t="s">
        <v>33</v>
      </c>
      <c r="N839" s="8"/>
      <c r="O839">
        <v>0</v>
      </c>
    </row>
    <row r="840" spans="1:15" x14ac:dyDescent="0.25">
      <c r="A840">
        <v>839</v>
      </c>
      <c r="B840" s="7" t="s">
        <v>37</v>
      </c>
      <c r="C840" s="7" t="s">
        <v>47</v>
      </c>
      <c r="D840" s="7" t="s">
        <v>14</v>
      </c>
      <c r="E840" s="7" t="s">
        <v>15</v>
      </c>
      <c r="F840">
        <v>42</v>
      </c>
      <c r="G840" s="7" t="s">
        <v>86</v>
      </c>
      <c r="H840" s="8">
        <v>42266</v>
      </c>
      <c r="I840" s="12">
        <v>103423</v>
      </c>
      <c r="J840">
        <v>0.06</v>
      </c>
      <c r="K840">
        <v>109628.38</v>
      </c>
      <c r="L840" s="7" t="s">
        <v>17</v>
      </c>
      <c r="M840" s="7" t="s">
        <v>49</v>
      </c>
      <c r="N840" s="8"/>
      <c r="O840">
        <v>0</v>
      </c>
    </row>
    <row r="841" spans="1:15" x14ac:dyDescent="0.25">
      <c r="A841">
        <v>840</v>
      </c>
      <c r="B841" s="7" t="s">
        <v>43</v>
      </c>
      <c r="C841" s="7" t="s">
        <v>44</v>
      </c>
      <c r="D841" s="7" t="s">
        <v>36</v>
      </c>
      <c r="E841" s="7" t="s">
        <v>15</v>
      </c>
      <c r="F841">
        <v>25</v>
      </c>
      <c r="G841" s="7" t="s">
        <v>84</v>
      </c>
      <c r="H841" s="8">
        <v>44370</v>
      </c>
      <c r="I841" s="12">
        <v>86464</v>
      </c>
      <c r="J841">
        <v>0</v>
      </c>
      <c r="K841">
        <v>86464</v>
      </c>
      <c r="L841" s="7" t="s">
        <v>23</v>
      </c>
      <c r="M841" s="7" t="s">
        <v>45</v>
      </c>
      <c r="N841" s="8"/>
      <c r="O841">
        <v>0</v>
      </c>
    </row>
    <row r="842" spans="1:15" x14ac:dyDescent="0.25">
      <c r="A842">
        <v>841</v>
      </c>
      <c r="B842" s="7" t="s">
        <v>43</v>
      </c>
      <c r="C842" s="7" t="s">
        <v>44</v>
      </c>
      <c r="D842" s="7" t="s">
        <v>36</v>
      </c>
      <c r="E842" s="7" t="s">
        <v>15</v>
      </c>
      <c r="F842">
        <v>29</v>
      </c>
      <c r="G842" s="7" t="s">
        <v>84</v>
      </c>
      <c r="H842" s="8">
        <v>43114</v>
      </c>
      <c r="I842" s="12">
        <v>80516</v>
      </c>
      <c r="J842">
        <v>0</v>
      </c>
      <c r="K842">
        <v>80516</v>
      </c>
      <c r="L842" s="7" t="s">
        <v>50</v>
      </c>
      <c r="M842" s="7" t="s">
        <v>67</v>
      </c>
      <c r="N842" s="8"/>
      <c r="O842">
        <v>0</v>
      </c>
    </row>
    <row r="843" spans="1:15" x14ac:dyDescent="0.25">
      <c r="A843">
        <v>842</v>
      </c>
      <c r="B843" s="7" t="s">
        <v>37</v>
      </c>
      <c r="C843" s="7" t="s">
        <v>42</v>
      </c>
      <c r="D843" s="7" t="s">
        <v>28</v>
      </c>
      <c r="E843" s="7" t="s">
        <v>15</v>
      </c>
      <c r="F843">
        <v>33</v>
      </c>
      <c r="G843" s="7" t="s">
        <v>85</v>
      </c>
      <c r="H843" s="8">
        <v>41507</v>
      </c>
      <c r="I843" s="12">
        <v>105390</v>
      </c>
      <c r="J843">
        <v>0.06</v>
      </c>
      <c r="K843">
        <v>111713.4</v>
      </c>
      <c r="L843" s="7" t="s">
        <v>17</v>
      </c>
      <c r="M843" s="7" t="s">
        <v>49</v>
      </c>
      <c r="N843" s="8"/>
      <c r="O843">
        <v>0</v>
      </c>
    </row>
    <row r="844" spans="1:15" x14ac:dyDescent="0.25">
      <c r="A844">
        <v>843</v>
      </c>
      <c r="B844" s="7" t="s">
        <v>66</v>
      </c>
      <c r="C844" s="7" t="s">
        <v>13</v>
      </c>
      <c r="D844" s="7" t="s">
        <v>20</v>
      </c>
      <c r="E844" s="7" t="s">
        <v>15</v>
      </c>
      <c r="F844">
        <v>50</v>
      </c>
      <c r="G844" s="7" t="s">
        <v>83</v>
      </c>
      <c r="H844" s="8">
        <v>44445</v>
      </c>
      <c r="I844" s="12">
        <v>83418</v>
      </c>
      <c r="J844">
        <v>0</v>
      </c>
      <c r="K844">
        <v>83418</v>
      </c>
      <c r="L844" s="7" t="s">
        <v>23</v>
      </c>
      <c r="M844" s="7" t="s">
        <v>45</v>
      </c>
      <c r="N844" s="8"/>
      <c r="O844">
        <v>0</v>
      </c>
    </row>
    <row r="845" spans="1:15" x14ac:dyDescent="0.25">
      <c r="A845">
        <v>844</v>
      </c>
      <c r="B845" s="7" t="s">
        <v>75</v>
      </c>
      <c r="C845" s="7" t="s">
        <v>13</v>
      </c>
      <c r="D845" s="7" t="s">
        <v>28</v>
      </c>
      <c r="E845" s="7" t="s">
        <v>15</v>
      </c>
      <c r="F845">
        <v>45</v>
      </c>
      <c r="G845" s="7" t="s">
        <v>86</v>
      </c>
      <c r="H845" s="8">
        <v>43042</v>
      </c>
      <c r="I845" s="12">
        <v>66660</v>
      </c>
      <c r="J845">
        <v>0</v>
      </c>
      <c r="K845">
        <v>66660</v>
      </c>
      <c r="L845" s="7" t="s">
        <v>17</v>
      </c>
      <c r="M845" s="7" t="s">
        <v>41</v>
      </c>
      <c r="N845" s="8"/>
      <c r="O845">
        <v>0</v>
      </c>
    </row>
    <row r="846" spans="1:15" x14ac:dyDescent="0.25">
      <c r="A846">
        <v>845</v>
      </c>
      <c r="B846" s="7" t="s">
        <v>37</v>
      </c>
      <c r="C846" s="7" t="s">
        <v>42</v>
      </c>
      <c r="D846" s="7" t="s">
        <v>28</v>
      </c>
      <c r="E846" s="7" t="s">
        <v>21</v>
      </c>
      <c r="F846">
        <v>59</v>
      </c>
      <c r="G846" s="7" t="s">
        <v>83</v>
      </c>
      <c r="H846" s="8">
        <v>42165</v>
      </c>
      <c r="I846" s="12">
        <v>101985</v>
      </c>
      <c r="J846">
        <v>7.0000000000000007E-2</v>
      </c>
      <c r="K846">
        <v>109123.95</v>
      </c>
      <c r="L846" s="7" t="s">
        <v>17</v>
      </c>
      <c r="M846" s="7" t="s">
        <v>39</v>
      </c>
      <c r="N846" s="8"/>
      <c r="O846">
        <v>0</v>
      </c>
    </row>
    <row r="847" spans="1:15" x14ac:dyDescent="0.25">
      <c r="A847">
        <v>846</v>
      </c>
      <c r="B847" s="7" t="s">
        <v>46</v>
      </c>
      <c r="C847" s="7" t="s">
        <v>27</v>
      </c>
      <c r="D847" s="7" t="s">
        <v>36</v>
      </c>
      <c r="E847" s="7" t="s">
        <v>21</v>
      </c>
      <c r="F847">
        <v>29</v>
      </c>
      <c r="G847" s="7" t="s">
        <v>84</v>
      </c>
      <c r="H847" s="8">
        <v>43439</v>
      </c>
      <c r="I847" s="12">
        <v>199504</v>
      </c>
      <c r="J847">
        <v>0.3</v>
      </c>
      <c r="K847">
        <v>259355.2</v>
      </c>
      <c r="L847" s="7" t="s">
        <v>17</v>
      </c>
      <c r="M847" s="7" t="s">
        <v>41</v>
      </c>
      <c r="N847" s="8"/>
      <c r="O847">
        <v>0</v>
      </c>
    </row>
    <row r="848" spans="1:15" x14ac:dyDescent="0.25">
      <c r="A848">
        <v>847</v>
      </c>
      <c r="B848" s="7" t="s">
        <v>12</v>
      </c>
      <c r="C848" s="7" t="s">
        <v>35</v>
      </c>
      <c r="D848" s="7" t="s">
        <v>36</v>
      </c>
      <c r="E848" s="7" t="s">
        <v>15</v>
      </c>
      <c r="F848">
        <v>52</v>
      </c>
      <c r="G848" s="7" t="s">
        <v>83</v>
      </c>
      <c r="H848" s="8">
        <v>38995</v>
      </c>
      <c r="I848" s="12">
        <v>147966</v>
      </c>
      <c r="J848">
        <v>0.11</v>
      </c>
      <c r="K848">
        <v>164242.26</v>
      </c>
      <c r="L848" s="7" t="s">
        <v>50</v>
      </c>
      <c r="M848" s="7" t="s">
        <v>52</v>
      </c>
      <c r="N848" s="8">
        <v>43608</v>
      </c>
      <c r="O848">
        <v>1</v>
      </c>
    </row>
    <row r="849" spans="1:15" x14ac:dyDescent="0.25">
      <c r="A849">
        <v>848</v>
      </c>
      <c r="B849" s="7" t="s">
        <v>65</v>
      </c>
      <c r="C849" s="7" t="s">
        <v>42</v>
      </c>
      <c r="D849" s="7" t="s">
        <v>28</v>
      </c>
      <c r="E849" s="7" t="s">
        <v>21</v>
      </c>
      <c r="F849">
        <v>58</v>
      </c>
      <c r="G849" s="7" t="s">
        <v>83</v>
      </c>
      <c r="H849" s="8">
        <v>41810</v>
      </c>
      <c r="I849" s="12">
        <v>41728</v>
      </c>
      <c r="J849">
        <v>0</v>
      </c>
      <c r="K849">
        <v>41728</v>
      </c>
      <c r="L849" s="7" t="s">
        <v>23</v>
      </c>
      <c r="M849" s="7" t="s">
        <v>24</v>
      </c>
      <c r="N849" s="8"/>
      <c r="O849">
        <v>0</v>
      </c>
    </row>
    <row r="850" spans="1:15" x14ac:dyDescent="0.25">
      <c r="A850">
        <v>849</v>
      </c>
      <c r="B850" s="7" t="s">
        <v>32</v>
      </c>
      <c r="C850" s="7" t="s">
        <v>40</v>
      </c>
      <c r="D850" s="7" t="s">
        <v>28</v>
      </c>
      <c r="E850" s="7" t="s">
        <v>21</v>
      </c>
      <c r="F850">
        <v>62</v>
      </c>
      <c r="G850" s="7" t="s">
        <v>87</v>
      </c>
      <c r="H850" s="8">
        <v>40591</v>
      </c>
      <c r="I850" s="12">
        <v>94422</v>
      </c>
      <c r="J850">
        <v>0</v>
      </c>
      <c r="K850">
        <v>94422</v>
      </c>
      <c r="L850" s="7" t="s">
        <v>17</v>
      </c>
      <c r="M850" s="7" t="s">
        <v>33</v>
      </c>
      <c r="N850" s="8"/>
      <c r="O850">
        <v>0</v>
      </c>
    </row>
    <row r="851" spans="1:15" x14ac:dyDescent="0.25">
      <c r="A851">
        <v>850</v>
      </c>
      <c r="B851" s="7" t="s">
        <v>26</v>
      </c>
      <c r="C851" s="7" t="s">
        <v>35</v>
      </c>
      <c r="D851" s="7" t="s">
        <v>36</v>
      </c>
      <c r="E851" s="7" t="s">
        <v>21</v>
      </c>
      <c r="F851">
        <v>31</v>
      </c>
      <c r="G851" s="7" t="s">
        <v>85</v>
      </c>
      <c r="H851" s="8">
        <v>42184</v>
      </c>
      <c r="I851" s="12">
        <v>191026</v>
      </c>
      <c r="J851">
        <v>0.16</v>
      </c>
      <c r="K851">
        <v>221590.16</v>
      </c>
      <c r="L851" s="7" t="s">
        <v>17</v>
      </c>
      <c r="M851" s="7" t="s">
        <v>49</v>
      </c>
      <c r="N851" s="8"/>
      <c r="O851">
        <v>0</v>
      </c>
    </row>
    <row r="852" spans="1:15" x14ac:dyDescent="0.25">
      <c r="A852">
        <v>851</v>
      </c>
      <c r="B852" s="7" t="s">
        <v>46</v>
      </c>
      <c r="C852" s="7" t="s">
        <v>13</v>
      </c>
      <c r="D852" s="7" t="s">
        <v>14</v>
      </c>
      <c r="E852" s="7" t="s">
        <v>21</v>
      </c>
      <c r="F852">
        <v>42</v>
      </c>
      <c r="G852" s="7" t="s">
        <v>86</v>
      </c>
      <c r="H852" s="8">
        <v>40511</v>
      </c>
      <c r="I852" s="12">
        <v>186725</v>
      </c>
      <c r="J852">
        <v>0.32</v>
      </c>
      <c r="K852">
        <v>246477</v>
      </c>
      <c r="L852" s="7" t="s">
        <v>50</v>
      </c>
      <c r="M852" s="7" t="s">
        <v>51</v>
      </c>
      <c r="N852" s="8"/>
      <c r="O852">
        <v>0</v>
      </c>
    </row>
    <row r="853" spans="1:15" x14ac:dyDescent="0.25">
      <c r="A853">
        <v>852</v>
      </c>
      <c r="B853" s="7" t="s">
        <v>65</v>
      </c>
      <c r="C853" s="7" t="s">
        <v>42</v>
      </c>
      <c r="D853" s="7" t="s">
        <v>14</v>
      </c>
      <c r="E853" s="7" t="s">
        <v>15</v>
      </c>
      <c r="F853">
        <v>56</v>
      </c>
      <c r="G853" s="7" t="s">
        <v>83</v>
      </c>
      <c r="H853" s="8">
        <v>40045</v>
      </c>
      <c r="I853" s="12">
        <v>52800</v>
      </c>
      <c r="J853">
        <v>0</v>
      </c>
      <c r="K853">
        <v>52800</v>
      </c>
      <c r="L853" s="7" t="s">
        <v>17</v>
      </c>
      <c r="M853" s="7" t="s">
        <v>33</v>
      </c>
      <c r="N853" s="8"/>
      <c r="O853">
        <v>0</v>
      </c>
    </row>
    <row r="854" spans="1:15" x14ac:dyDescent="0.25">
      <c r="A854">
        <v>853</v>
      </c>
      <c r="B854" s="7" t="s">
        <v>64</v>
      </c>
      <c r="C854" s="7" t="s">
        <v>44</v>
      </c>
      <c r="D854" s="7" t="s">
        <v>28</v>
      </c>
      <c r="E854" s="7" t="s">
        <v>21</v>
      </c>
      <c r="F854">
        <v>54</v>
      </c>
      <c r="G854" s="7" t="s">
        <v>83</v>
      </c>
      <c r="H854" s="8">
        <v>40517</v>
      </c>
      <c r="I854" s="12">
        <v>113982</v>
      </c>
      <c r="J854">
        <v>0</v>
      </c>
      <c r="K854">
        <v>113982</v>
      </c>
      <c r="L854" s="7" t="s">
        <v>17</v>
      </c>
      <c r="M854" s="7" t="s">
        <v>18</v>
      </c>
      <c r="N854" s="8"/>
      <c r="O854">
        <v>0</v>
      </c>
    </row>
    <row r="855" spans="1:15" x14ac:dyDescent="0.25">
      <c r="A855">
        <v>854</v>
      </c>
      <c r="B855" s="7" t="s">
        <v>34</v>
      </c>
      <c r="C855" s="7" t="s">
        <v>35</v>
      </c>
      <c r="D855" s="7" t="s">
        <v>14</v>
      </c>
      <c r="E855" s="7" t="s">
        <v>15</v>
      </c>
      <c r="F855">
        <v>54</v>
      </c>
      <c r="G855" s="7" t="s">
        <v>83</v>
      </c>
      <c r="H855" s="8">
        <v>44271</v>
      </c>
      <c r="I855" s="12">
        <v>56239</v>
      </c>
      <c r="J855">
        <v>0</v>
      </c>
      <c r="K855">
        <v>56239</v>
      </c>
      <c r="L855" s="7" t="s">
        <v>23</v>
      </c>
      <c r="M855" s="7" t="s">
        <v>24</v>
      </c>
      <c r="N855" s="8"/>
      <c r="O855">
        <v>0</v>
      </c>
    </row>
    <row r="856" spans="1:15" x14ac:dyDescent="0.25">
      <c r="A856">
        <v>855</v>
      </c>
      <c r="B856" s="7" t="s">
        <v>38</v>
      </c>
      <c r="C856" s="7" t="s">
        <v>35</v>
      </c>
      <c r="D856" s="7" t="s">
        <v>20</v>
      </c>
      <c r="E856" s="7" t="s">
        <v>21</v>
      </c>
      <c r="F856">
        <v>26</v>
      </c>
      <c r="G856" s="7" t="s">
        <v>84</v>
      </c>
      <c r="H856" s="8">
        <v>44257</v>
      </c>
      <c r="I856" s="12">
        <v>44732</v>
      </c>
      <c r="J856">
        <v>0</v>
      </c>
      <c r="K856">
        <v>44732</v>
      </c>
      <c r="L856" s="7" t="s">
        <v>50</v>
      </c>
      <c r="M856" s="7" t="s">
        <v>52</v>
      </c>
      <c r="N856" s="8"/>
      <c r="O856">
        <v>0</v>
      </c>
    </row>
    <row r="857" spans="1:15" x14ac:dyDescent="0.25">
      <c r="A857">
        <v>856</v>
      </c>
      <c r="B857" s="7" t="s">
        <v>26</v>
      </c>
      <c r="C857" s="7" t="s">
        <v>47</v>
      </c>
      <c r="D857" s="7" t="s">
        <v>36</v>
      </c>
      <c r="E857" s="7" t="s">
        <v>21</v>
      </c>
      <c r="F857">
        <v>49</v>
      </c>
      <c r="G857" s="7" t="s">
        <v>86</v>
      </c>
      <c r="H857" s="8">
        <v>41816</v>
      </c>
      <c r="I857" s="12">
        <v>153961</v>
      </c>
      <c r="J857">
        <v>0.25</v>
      </c>
      <c r="K857">
        <v>192451.25</v>
      </c>
      <c r="L857" s="7" t="s">
        <v>23</v>
      </c>
      <c r="M857" s="7" t="s">
        <v>45</v>
      </c>
      <c r="N857" s="8"/>
      <c r="O857">
        <v>0</v>
      </c>
    </row>
    <row r="858" spans="1:15" x14ac:dyDescent="0.25">
      <c r="A858">
        <v>857</v>
      </c>
      <c r="B858" s="7" t="s">
        <v>69</v>
      </c>
      <c r="C858" s="7" t="s">
        <v>13</v>
      </c>
      <c r="D858" s="7" t="s">
        <v>28</v>
      </c>
      <c r="E858" s="7" t="s">
        <v>15</v>
      </c>
      <c r="F858">
        <v>45</v>
      </c>
      <c r="G858" s="7" t="s">
        <v>86</v>
      </c>
      <c r="H858" s="8">
        <v>39069</v>
      </c>
      <c r="I858" s="12">
        <v>68337</v>
      </c>
      <c r="J858">
        <v>0</v>
      </c>
      <c r="K858">
        <v>68337</v>
      </c>
      <c r="L858" s="7" t="s">
        <v>23</v>
      </c>
      <c r="M858" s="7" t="s">
        <v>24</v>
      </c>
      <c r="N858" s="8"/>
      <c r="O858">
        <v>0</v>
      </c>
    </row>
    <row r="859" spans="1:15" x14ac:dyDescent="0.25">
      <c r="A859">
        <v>858</v>
      </c>
      <c r="B859" s="7" t="s">
        <v>12</v>
      </c>
      <c r="C859" s="7" t="s">
        <v>42</v>
      </c>
      <c r="D859" s="7" t="s">
        <v>36</v>
      </c>
      <c r="E859" s="7" t="s">
        <v>21</v>
      </c>
      <c r="F859">
        <v>45</v>
      </c>
      <c r="G859" s="7" t="s">
        <v>86</v>
      </c>
      <c r="H859" s="8">
        <v>40305</v>
      </c>
      <c r="I859" s="12">
        <v>145093</v>
      </c>
      <c r="J859">
        <v>0.12</v>
      </c>
      <c r="K859">
        <v>162504.16</v>
      </c>
      <c r="L859" s="7" t="s">
        <v>17</v>
      </c>
      <c r="M859" s="7" t="s">
        <v>30</v>
      </c>
      <c r="N859" s="8"/>
      <c r="O859">
        <v>0</v>
      </c>
    </row>
    <row r="860" spans="1:15" x14ac:dyDescent="0.25">
      <c r="A860">
        <v>859</v>
      </c>
      <c r="B860" s="7" t="s">
        <v>76</v>
      </c>
      <c r="C860" s="7" t="s">
        <v>13</v>
      </c>
      <c r="D860" s="7" t="s">
        <v>28</v>
      </c>
      <c r="E860" s="7" t="s">
        <v>15</v>
      </c>
      <c r="F860">
        <v>26</v>
      </c>
      <c r="G860" s="7" t="s">
        <v>84</v>
      </c>
      <c r="H860" s="8">
        <v>44266</v>
      </c>
      <c r="I860" s="12">
        <v>74170</v>
      </c>
      <c r="J860">
        <v>0</v>
      </c>
      <c r="K860">
        <v>74170</v>
      </c>
      <c r="L860" s="7" t="s">
        <v>17</v>
      </c>
      <c r="M860" s="7" t="s">
        <v>41</v>
      </c>
      <c r="N860" s="8"/>
      <c r="O860">
        <v>0</v>
      </c>
    </row>
    <row r="861" spans="1:15" x14ac:dyDescent="0.25">
      <c r="A861">
        <v>860</v>
      </c>
      <c r="B861" s="7" t="s">
        <v>62</v>
      </c>
      <c r="C861" s="7" t="s">
        <v>44</v>
      </c>
      <c r="D861" s="7" t="s">
        <v>14</v>
      </c>
      <c r="E861" s="7" t="s">
        <v>21</v>
      </c>
      <c r="F861">
        <v>59</v>
      </c>
      <c r="G861" s="7" t="s">
        <v>83</v>
      </c>
      <c r="H861" s="8">
        <v>35153</v>
      </c>
      <c r="I861" s="12">
        <v>62605</v>
      </c>
      <c r="J861">
        <v>0</v>
      </c>
      <c r="K861">
        <v>62605</v>
      </c>
      <c r="L861" s="7" t="s">
        <v>17</v>
      </c>
      <c r="M861" s="7" t="s">
        <v>41</v>
      </c>
      <c r="N861" s="8"/>
      <c r="O861">
        <v>0</v>
      </c>
    </row>
    <row r="862" spans="1:15" x14ac:dyDescent="0.25">
      <c r="A862">
        <v>861</v>
      </c>
      <c r="B862" s="7" t="s">
        <v>37</v>
      </c>
      <c r="C862" s="7" t="s">
        <v>13</v>
      </c>
      <c r="D862" s="7" t="s">
        <v>28</v>
      </c>
      <c r="E862" s="7" t="s">
        <v>15</v>
      </c>
      <c r="F862">
        <v>51</v>
      </c>
      <c r="G862" s="7" t="s">
        <v>83</v>
      </c>
      <c r="H862" s="8">
        <v>43903</v>
      </c>
      <c r="I862" s="12">
        <v>107195</v>
      </c>
      <c r="J862">
        <v>0.09</v>
      </c>
      <c r="K862">
        <v>116842.55</v>
      </c>
      <c r="L862" s="7" t="s">
        <v>17</v>
      </c>
      <c r="M862" s="7" t="s">
        <v>41</v>
      </c>
      <c r="N862" s="8"/>
      <c r="O862">
        <v>0</v>
      </c>
    </row>
    <row r="863" spans="1:15" x14ac:dyDescent="0.25">
      <c r="A863">
        <v>862</v>
      </c>
      <c r="B863" s="7" t="s">
        <v>12</v>
      </c>
      <c r="C863" s="7" t="s">
        <v>47</v>
      </c>
      <c r="D863" s="7" t="s">
        <v>28</v>
      </c>
      <c r="E863" s="7" t="s">
        <v>21</v>
      </c>
      <c r="F863">
        <v>45</v>
      </c>
      <c r="G863" s="7" t="s">
        <v>86</v>
      </c>
      <c r="H863" s="8">
        <v>43111</v>
      </c>
      <c r="I863" s="12">
        <v>127422</v>
      </c>
      <c r="J863">
        <v>0.15</v>
      </c>
      <c r="K863">
        <v>146535.29999999999</v>
      </c>
      <c r="L863" s="7" t="s">
        <v>17</v>
      </c>
      <c r="M863" s="7" t="s">
        <v>49</v>
      </c>
      <c r="N863" s="8"/>
      <c r="O863">
        <v>0</v>
      </c>
    </row>
    <row r="864" spans="1:15" x14ac:dyDescent="0.25">
      <c r="A864">
        <v>863</v>
      </c>
      <c r="B864" s="7" t="s">
        <v>26</v>
      </c>
      <c r="C864" s="7" t="s">
        <v>40</v>
      </c>
      <c r="D864" s="7" t="s">
        <v>14</v>
      </c>
      <c r="E864" s="7" t="s">
        <v>15</v>
      </c>
      <c r="F864">
        <v>35</v>
      </c>
      <c r="G864" s="7" t="s">
        <v>85</v>
      </c>
      <c r="H864" s="8">
        <v>42912</v>
      </c>
      <c r="I864" s="12">
        <v>161269</v>
      </c>
      <c r="J864">
        <v>0.27</v>
      </c>
      <c r="K864">
        <v>204811.63</v>
      </c>
      <c r="L864" s="7" t="s">
        <v>17</v>
      </c>
      <c r="M864" s="7" t="s">
        <v>39</v>
      </c>
      <c r="N864" s="8"/>
      <c r="O864">
        <v>0</v>
      </c>
    </row>
    <row r="865" spans="1:15" x14ac:dyDescent="0.25">
      <c r="A865">
        <v>864</v>
      </c>
      <c r="B865" s="7" t="s">
        <v>46</v>
      </c>
      <c r="C865" s="7" t="s">
        <v>47</v>
      </c>
      <c r="D865" s="7" t="s">
        <v>36</v>
      </c>
      <c r="E865" s="7" t="s">
        <v>15</v>
      </c>
      <c r="F865">
        <v>32</v>
      </c>
      <c r="G865" s="7" t="s">
        <v>85</v>
      </c>
      <c r="H865" s="8">
        <v>41675</v>
      </c>
      <c r="I865" s="12">
        <v>203445</v>
      </c>
      <c r="J865">
        <v>0.34</v>
      </c>
      <c r="K865">
        <v>272616.3</v>
      </c>
      <c r="L865" s="7" t="s">
        <v>50</v>
      </c>
      <c r="M865" s="7" t="s">
        <v>51</v>
      </c>
      <c r="N865" s="8"/>
      <c r="O865">
        <v>0</v>
      </c>
    </row>
    <row r="866" spans="1:15" x14ac:dyDescent="0.25">
      <c r="A866">
        <v>865</v>
      </c>
      <c r="B866" s="7" t="s">
        <v>12</v>
      </c>
      <c r="C866" s="7" t="s">
        <v>42</v>
      </c>
      <c r="D866" s="7" t="s">
        <v>14</v>
      </c>
      <c r="E866" s="7" t="s">
        <v>15</v>
      </c>
      <c r="F866">
        <v>37</v>
      </c>
      <c r="G866" s="7" t="s">
        <v>85</v>
      </c>
      <c r="H866" s="8">
        <v>40560</v>
      </c>
      <c r="I866" s="12">
        <v>131353</v>
      </c>
      <c r="J866">
        <v>0.11</v>
      </c>
      <c r="K866">
        <v>145801.82999999999</v>
      </c>
      <c r="L866" s="7" t="s">
        <v>23</v>
      </c>
      <c r="M866" s="7" t="s">
        <v>45</v>
      </c>
      <c r="N866" s="8"/>
      <c r="O866">
        <v>0</v>
      </c>
    </row>
    <row r="867" spans="1:15" x14ac:dyDescent="0.25">
      <c r="A867">
        <v>866</v>
      </c>
      <c r="B867" s="7" t="s">
        <v>77</v>
      </c>
      <c r="C867" s="7" t="s">
        <v>13</v>
      </c>
      <c r="D867" s="7" t="s">
        <v>20</v>
      </c>
      <c r="E867" s="7" t="s">
        <v>21</v>
      </c>
      <c r="F867">
        <v>45</v>
      </c>
      <c r="G867" s="7" t="s">
        <v>86</v>
      </c>
      <c r="H867" s="8">
        <v>40253</v>
      </c>
      <c r="I867" s="12">
        <v>88182</v>
      </c>
      <c r="J867">
        <v>0</v>
      </c>
      <c r="K867">
        <v>88182</v>
      </c>
      <c r="L867" s="7" t="s">
        <v>23</v>
      </c>
      <c r="M867" s="7" t="s">
        <v>59</v>
      </c>
      <c r="N867" s="8"/>
      <c r="O867">
        <v>0</v>
      </c>
    </row>
    <row r="868" spans="1:15" x14ac:dyDescent="0.25">
      <c r="A868">
        <v>867</v>
      </c>
      <c r="B868" s="7" t="s">
        <v>58</v>
      </c>
      <c r="C868" s="7" t="s">
        <v>13</v>
      </c>
      <c r="D868" s="7" t="s">
        <v>28</v>
      </c>
      <c r="E868" s="7" t="s">
        <v>21</v>
      </c>
      <c r="F868">
        <v>61</v>
      </c>
      <c r="G868" s="7" t="s">
        <v>87</v>
      </c>
      <c r="H868" s="8">
        <v>43703</v>
      </c>
      <c r="I868" s="12">
        <v>75780</v>
      </c>
      <c r="J868">
        <v>0</v>
      </c>
      <c r="K868">
        <v>75780</v>
      </c>
      <c r="L868" s="7" t="s">
        <v>17</v>
      </c>
      <c r="M868" s="7" t="s">
        <v>18</v>
      </c>
      <c r="N868" s="8"/>
      <c r="O868">
        <v>0</v>
      </c>
    </row>
    <row r="869" spans="1:15" x14ac:dyDescent="0.25">
      <c r="A869">
        <v>868</v>
      </c>
      <c r="B869" s="7" t="s">
        <v>57</v>
      </c>
      <c r="C869" s="7" t="s">
        <v>35</v>
      </c>
      <c r="D869" s="7" t="s">
        <v>14</v>
      </c>
      <c r="E869" s="7" t="s">
        <v>15</v>
      </c>
      <c r="F869">
        <v>45</v>
      </c>
      <c r="G869" s="7" t="s">
        <v>86</v>
      </c>
      <c r="H869" s="8">
        <v>43557</v>
      </c>
      <c r="I869" s="12">
        <v>52621</v>
      </c>
      <c r="J869">
        <v>0</v>
      </c>
      <c r="K869">
        <v>52621</v>
      </c>
      <c r="L869" s="7" t="s">
        <v>23</v>
      </c>
      <c r="M869" s="7" t="s">
        <v>55</v>
      </c>
      <c r="N869" s="8"/>
      <c r="O869">
        <v>0</v>
      </c>
    </row>
    <row r="870" spans="1:15" x14ac:dyDescent="0.25">
      <c r="A870">
        <v>869</v>
      </c>
      <c r="B870" s="7" t="s">
        <v>54</v>
      </c>
      <c r="C870" s="7" t="s">
        <v>44</v>
      </c>
      <c r="D870" s="7" t="s">
        <v>14</v>
      </c>
      <c r="E870" s="7" t="s">
        <v>21</v>
      </c>
      <c r="F870">
        <v>60</v>
      </c>
      <c r="G870" s="7" t="s">
        <v>87</v>
      </c>
      <c r="H870" s="8">
        <v>43146</v>
      </c>
      <c r="I870" s="12">
        <v>106079</v>
      </c>
      <c r="J870">
        <v>0.14000000000000001</v>
      </c>
      <c r="K870">
        <v>120930.06</v>
      </c>
      <c r="L870" s="7" t="s">
        <v>17</v>
      </c>
      <c r="M870" s="7" t="s">
        <v>41</v>
      </c>
      <c r="N870" s="8">
        <v>44295</v>
      </c>
      <c r="O870">
        <v>1</v>
      </c>
    </row>
    <row r="871" spans="1:15" x14ac:dyDescent="0.25">
      <c r="A871">
        <v>870</v>
      </c>
      <c r="B871" s="7" t="s">
        <v>66</v>
      </c>
      <c r="C871" s="7" t="s">
        <v>13</v>
      </c>
      <c r="D871" s="7" t="s">
        <v>36</v>
      </c>
      <c r="E871" s="7" t="s">
        <v>21</v>
      </c>
      <c r="F871">
        <v>30</v>
      </c>
      <c r="G871" s="7" t="s">
        <v>85</v>
      </c>
      <c r="H871" s="8">
        <v>42777</v>
      </c>
      <c r="I871" s="12">
        <v>92058</v>
      </c>
      <c r="J871">
        <v>0</v>
      </c>
      <c r="K871">
        <v>92058</v>
      </c>
      <c r="L871" s="7" t="s">
        <v>17</v>
      </c>
      <c r="M871" s="7" t="s">
        <v>41</v>
      </c>
      <c r="N871" s="8"/>
      <c r="O871">
        <v>0</v>
      </c>
    </row>
    <row r="872" spans="1:15" x14ac:dyDescent="0.25">
      <c r="A872">
        <v>871</v>
      </c>
      <c r="B872" s="7" t="s">
        <v>62</v>
      </c>
      <c r="C872" s="7" t="s">
        <v>44</v>
      </c>
      <c r="D872" s="7" t="s">
        <v>20</v>
      </c>
      <c r="E872" s="7" t="s">
        <v>21</v>
      </c>
      <c r="F872">
        <v>64</v>
      </c>
      <c r="G872" s="7" t="s">
        <v>87</v>
      </c>
      <c r="H872" s="8">
        <v>43527</v>
      </c>
      <c r="I872" s="12">
        <v>67114</v>
      </c>
      <c r="J872">
        <v>0</v>
      </c>
      <c r="K872">
        <v>67114</v>
      </c>
      <c r="L872" s="7" t="s">
        <v>17</v>
      </c>
      <c r="M872" s="7" t="s">
        <v>33</v>
      </c>
      <c r="N872" s="8"/>
      <c r="O872">
        <v>0</v>
      </c>
    </row>
    <row r="873" spans="1:15" x14ac:dyDescent="0.25">
      <c r="A873">
        <v>872</v>
      </c>
      <c r="B873" s="7" t="s">
        <v>57</v>
      </c>
      <c r="C873" s="7" t="s">
        <v>27</v>
      </c>
      <c r="D873" s="7" t="s">
        <v>14</v>
      </c>
      <c r="E873" s="7" t="s">
        <v>15</v>
      </c>
      <c r="F873">
        <v>25</v>
      </c>
      <c r="G873" s="7" t="s">
        <v>84</v>
      </c>
      <c r="H873" s="8">
        <v>44024</v>
      </c>
      <c r="I873" s="12">
        <v>56565</v>
      </c>
      <c r="J873">
        <v>0</v>
      </c>
      <c r="K873">
        <v>56565</v>
      </c>
      <c r="L873" s="7" t="s">
        <v>50</v>
      </c>
      <c r="M873" s="7" t="s">
        <v>67</v>
      </c>
      <c r="N873" s="8"/>
      <c r="O873">
        <v>0</v>
      </c>
    </row>
    <row r="874" spans="1:15" x14ac:dyDescent="0.25">
      <c r="A874">
        <v>873</v>
      </c>
      <c r="B874" s="7" t="s">
        <v>61</v>
      </c>
      <c r="C874" s="7" t="s">
        <v>42</v>
      </c>
      <c r="D874" s="7" t="s">
        <v>20</v>
      </c>
      <c r="E874" s="7" t="s">
        <v>15</v>
      </c>
      <c r="F874">
        <v>61</v>
      </c>
      <c r="G874" s="7" t="s">
        <v>87</v>
      </c>
      <c r="H874" s="8">
        <v>40683</v>
      </c>
      <c r="I874" s="12">
        <v>64937</v>
      </c>
      <c r="J874">
        <v>0</v>
      </c>
      <c r="K874">
        <v>64937</v>
      </c>
      <c r="L874" s="7" t="s">
        <v>17</v>
      </c>
      <c r="M874" s="7" t="s">
        <v>33</v>
      </c>
      <c r="N874" s="8"/>
      <c r="O874">
        <v>0</v>
      </c>
    </row>
    <row r="875" spans="1:15" x14ac:dyDescent="0.25">
      <c r="A875">
        <v>874</v>
      </c>
      <c r="B875" s="7" t="s">
        <v>37</v>
      </c>
      <c r="C875" s="7" t="s">
        <v>47</v>
      </c>
      <c r="D875" s="7" t="s">
        <v>20</v>
      </c>
      <c r="E875" s="7" t="s">
        <v>15</v>
      </c>
      <c r="F875">
        <v>65</v>
      </c>
      <c r="G875" s="7" t="s">
        <v>87</v>
      </c>
      <c r="H875" s="8">
        <v>38967</v>
      </c>
      <c r="I875" s="12">
        <v>127626</v>
      </c>
      <c r="J875">
        <v>0.1</v>
      </c>
      <c r="K875">
        <v>140388.6</v>
      </c>
      <c r="L875" s="7" t="s">
        <v>17</v>
      </c>
      <c r="M875" s="7" t="s">
        <v>39</v>
      </c>
      <c r="N875" s="8"/>
      <c r="O875">
        <v>0</v>
      </c>
    </row>
    <row r="876" spans="1:15" x14ac:dyDescent="0.25">
      <c r="A876">
        <v>875</v>
      </c>
      <c r="B876" s="7" t="s">
        <v>69</v>
      </c>
      <c r="C876" s="7" t="s">
        <v>13</v>
      </c>
      <c r="D876" s="7" t="s">
        <v>36</v>
      </c>
      <c r="E876" s="7" t="s">
        <v>21</v>
      </c>
      <c r="F876">
        <v>61</v>
      </c>
      <c r="G876" s="7" t="s">
        <v>87</v>
      </c>
      <c r="H876" s="8">
        <v>38013</v>
      </c>
      <c r="I876" s="12">
        <v>88478</v>
      </c>
      <c r="J876">
        <v>0</v>
      </c>
      <c r="K876">
        <v>88478</v>
      </c>
      <c r="L876" s="7" t="s">
        <v>17</v>
      </c>
      <c r="M876" s="7" t="s">
        <v>41</v>
      </c>
      <c r="N876" s="8"/>
      <c r="O876">
        <v>0</v>
      </c>
    </row>
    <row r="877" spans="1:15" x14ac:dyDescent="0.25">
      <c r="A877">
        <v>876</v>
      </c>
      <c r="B877" s="7" t="s">
        <v>31</v>
      </c>
      <c r="C877" s="7" t="s">
        <v>13</v>
      </c>
      <c r="D877" s="7" t="s">
        <v>28</v>
      </c>
      <c r="E877" s="7" t="s">
        <v>15</v>
      </c>
      <c r="F877">
        <v>48</v>
      </c>
      <c r="G877" s="7" t="s">
        <v>86</v>
      </c>
      <c r="H877" s="8">
        <v>41749</v>
      </c>
      <c r="I877" s="12">
        <v>91679</v>
      </c>
      <c r="J877">
        <v>7.0000000000000007E-2</v>
      </c>
      <c r="K877">
        <v>98096.53</v>
      </c>
      <c r="L877" s="7" t="s">
        <v>23</v>
      </c>
      <c r="M877" s="7" t="s">
        <v>24</v>
      </c>
      <c r="N877" s="8"/>
      <c r="O877">
        <v>0</v>
      </c>
    </row>
    <row r="878" spans="1:15" x14ac:dyDescent="0.25">
      <c r="A878">
        <v>877</v>
      </c>
      <c r="B878" s="7" t="s">
        <v>26</v>
      </c>
      <c r="C878" s="7" t="s">
        <v>35</v>
      </c>
      <c r="D878" s="7" t="s">
        <v>36</v>
      </c>
      <c r="E878" s="7" t="s">
        <v>21</v>
      </c>
      <c r="F878">
        <v>58</v>
      </c>
      <c r="G878" s="7" t="s">
        <v>83</v>
      </c>
      <c r="H878" s="8">
        <v>33682</v>
      </c>
      <c r="I878" s="12">
        <v>199848</v>
      </c>
      <c r="J878">
        <v>0.16</v>
      </c>
      <c r="K878">
        <v>231823.68</v>
      </c>
      <c r="L878" s="7" t="s">
        <v>23</v>
      </c>
      <c r="M878" s="7" t="s">
        <v>24</v>
      </c>
      <c r="N878" s="8"/>
      <c r="O878">
        <v>0</v>
      </c>
    </row>
    <row r="879" spans="1:15" x14ac:dyDescent="0.25">
      <c r="A879">
        <v>878</v>
      </c>
      <c r="B879" s="7" t="s">
        <v>70</v>
      </c>
      <c r="C879" s="7" t="s">
        <v>13</v>
      </c>
      <c r="D879" s="7" t="s">
        <v>20</v>
      </c>
      <c r="E879" s="7" t="s">
        <v>21</v>
      </c>
      <c r="F879">
        <v>34</v>
      </c>
      <c r="G879" s="7" t="s">
        <v>85</v>
      </c>
      <c r="H879" s="8">
        <v>43414</v>
      </c>
      <c r="I879" s="12">
        <v>61944</v>
      </c>
      <c r="J879">
        <v>0</v>
      </c>
      <c r="K879">
        <v>61944</v>
      </c>
      <c r="L879" s="7" t="s">
        <v>23</v>
      </c>
      <c r="M879" s="7" t="s">
        <v>45</v>
      </c>
      <c r="N879" s="8"/>
      <c r="O879">
        <v>0</v>
      </c>
    </row>
    <row r="880" spans="1:15" x14ac:dyDescent="0.25">
      <c r="A880">
        <v>879</v>
      </c>
      <c r="B880" s="7" t="s">
        <v>12</v>
      </c>
      <c r="C880" s="7" t="s">
        <v>35</v>
      </c>
      <c r="D880" s="7" t="s">
        <v>28</v>
      </c>
      <c r="E880" s="7" t="s">
        <v>15</v>
      </c>
      <c r="F880">
        <v>30</v>
      </c>
      <c r="G880" s="7" t="s">
        <v>85</v>
      </c>
      <c r="H880" s="8">
        <v>42960</v>
      </c>
      <c r="I880" s="12">
        <v>154624</v>
      </c>
      <c r="J880">
        <v>0.15</v>
      </c>
      <c r="K880">
        <v>177817.60000000001</v>
      </c>
      <c r="L880" s="7" t="s">
        <v>17</v>
      </c>
      <c r="M880" s="7" t="s">
        <v>41</v>
      </c>
      <c r="N880" s="8"/>
      <c r="O880">
        <v>0</v>
      </c>
    </row>
    <row r="881" spans="1:15" x14ac:dyDescent="0.25">
      <c r="A881">
        <v>880</v>
      </c>
      <c r="B881" s="7" t="s">
        <v>32</v>
      </c>
      <c r="C881" s="7" t="s">
        <v>40</v>
      </c>
      <c r="D881" s="7" t="s">
        <v>14</v>
      </c>
      <c r="E881" s="7" t="s">
        <v>21</v>
      </c>
      <c r="F881">
        <v>50</v>
      </c>
      <c r="G881" s="7" t="s">
        <v>83</v>
      </c>
      <c r="H881" s="8">
        <v>40109</v>
      </c>
      <c r="I881" s="12">
        <v>79447</v>
      </c>
      <c r="J881">
        <v>0</v>
      </c>
      <c r="K881">
        <v>79447</v>
      </c>
      <c r="L881" s="7" t="s">
        <v>23</v>
      </c>
      <c r="M881" s="7" t="s">
        <v>45</v>
      </c>
      <c r="N881" s="8"/>
      <c r="O881">
        <v>0</v>
      </c>
    </row>
    <row r="882" spans="1:15" x14ac:dyDescent="0.25">
      <c r="A882">
        <v>881</v>
      </c>
      <c r="B882" s="7" t="s">
        <v>32</v>
      </c>
      <c r="C882" s="7" t="s">
        <v>35</v>
      </c>
      <c r="D882" s="7" t="s">
        <v>20</v>
      </c>
      <c r="E882" s="7" t="s">
        <v>21</v>
      </c>
      <c r="F882">
        <v>51</v>
      </c>
      <c r="G882" s="7" t="s">
        <v>83</v>
      </c>
      <c r="H882" s="8">
        <v>35852</v>
      </c>
      <c r="I882" s="12">
        <v>71111</v>
      </c>
      <c r="J882">
        <v>0</v>
      </c>
      <c r="K882">
        <v>71111</v>
      </c>
      <c r="L882" s="7" t="s">
        <v>50</v>
      </c>
      <c r="M882" s="7" t="s">
        <v>52</v>
      </c>
      <c r="N882" s="8"/>
      <c r="O882">
        <v>0</v>
      </c>
    </row>
    <row r="883" spans="1:15" x14ac:dyDescent="0.25">
      <c r="A883">
        <v>882</v>
      </c>
      <c r="B883" s="7" t="s">
        <v>12</v>
      </c>
      <c r="C883" s="7" t="s">
        <v>35</v>
      </c>
      <c r="D883" s="7" t="s">
        <v>14</v>
      </c>
      <c r="E883" s="7" t="s">
        <v>21</v>
      </c>
      <c r="F883">
        <v>53</v>
      </c>
      <c r="G883" s="7" t="s">
        <v>83</v>
      </c>
      <c r="H883" s="8">
        <v>41931</v>
      </c>
      <c r="I883" s="12">
        <v>159538</v>
      </c>
      <c r="J883">
        <v>0.11</v>
      </c>
      <c r="K883">
        <v>177087.18</v>
      </c>
      <c r="L883" s="7" t="s">
        <v>17</v>
      </c>
      <c r="M883" s="7" t="s">
        <v>39</v>
      </c>
      <c r="N883" s="8"/>
      <c r="O883">
        <v>0</v>
      </c>
    </row>
    <row r="884" spans="1:15" x14ac:dyDescent="0.25">
      <c r="A884">
        <v>883</v>
      </c>
      <c r="B884" s="7" t="s">
        <v>43</v>
      </c>
      <c r="C884" s="7" t="s">
        <v>44</v>
      </c>
      <c r="D884" s="7" t="s">
        <v>36</v>
      </c>
      <c r="E884" s="7" t="s">
        <v>15</v>
      </c>
      <c r="F884">
        <v>47</v>
      </c>
      <c r="G884" s="7" t="s">
        <v>86</v>
      </c>
      <c r="H884" s="8">
        <v>43375</v>
      </c>
      <c r="I884" s="12">
        <v>111404</v>
      </c>
      <c r="J884">
        <v>0</v>
      </c>
      <c r="K884">
        <v>111404</v>
      </c>
      <c r="L884" s="7" t="s">
        <v>50</v>
      </c>
      <c r="M884" s="7" t="s">
        <v>52</v>
      </c>
      <c r="N884" s="8"/>
      <c r="O884">
        <v>0</v>
      </c>
    </row>
    <row r="885" spans="1:15" x14ac:dyDescent="0.25">
      <c r="A885">
        <v>884</v>
      </c>
      <c r="B885" s="7" t="s">
        <v>26</v>
      </c>
      <c r="C885" s="7" t="s">
        <v>47</v>
      </c>
      <c r="D885" s="7" t="s">
        <v>28</v>
      </c>
      <c r="E885" s="7" t="s">
        <v>21</v>
      </c>
      <c r="F885">
        <v>25</v>
      </c>
      <c r="G885" s="7" t="s">
        <v>84</v>
      </c>
      <c r="H885" s="8">
        <v>44058</v>
      </c>
      <c r="I885" s="12">
        <v>172007</v>
      </c>
      <c r="J885">
        <v>0.26</v>
      </c>
      <c r="K885">
        <v>216728.82</v>
      </c>
      <c r="L885" s="7" t="s">
        <v>17</v>
      </c>
      <c r="M885" s="7" t="s">
        <v>39</v>
      </c>
      <c r="N885" s="8"/>
      <c r="O885">
        <v>0</v>
      </c>
    </row>
    <row r="886" spans="1:15" x14ac:dyDescent="0.25">
      <c r="A886">
        <v>885</v>
      </c>
      <c r="B886" s="7" t="s">
        <v>46</v>
      </c>
      <c r="C886" s="7" t="s">
        <v>47</v>
      </c>
      <c r="D886" s="7" t="s">
        <v>20</v>
      </c>
      <c r="E886" s="7" t="s">
        <v>15</v>
      </c>
      <c r="F886">
        <v>37</v>
      </c>
      <c r="G886" s="7" t="s">
        <v>85</v>
      </c>
      <c r="H886" s="8">
        <v>40745</v>
      </c>
      <c r="I886" s="12">
        <v>219474</v>
      </c>
      <c r="J886">
        <v>0.36</v>
      </c>
      <c r="K886">
        <v>298484.64</v>
      </c>
      <c r="L886" s="7" t="s">
        <v>50</v>
      </c>
      <c r="M886" s="7" t="s">
        <v>51</v>
      </c>
      <c r="N886" s="8"/>
      <c r="O886">
        <v>0</v>
      </c>
    </row>
    <row r="887" spans="1:15" x14ac:dyDescent="0.25">
      <c r="A887">
        <v>886</v>
      </c>
      <c r="B887" s="7" t="s">
        <v>26</v>
      </c>
      <c r="C887" s="7" t="s">
        <v>27</v>
      </c>
      <c r="D887" s="7" t="s">
        <v>36</v>
      </c>
      <c r="E887" s="7" t="s">
        <v>21</v>
      </c>
      <c r="F887">
        <v>41</v>
      </c>
      <c r="G887" s="7" t="s">
        <v>86</v>
      </c>
      <c r="H887" s="8">
        <v>43600</v>
      </c>
      <c r="I887" s="12">
        <v>174415</v>
      </c>
      <c r="J887">
        <v>0.23</v>
      </c>
      <c r="K887">
        <v>214530.45</v>
      </c>
      <c r="L887" s="7" t="s">
        <v>17</v>
      </c>
      <c r="M887" s="7" t="s">
        <v>39</v>
      </c>
      <c r="N887" s="8"/>
      <c r="O887">
        <v>0</v>
      </c>
    </row>
    <row r="888" spans="1:15" x14ac:dyDescent="0.25">
      <c r="A888">
        <v>887</v>
      </c>
      <c r="B888" s="7" t="s">
        <v>69</v>
      </c>
      <c r="C888" s="7" t="s">
        <v>13</v>
      </c>
      <c r="D888" s="7" t="s">
        <v>28</v>
      </c>
      <c r="E888" s="7" t="s">
        <v>15</v>
      </c>
      <c r="F888">
        <v>36</v>
      </c>
      <c r="G888" s="7" t="s">
        <v>85</v>
      </c>
      <c r="H888" s="8">
        <v>44217</v>
      </c>
      <c r="I888" s="12">
        <v>90333</v>
      </c>
      <c r="J888">
        <v>0</v>
      </c>
      <c r="K888">
        <v>90333</v>
      </c>
      <c r="L888" s="7" t="s">
        <v>50</v>
      </c>
      <c r="M888" s="7" t="s">
        <v>52</v>
      </c>
      <c r="N888" s="8"/>
      <c r="O888">
        <v>0</v>
      </c>
    </row>
    <row r="889" spans="1:15" x14ac:dyDescent="0.25">
      <c r="A889">
        <v>888</v>
      </c>
      <c r="B889" s="7" t="s">
        <v>61</v>
      </c>
      <c r="C889" s="7" t="s">
        <v>42</v>
      </c>
      <c r="D889" s="7" t="s">
        <v>28</v>
      </c>
      <c r="E889" s="7" t="s">
        <v>21</v>
      </c>
      <c r="F889">
        <v>25</v>
      </c>
      <c r="G889" s="7" t="s">
        <v>84</v>
      </c>
      <c r="H889" s="8">
        <v>44217</v>
      </c>
      <c r="I889" s="12">
        <v>67299</v>
      </c>
      <c r="J889">
        <v>0</v>
      </c>
      <c r="K889">
        <v>67299</v>
      </c>
      <c r="L889" s="7" t="s">
        <v>17</v>
      </c>
      <c r="M889" s="7" t="s">
        <v>33</v>
      </c>
      <c r="N889" s="8"/>
      <c r="O889">
        <v>0</v>
      </c>
    </row>
    <row r="890" spans="1:15" x14ac:dyDescent="0.25">
      <c r="A890">
        <v>889</v>
      </c>
      <c r="B890" s="7" t="s">
        <v>74</v>
      </c>
      <c r="C890" s="7" t="s">
        <v>13</v>
      </c>
      <c r="D890" s="7" t="s">
        <v>14</v>
      </c>
      <c r="E890" s="7" t="s">
        <v>15</v>
      </c>
      <c r="F890">
        <v>52</v>
      </c>
      <c r="G890" s="7" t="s">
        <v>83</v>
      </c>
      <c r="H890" s="8">
        <v>38406</v>
      </c>
      <c r="I890" s="12">
        <v>45286</v>
      </c>
      <c r="J890">
        <v>0</v>
      </c>
      <c r="K890">
        <v>45286</v>
      </c>
      <c r="L890" s="7" t="s">
        <v>17</v>
      </c>
      <c r="M890" s="7" t="s">
        <v>30</v>
      </c>
      <c r="N890" s="8"/>
      <c r="O890">
        <v>0</v>
      </c>
    </row>
    <row r="891" spans="1:15" x14ac:dyDescent="0.25">
      <c r="A891">
        <v>890</v>
      </c>
      <c r="B891" s="7" t="s">
        <v>26</v>
      </c>
      <c r="C891" s="7" t="s">
        <v>47</v>
      </c>
      <c r="D891" s="7" t="s">
        <v>14</v>
      </c>
      <c r="E891" s="7" t="s">
        <v>21</v>
      </c>
      <c r="F891">
        <v>48</v>
      </c>
      <c r="G891" s="7" t="s">
        <v>86</v>
      </c>
      <c r="H891" s="8">
        <v>39302</v>
      </c>
      <c r="I891" s="12">
        <v>194723</v>
      </c>
      <c r="J891">
        <v>0.25</v>
      </c>
      <c r="K891">
        <v>243403.75</v>
      </c>
      <c r="L891" s="7" t="s">
        <v>17</v>
      </c>
      <c r="M891" s="7" t="s">
        <v>33</v>
      </c>
      <c r="N891" s="8"/>
      <c r="O891">
        <v>0</v>
      </c>
    </row>
    <row r="892" spans="1:15" x14ac:dyDescent="0.25">
      <c r="A892">
        <v>891</v>
      </c>
      <c r="B892" s="7" t="s">
        <v>37</v>
      </c>
      <c r="C892" s="7" t="s">
        <v>35</v>
      </c>
      <c r="D892" s="7" t="s">
        <v>14</v>
      </c>
      <c r="E892" s="7" t="s">
        <v>21</v>
      </c>
      <c r="F892">
        <v>49</v>
      </c>
      <c r="G892" s="7" t="s">
        <v>86</v>
      </c>
      <c r="H892" s="8">
        <v>41131</v>
      </c>
      <c r="I892" s="12">
        <v>109850</v>
      </c>
      <c r="J892">
        <v>7.0000000000000007E-2</v>
      </c>
      <c r="K892">
        <v>117539.5</v>
      </c>
      <c r="L892" s="7" t="s">
        <v>23</v>
      </c>
      <c r="M892" s="7" t="s">
        <v>55</v>
      </c>
      <c r="N892" s="8">
        <v>43865</v>
      </c>
      <c r="O892">
        <v>1</v>
      </c>
    </row>
    <row r="893" spans="1:15" x14ac:dyDescent="0.25">
      <c r="A893">
        <v>892</v>
      </c>
      <c r="B893" s="7" t="s">
        <v>65</v>
      </c>
      <c r="C893" s="7" t="s">
        <v>42</v>
      </c>
      <c r="D893" s="7" t="s">
        <v>14</v>
      </c>
      <c r="E893" s="7" t="s">
        <v>15</v>
      </c>
      <c r="F893">
        <v>62</v>
      </c>
      <c r="G893" s="7" t="s">
        <v>87</v>
      </c>
      <c r="H893" s="8">
        <v>41748</v>
      </c>
      <c r="I893" s="12">
        <v>45295</v>
      </c>
      <c r="J893">
        <v>0</v>
      </c>
      <c r="K893">
        <v>45295</v>
      </c>
      <c r="L893" s="7" t="s">
        <v>50</v>
      </c>
      <c r="M893" s="7" t="s">
        <v>67</v>
      </c>
      <c r="N893" s="8"/>
      <c r="O893">
        <v>0</v>
      </c>
    </row>
    <row r="894" spans="1:15" x14ac:dyDescent="0.25">
      <c r="A894">
        <v>893</v>
      </c>
      <c r="B894" s="7" t="s">
        <v>78</v>
      </c>
      <c r="C894" s="7" t="s">
        <v>13</v>
      </c>
      <c r="D894" s="7" t="s">
        <v>20</v>
      </c>
      <c r="E894" s="7" t="s">
        <v>15</v>
      </c>
      <c r="F894">
        <v>36</v>
      </c>
      <c r="G894" s="7" t="s">
        <v>85</v>
      </c>
      <c r="H894" s="8">
        <v>40413</v>
      </c>
      <c r="I894" s="12">
        <v>61310</v>
      </c>
      <c r="J894">
        <v>0</v>
      </c>
      <c r="K894">
        <v>61310</v>
      </c>
      <c r="L894" s="7" t="s">
        <v>17</v>
      </c>
      <c r="M894" s="7" t="s">
        <v>33</v>
      </c>
      <c r="N894" s="8"/>
      <c r="O894">
        <v>0</v>
      </c>
    </row>
    <row r="895" spans="1:15" x14ac:dyDescent="0.25">
      <c r="A895">
        <v>894</v>
      </c>
      <c r="B895" s="7" t="s">
        <v>73</v>
      </c>
      <c r="C895" s="7" t="s">
        <v>13</v>
      </c>
      <c r="D895" s="7" t="s">
        <v>14</v>
      </c>
      <c r="E895" s="7" t="s">
        <v>21</v>
      </c>
      <c r="F895">
        <v>55</v>
      </c>
      <c r="G895" s="7" t="s">
        <v>83</v>
      </c>
      <c r="H895" s="8">
        <v>42683</v>
      </c>
      <c r="I895" s="12">
        <v>87851</v>
      </c>
      <c r="J895">
        <v>0</v>
      </c>
      <c r="K895">
        <v>87851</v>
      </c>
      <c r="L895" s="7" t="s">
        <v>23</v>
      </c>
      <c r="M895" s="7" t="s">
        <v>24</v>
      </c>
      <c r="N895" s="8"/>
      <c r="O895">
        <v>0</v>
      </c>
    </row>
    <row r="896" spans="1:15" x14ac:dyDescent="0.25">
      <c r="A896">
        <v>895</v>
      </c>
      <c r="B896" s="7" t="s">
        <v>65</v>
      </c>
      <c r="C896" s="7" t="s">
        <v>42</v>
      </c>
      <c r="D896" s="7" t="s">
        <v>28</v>
      </c>
      <c r="E896" s="7" t="s">
        <v>15</v>
      </c>
      <c r="F896">
        <v>31</v>
      </c>
      <c r="G896" s="7" t="s">
        <v>85</v>
      </c>
      <c r="H896" s="8">
        <v>43171</v>
      </c>
      <c r="I896" s="12">
        <v>47913</v>
      </c>
      <c r="J896">
        <v>0</v>
      </c>
      <c r="K896">
        <v>47913</v>
      </c>
      <c r="L896" s="7" t="s">
        <v>17</v>
      </c>
      <c r="M896" s="7" t="s">
        <v>18</v>
      </c>
      <c r="N896" s="8"/>
      <c r="O896">
        <v>0</v>
      </c>
    </row>
    <row r="897" spans="1:15" x14ac:dyDescent="0.25">
      <c r="A897">
        <v>896</v>
      </c>
      <c r="B897" s="7" t="s">
        <v>65</v>
      </c>
      <c r="C897" s="7" t="s">
        <v>42</v>
      </c>
      <c r="D897" s="7" t="s">
        <v>28</v>
      </c>
      <c r="E897" s="7" t="s">
        <v>15</v>
      </c>
      <c r="F897">
        <v>53</v>
      </c>
      <c r="G897" s="7" t="s">
        <v>83</v>
      </c>
      <c r="H897" s="8">
        <v>42985</v>
      </c>
      <c r="I897" s="12">
        <v>46727</v>
      </c>
      <c r="J897">
        <v>0</v>
      </c>
      <c r="K897">
        <v>46727</v>
      </c>
      <c r="L897" s="7" t="s">
        <v>17</v>
      </c>
      <c r="M897" s="7" t="s">
        <v>49</v>
      </c>
      <c r="N897" s="8">
        <v>43251</v>
      </c>
      <c r="O897">
        <v>1</v>
      </c>
    </row>
    <row r="898" spans="1:15" x14ac:dyDescent="0.25">
      <c r="A898">
        <v>897</v>
      </c>
      <c r="B898" s="7" t="s">
        <v>12</v>
      </c>
      <c r="C898" s="7" t="s">
        <v>42</v>
      </c>
      <c r="D898" s="7" t="s">
        <v>28</v>
      </c>
      <c r="E898" s="7" t="s">
        <v>21</v>
      </c>
      <c r="F898">
        <v>27</v>
      </c>
      <c r="G898" s="7" t="s">
        <v>84</v>
      </c>
      <c r="H898" s="8">
        <v>44302</v>
      </c>
      <c r="I898" s="12">
        <v>133400</v>
      </c>
      <c r="J898">
        <v>0.11</v>
      </c>
      <c r="K898">
        <v>148074</v>
      </c>
      <c r="L898" s="7" t="s">
        <v>17</v>
      </c>
      <c r="M898" s="7" t="s">
        <v>33</v>
      </c>
      <c r="N898" s="8"/>
      <c r="O898">
        <v>0</v>
      </c>
    </row>
    <row r="899" spans="1:15" x14ac:dyDescent="0.25">
      <c r="A899">
        <v>898</v>
      </c>
      <c r="B899" s="7" t="s">
        <v>75</v>
      </c>
      <c r="C899" s="7" t="s">
        <v>13</v>
      </c>
      <c r="D899" s="7" t="s">
        <v>28</v>
      </c>
      <c r="E899" s="7" t="s">
        <v>15</v>
      </c>
      <c r="F899">
        <v>39</v>
      </c>
      <c r="G899" s="7" t="s">
        <v>85</v>
      </c>
      <c r="H899" s="8">
        <v>43943</v>
      </c>
      <c r="I899" s="12">
        <v>90535</v>
      </c>
      <c r="J899">
        <v>0</v>
      </c>
      <c r="K899">
        <v>90535</v>
      </c>
      <c r="L899" s="7" t="s">
        <v>17</v>
      </c>
      <c r="M899" s="7" t="s">
        <v>39</v>
      </c>
      <c r="N899" s="8"/>
      <c r="O899">
        <v>0</v>
      </c>
    </row>
    <row r="900" spans="1:15" x14ac:dyDescent="0.25">
      <c r="A900">
        <v>899</v>
      </c>
      <c r="B900" s="7" t="s">
        <v>32</v>
      </c>
      <c r="C900" s="7" t="s">
        <v>47</v>
      </c>
      <c r="D900" s="7" t="s">
        <v>28</v>
      </c>
      <c r="E900" s="7" t="s">
        <v>21</v>
      </c>
      <c r="F900">
        <v>55</v>
      </c>
      <c r="G900" s="7" t="s">
        <v>83</v>
      </c>
      <c r="H900" s="8">
        <v>38909</v>
      </c>
      <c r="I900" s="12">
        <v>93343</v>
      </c>
      <c r="J900">
        <v>0</v>
      </c>
      <c r="K900">
        <v>93343</v>
      </c>
      <c r="L900" s="7" t="s">
        <v>23</v>
      </c>
      <c r="M900" s="7" t="s">
        <v>24</v>
      </c>
      <c r="N900" s="8"/>
      <c r="O900">
        <v>0</v>
      </c>
    </row>
    <row r="901" spans="1:15" x14ac:dyDescent="0.25">
      <c r="A901">
        <v>900</v>
      </c>
      <c r="B901" s="7" t="s">
        <v>61</v>
      </c>
      <c r="C901" s="7" t="s">
        <v>42</v>
      </c>
      <c r="D901" s="7" t="s">
        <v>36</v>
      </c>
      <c r="E901" s="7" t="s">
        <v>15</v>
      </c>
      <c r="F901">
        <v>44</v>
      </c>
      <c r="G901" s="7" t="s">
        <v>86</v>
      </c>
      <c r="H901" s="8">
        <v>38771</v>
      </c>
      <c r="I901" s="12">
        <v>63705</v>
      </c>
      <c r="J901">
        <v>0</v>
      </c>
      <c r="K901">
        <v>63705</v>
      </c>
      <c r="L901" s="7" t="s">
        <v>17</v>
      </c>
      <c r="M901" s="7" t="s">
        <v>39</v>
      </c>
      <c r="N901" s="8"/>
      <c r="O901">
        <v>0</v>
      </c>
    </row>
    <row r="902" spans="1:15" x14ac:dyDescent="0.25">
      <c r="A902">
        <v>901</v>
      </c>
      <c r="B902" s="7" t="s">
        <v>46</v>
      </c>
      <c r="C902" s="7" t="s">
        <v>35</v>
      </c>
      <c r="D902" s="7" t="s">
        <v>36</v>
      </c>
      <c r="E902" s="7" t="s">
        <v>21</v>
      </c>
      <c r="F902">
        <v>48</v>
      </c>
      <c r="G902" s="7" t="s">
        <v>86</v>
      </c>
      <c r="H902" s="8">
        <v>36584</v>
      </c>
      <c r="I902" s="12">
        <v>258081</v>
      </c>
      <c r="J902">
        <v>0.3</v>
      </c>
      <c r="K902">
        <v>335505.3</v>
      </c>
      <c r="L902" s="7" t="s">
        <v>17</v>
      </c>
      <c r="M902" s="7" t="s">
        <v>30</v>
      </c>
      <c r="N902" s="8"/>
      <c r="O902">
        <v>0</v>
      </c>
    </row>
    <row r="903" spans="1:15" x14ac:dyDescent="0.25">
      <c r="A903">
        <v>902</v>
      </c>
      <c r="B903" s="7" t="s">
        <v>65</v>
      </c>
      <c r="C903" s="7" t="s">
        <v>42</v>
      </c>
      <c r="D903" s="7" t="s">
        <v>14</v>
      </c>
      <c r="E903" s="7" t="s">
        <v>21</v>
      </c>
      <c r="F903">
        <v>48</v>
      </c>
      <c r="G903" s="7" t="s">
        <v>86</v>
      </c>
      <c r="H903" s="8">
        <v>44095</v>
      </c>
      <c r="I903" s="12">
        <v>54654</v>
      </c>
      <c r="J903">
        <v>0</v>
      </c>
      <c r="K903">
        <v>54654</v>
      </c>
      <c r="L903" s="7" t="s">
        <v>17</v>
      </c>
      <c r="M903" s="7" t="s">
        <v>33</v>
      </c>
      <c r="N903" s="8"/>
      <c r="O903">
        <v>0</v>
      </c>
    </row>
    <row r="904" spans="1:15" x14ac:dyDescent="0.25">
      <c r="A904">
        <v>903</v>
      </c>
      <c r="B904" s="7" t="s">
        <v>38</v>
      </c>
      <c r="C904" s="7" t="s">
        <v>35</v>
      </c>
      <c r="D904" s="7" t="s">
        <v>20</v>
      </c>
      <c r="E904" s="7" t="s">
        <v>21</v>
      </c>
      <c r="F904">
        <v>54</v>
      </c>
      <c r="G904" s="7" t="s">
        <v>83</v>
      </c>
      <c r="H904" s="8">
        <v>36062</v>
      </c>
      <c r="I904" s="12">
        <v>58006</v>
      </c>
      <c r="J904">
        <v>0</v>
      </c>
      <c r="K904">
        <v>58006</v>
      </c>
      <c r="L904" s="7" t="s">
        <v>17</v>
      </c>
      <c r="M904" s="7" t="s">
        <v>18</v>
      </c>
      <c r="N904" s="8"/>
      <c r="O904">
        <v>0</v>
      </c>
    </row>
    <row r="905" spans="1:15" x14ac:dyDescent="0.25">
      <c r="A905">
        <v>904</v>
      </c>
      <c r="B905" s="7" t="s">
        <v>12</v>
      </c>
      <c r="C905" s="7" t="s">
        <v>27</v>
      </c>
      <c r="D905" s="7" t="s">
        <v>20</v>
      </c>
      <c r="E905" s="7" t="s">
        <v>15</v>
      </c>
      <c r="F905">
        <v>42</v>
      </c>
      <c r="G905" s="7" t="s">
        <v>86</v>
      </c>
      <c r="H905" s="8">
        <v>40620</v>
      </c>
      <c r="I905" s="12">
        <v>150034</v>
      </c>
      <c r="J905">
        <v>0.12</v>
      </c>
      <c r="K905">
        <v>168038.08</v>
      </c>
      <c r="L905" s="7" t="s">
        <v>23</v>
      </c>
      <c r="M905" s="7" t="s">
        <v>55</v>
      </c>
      <c r="N905" s="8"/>
      <c r="O905">
        <v>0</v>
      </c>
    </row>
    <row r="906" spans="1:15" x14ac:dyDescent="0.25">
      <c r="A906">
        <v>905</v>
      </c>
      <c r="B906" s="7" t="s">
        <v>26</v>
      </c>
      <c r="C906" s="7" t="s">
        <v>42</v>
      </c>
      <c r="D906" s="7" t="s">
        <v>28</v>
      </c>
      <c r="E906" s="7" t="s">
        <v>15</v>
      </c>
      <c r="F906">
        <v>38</v>
      </c>
      <c r="G906" s="7" t="s">
        <v>85</v>
      </c>
      <c r="H906" s="8">
        <v>39232</v>
      </c>
      <c r="I906" s="12">
        <v>198562</v>
      </c>
      <c r="J906">
        <v>0.22</v>
      </c>
      <c r="K906">
        <v>242245.64</v>
      </c>
      <c r="L906" s="7" t="s">
        <v>17</v>
      </c>
      <c r="M906" s="7" t="s">
        <v>18</v>
      </c>
      <c r="N906" s="8"/>
      <c r="O906">
        <v>0</v>
      </c>
    </row>
    <row r="907" spans="1:15" x14ac:dyDescent="0.25">
      <c r="A907">
        <v>906</v>
      </c>
      <c r="B907" s="7" t="s">
        <v>34</v>
      </c>
      <c r="C907" s="7" t="s">
        <v>35</v>
      </c>
      <c r="D907" s="7" t="s">
        <v>14</v>
      </c>
      <c r="E907" s="7" t="s">
        <v>15</v>
      </c>
      <c r="F907">
        <v>40</v>
      </c>
      <c r="G907" s="7" t="s">
        <v>86</v>
      </c>
      <c r="H907" s="8">
        <v>39960</v>
      </c>
      <c r="I907" s="12">
        <v>62411</v>
      </c>
      <c r="J907">
        <v>0</v>
      </c>
      <c r="K907">
        <v>62411</v>
      </c>
      <c r="L907" s="7" t="s">
        <v>17</v>
      </c>
      <c r="M907" s="7" t="s">
        <v>39</v>
      </c>
      <c r="N907" s="8">
        <v>44422</v>
      </c>
      <c r="O907">
        <v>1</v>
      </c>
    </row>
    <row r="908" spans="1:15" x14ac:dyDescent="0.25">
      <c r="A908">
        <v>907</v>
      </c>
      <c r="B908" s="7" t="s">
        <v>54</v>
      </c>
      <c r="C908" s="7" t="s">
        <v>44</v>
      </c>
      <c r="D908" s="7" t="s">
        <v>14</v>
      </c>
      <c r="E908" s="7" t="s">
        <v>21</v>
      </c>
      <c r="F908">
        <v>57</v>
      </c>
      <c r="G908" s="7" t="s">
        <v>83</v>
      </c>
      <c r="H908" s="8">
        <v>33612</v>
      </c>
      <c r="I908" s="12">
        <v>111299</v>
      </c>
      <c r="J908">
        <v>0.12</v>
      </c>
      <c r="K908">
        <v>124654.88</v>
      </c>
      <c r="L908" s="7" t="s">
        <v>17</v>
      </c>
      <c r="M908" s="7" t="s">
        <v>39</v>
      </c>
      <c r="N908" s="8"/>
      <c r="O908">
        <v>0</v>
      </c>
    </row>
    <row r="909" spans="1:15" x14ac:dyDescent="0.25">
      <c r="A909">
        <v>908</v>
      </c>
      <c r="B909" s="7" t="s">
        <v>38</v>
      </c>
      <c r="C909" s="7" t="s">
        <v>47</v>
      </c>
      <c r="D909" s="7" t="s">
        <v>14</v>
      </c>
      <c r="E909" s="7" t="s">
        <v>15</v>
      </c>
      <c r="F909">
        <v>43</v>
      </c>
      <c r="G909" s="7" t="s">
        <v>86</v>
      </c>
      <c r="H909" s="8">
        <v>43659</v>
      </c>
      <c r="I909" s="12">
        <v>41545</v>
      </c>
      <c r="J909">
        <v>0</v>
      </c>
      <c r="K909">
        <v>41545</v>
      </c>
      <c r="L909" s="7" t="s">
        <v>17</v>
      </c>
      <c r="M909" s="7" t="s">
        <v>39</v>
      </c>
      <c r="N909" s="8"/>
      <c r="O909">
        <v>0</v>
      </c>
    </row>
    <row r="910" spans="1:15" x14ac:dyDescent="0.25">
      <c r="A910">
        <v>909</v>
      </c>
      <c r="B910" s="7" t="s">
        <v>70</v>
      </c>
      <c r="C910" s="7" t="s">
        <v>13</v>
      </c>
      <c r="D910" s="7" t="s">
        <v>20</v>
      </c>
      <c r="E910" s="7" t="s">
        <v>21</v>
      </c>
      <c r="F910">
        <v>26</v>
      </c>
      <c r="G910" s="7" t="s">
        <v>84</v>
      </c>
      <c r="H910" s="8">
        <v>43569</v>
      </c>
      <c r="I910" s="12">
        <v>74467</v>
      </c>
      <c r="J910">
        <v>0</v>
      </c>
      <c r="K910">
        <v>74467</v>
      </c>
      <c r="L910" s="7" t="s">
        <v>17</v>
      </c>
      <c r="M910" s="7" t="s">
        <v>49</v>
      </c>
      <c r="N910" s="8">
        <v>44211</v>
      </c>
      <c r="O910">
        <v>1</v>
      </c>
    </row>
    <row r="911" spans="1:15" x14ac:dyDescent="0.25">
      <c r="A911">
        <v>910</v>
      </c>
      <c r="B911" s="7" t="s">
        <v>37</v>
      </c>
      <c r="C911" s="7" t="s">
        <v>40</v>
      </c>
      <c r="D911" s="7" t="s">
        <v>14</v>
      </c>
      <c r="E911" s="7" t="s">
        <v>21</v>
      </c>
      <c r="F911">
        <v>44</v>
      </c>
      <c r="G911" s="7" t="s">
        <v>86</v>
      </c>
      <c r="H911" s="8">
        <v>37296</v>
      </c>
      <c r="I911" s="12">
        <v>117545</v>
      </c>
      <c r="J911">
        <v>0.06</v>
      </c>
      <c r="K911">
        <v>124597.7</v>
      </c>
      <c r="L911" s="7" t="s">
        <v>17</v>
      </c>
      <c r="M911" s="7" t="s">
        <v>33</v>
      </c>
      <c r="N911" s="8"/>
      <c r="O911">
        <v>0</v>
      </c>
    </row>
    <row r="912" spans="1:15" x14ac:dyDescent="0.25">
      <c r="A912">
        <v>911</v>
      </c>
      <c r="B912" s="7" t="s">
        <v>37</v>
      </c>
      <c r="C912" s="7" t="s">
        <v>42</v>
      </c>
      <c r="D912" s="7" t="s">
        <v>28</v>
      </c>
      <c r="E912" s="7" t="s">
        <v>21</v>
      </c>
      <c r="F912">
        <v>50</v>
      </c>
      <c r="G912" s="7" t="s">
        <v>83</v>
      </c>
      <c r="H912" s="8">
        <v>40983</v>
      </c>
      <c r="I912" s="12">
        <v>117226</v>
      </c>
      <c r="J912">
        <v>0.08</v>
      </c>
      <c r="K912">
        <v>126604.08</v>
      </c>
      <c r="L912" s="7" t="s">
        <v>17</v>
      </c>
      <c r="M912" s="7" t="s">
        <v>33</v>
      </c>
      <c r="N912" s="8"/>
      <c r="O912">
        <v>0</v>
      </c>
    </row>
    <row r="913" spans="1:15" x14ac:dyDescent="0.25">
      <c r="A913">
        <v>912</v>
      </c>
      <c r="B913" s="7" t="s">
        <v>38</v>
      </c>
      <c r="C913" s="7" t="s">
        <v>40</v>
      </c>
      <c r="D913" s="7" t="s">
        <v>36</v>
      </c>
      <c r="E913" s="7" t="s">
        <v>15</v>
      </c>
      <c r="F913">
        <v>26</v>
      </c>
      <c r="G913" s="7" t="s">
        <v>84</v>
      </c>
      <c r="H913" s="8">
        <v>43489</v>
      </c>
      <c r="I913" s="12">
        <v>55767</v>
      </c>
      <c r="J913">
        <v>0</v>
      </c>
      <c r="K913">
        <v>55767</v>
      </c>
      <c r="L913" s="7" t="s">
        <v>17</v>
      </c>
      <c r="M913" s="7" t="s">
        <v>33</v>
      </c>
      <c r="N913" s="8"/>
      <c r="O913">
        <v>0</v>
      </c>
    </row>
    <row r="914" spans="1:15" x14ac:dyDescent="0.25">
      <c r="A914">
        <v>913</v>
      </c>
      <c r="B914" s="7" t="s">
        <v>57</v>
      </c>
      <c r="C914" s="7" t="s">
        <v>35</v>
      </c>
      <c r="D914" s="7" t="s">
        <v>20</v>
      </c>
      <c r="E914" s="7" t="s">
        <v>15</v>
      </c>
      <c r="F914">
        <v>29</v>
      </c>
      <c r="G914" s="7" t="s">
        <v>84</v>
      </c>
      <c r="H914" s="8">
        <v>42691</v>
      </c>
      <c r="I914" s="12">
        <v>60930</v>
      </c>
      <c r="J914">
        <v>0</v>
      </c>
      <c r="K914">
        <v>60930</v>
      </c>
      <c r="L914" s="7" t="s">
        <v>17</v>
      </c>
      <c r="M914" s="7" t="s">
        <v>41</v>
      </c>
      <c r="N914" s="8"/>
      <c r="O914">
        <v>0</v>
      </c>
    </row>
    <row r="915" spans="1:15" x14ac:dyDescent="0.25">
      <c r="A915">
        <v>914</v>
      </c>
      <c r="B915" s="7" t="s">
        <v>26</v>
      </c>
      <c r="C915" s="7" t="s">
        <v>35</v>
      </c>
      <c r="D915" s="7" t="s">
        <v>28</v>
      </c>
      <c r="E915" s="7" t="s">
        <v>15</v>
      </c>
      <c r="F915">
        <v>27</v>
      </c>
      <c r="G915" s="7" t="s">
        <v>84</v>
      </c>
      <c r="H915" s="8">
        <v>43397</v>
      </c>
      <c r="I915" s="12">
        <v>154973</v>
      </c>
      <c r="J915">
        <v>0.28999999999999998</v>
      </c>
      <c r="K915">
        <v>199915.17</v>
      </c>
      <c r="L915" s="7" t="s">
        <v>50</v>
      </c>
      <c r="M915" s="7" t="s">
        <v>67</v>
      </c>
      <c r="N915" s="8"/>
      <c r="O915">
        <v>0</v>
      </c>
    </row>
    <row r="916" spans="1:15" x14ac:dyDescent="0.25">
      <c r="A916">
        <v>915</v>
      </c>
      <c r="B916" s="7" t="s">
        <v>66</v>
      </c>
      <c r="C916" s="7" t="s">
        <v>13</v>
      </c>
      <c r="D916" s="7" t="s">
        <v>20</v>
      </c>
      <c r="E916" s="7" t="s">
        <v>15</v>
      </c>
      <c r="F916">
        <v>33</v>
      </c>
      <c r="G916" s="7" t="s">
        <v>85</v>
      </c>
      <c r="H916" s="8">
        <v>43029</v>
      </c>
      <c r="I916" s="12">
        <v>69332</v>
      </c>
      <c r="J916">
        <v>0</v>
      </c>
      <c r="K916">
        <v>69332</v>
      </c>
      <c r="L916" s="7" t="s">
        <v>17</v>
      </c>
      <c r="M916" s="7" t="s">
        <v>49</v>
      </c>
      <c r="N916" s="8"/>
      <c r="O916">
        <v>0</v>
      </c>
    </row>
    <row r="917" spans="1:15" x14ac:dyDescent="0.25">
      <c r="A917">
        <v>916</v>
      </c>
      <c r="B917" s="7" t="s">
        <v>43</v>
      </c>
      <c r="C917" s="7" t="s">
        <v>44</v>
      </c>
      <c r="D917" s="7" t="s">
        <v>14</v>
      </c>
      <c r="E917" s="7" t="s">
        <v>15</v>
      </c>
      <c r="F917">
        <v>59</v>
      </c>
      <c r="G917" s="7" t="s">
        <v>83</v>
      </c>
      <c r="H917" s="8">
        <v>36990</v>
      </c>
      <c r="I917" s="12">
        <v>119699</v>
      </c>
      <c r="J917">
        <v>0</v>
      </c>
      <c r="K917">
        <v>119699</v>
      </c>
      <c r="L917" s="7" t="s">
        <v>23</v>
      </c>
      <c r="M917" s="7" t="s">
        <v>45</v>
      </c>
      <c r="N917" s="8"/>
      <c r="O917">
        <v>0</v>
      </c>
    </row>
    <row r="918" spans="1:15" x14ac:dyDescent="0.25">
      <c r="A918">
        <v>917</v>
      </c>
      <c r="B918" s="7" t="s">
        <v>26</v>
      </c>
      <c r="C918" s="7" t="s">
        <v>42</v>
      </c>
      <c r="D918" s="7" t="s">
        <v>28</v>
      </c>
      <c r="E918" s="7" t="s">
        <v>15</v>
      </c>
      <c r="F918">
        <v>40</v>
      </c>
      <c r="G918" s="7" t="s">
        <v>86</v>
      </c>
      <c r="H918" s="8">
        <v>44094</v>
      </c>
      <c r="I918" s="12">
        <v>198176</v>
      </c>
      <c r="J918">
        <v>0.17</v>
      </c>
      <c r="K918">
        <v>231865.92</v>
      </c>
      <c r="L918" s="7" t="s">
        <v>50</v>
      </c>
      <c r="M918" s="7" t="s">
        <v>51</v>
      </c>
      <c r="N918" s="8"/>
      <c r="O918">
        <v>0</v>
      </c>
    </row>
    <row r="919" spans="1:15" x14ac:dyDescent="0.25">
      <c r="A919">
        <v>918</v>
      </c>
      <c r="B919" s="7" t="s">
        <v>57</v>
      </c>
      <c r="C919" s="7" t="s">
        <v>27</v>
      </c>
      <c r="D919" s="7" t="s">
        <v>14</v>
      </c>
      <c r="E919" s="7" t="s">
        <v>15</v>
      </c>
      <c r="F919">
        <v>45</v>
      </c>
      <c r="G919" s="7" t="s">
        <v>86</v>
      </c>
      <c r="H919" s="8">
        <v>41127</v>
      </c>
      <c r="I919" s="12">
        <v>58586</v>
      </c>
      <c r="J919">
        <v>0</v>
      </c>
      <c r="K919">
        <v>58586</v>
      </c>
      <c r="L919" s="7" t="s">
        <v>50</v>
      </c>
      <c r="M919" s="7" t="s">
        <v>67</v>
      </c>
      <c r="N919" s="8"/>
      <c r="O919">
        <v>0</v>
      </c>
    </row>
    <row r="920" spans="1:15" x14ac:dyDescent="0.25">
      <c r="A920">
        <v>919</v>
      </c>
      <c r="B920" s="7" t="s">
        <v>72</v>
      </c>
      <c r="C920" s="7" t="s">
        <v>35</v>
      </c>
      <c r="D920" s="7" t="s">
        <v>36</v>
      </c>
      <c r="E920" s="7" t="s">
        <v>21</v>
      </c>
      <c r="F920">
        <v>38</v>
      </c>
      <c r="G920" s="7" t="s">
        <v>85</v>
      </c>
      <c r="H920" s="8">
        <v>40875</v>
      </c>
      <c r="I920" s="12">
        <v>74010</v>
      </c>
      <c r="J920">
        <v>0</v>
      </c>
      <c r="K920">
        <v>74010</v>
      </c>
      <c r="L920" s="7" t="s">
        <v>17</v>
      </c>
      <c r="M920" s="7" t="s">
        <v>30</v>
      </c>
      <c r="N920" s="8"/>
      <c r="O920">
        <v>0</v>
      </c>
    </row>
    <row r="921" spans="1:15" x14ac:dyDescent="0.25">
      <c r="A921">
        <v>920</v>
      </c>
      <c r="B921" s="7" t="s">
        <v>72</v>
      </c>
      <c r="C921" s="7" t="s">
        <v>35</v>
      </c>
      <c r="D921" s="7" t="s">
        <v>28</v>
      </c>
      <c r="E921" s="7" t="s">
        <v>21</v>
      </c>
      <c r="F921">
        <v>32</v>
      </c>
      <c r="G921" s="7" t="s">
        <v>85</v>
      </c>
      <c r="H921" s="8">
        <v>43864</v>
      </c>
      <c r="I921" s="12">
        <v>96598</v>
      </c>
      <c r="J921">
        <v>0</v>
      </c>
      <c r="K921">
        <v>96598</v>
      </c>
      <c r="L921" s="7" t="s">
        <v>17</v>
      </c>
      <c r="M921" s="7" t="s">
        <v>33</v>
      </c>
      <c r="N921" s="8"/>
      <c r="O921">
        <v>0</v>
      </c>
    </row>
    <row r="922" spans="1:15" x14ac:dyDescent="0.25">
      <c r="A922">
        <v>921</v>
      </c>
      <c r="B922" s="7" t="s">
        <v>37</v>
      </c>
      <c r="C922" s="7" t="s">
        <v>35</v>
      </c>
      <c r="D922" s="7" t="s">
        <v>28</v>
      </c>
      <c r="E922" s="7" t="s">
        <v>15</v>
      </c>
      <c r="F922">
        <v>64</v>
      </c>
      <c r="G922" s="7" t="s">
        <v>87</v>
      </c>
      <c r="H922" s="8">
        <v>37762</v>
      </c>
      <c r="I922" s="12">
        <v>106444</v>
      </c>
      <c r="J922">
        <v>0.05</v>
      </c>
      <c r="K922">
        <v>111766.2</v>
      </c>
      <c r="L922" s="7" t="s">
        <v>17</v>
      </c>
      <c r="M922" s="7" t="s">
        <v>33</v>
      </c>
      <c r="N922" s="8"/>
      <c r="O922">
        <v>0</v>
      </c>
    </row>
    <row r="923" spans="1:15" x14ac:dyDescent="0.25">
      <c r="A923">
        <v>922</v>
      </c>
      <c r="B923" s="7" t="s">
        <v>26</v>
      </c>
      <c r="C923" s="7" t="s">
        <v>27</v>
      </c>
      <c r="D923" s="7" t="s">
        <v>36</v>
      </c>
      <c r="E923" s="7" t="s">
        <v>21</v>
      </c>
      <c r="F923">
        <v>31</v>
      </c>
      <c r="G923" s="7" t="s">
        <v>85</v>
      </c>
      <c r="H923" s="8">
        <v>42957</v>
      </c>
      <c r="I923" s="12">
        <v>156931</v>
      </c>
      <c r="J923">
        <v>0.28000000000000003</v>
      </c>
      <c r="K923">
        <v>200871.67999999999</v>
      </c>
      <c r="L923" s="7" t="s">
        <v>17</v>
      </c>
      <c r="M923" s="7" t="s">
        <v>18</v>
      </c>
      <c r="N923" s="8"/>
      <c r="O923">
        <v>0</v>
      </c>
    </row>
    <row r="924" spans="1:15" x14ac:dyDescent="0.25">
      <c r="A924">
        <v>923</v>
      </c>
      <c r="B924" s="7" t="s">
        <v>26</v>
      </c>
      <c r="C924" s="7" t="s">
        <v>47</v>
      </c>
      <c r="D924" s="7" t="s">
        <v>14</v>
      </c>
      <c r="E924" s="7" t="s">
        <v>15</v>
      </c>
      <c r="F924">
        <v>43</v>
      </c>
      <c r="G924" s="7" t="s">
        <v>86</v>
      </c>
      <c r="H924" s="8">
        <v>41928</v>
      </c>
      <c r="I924" s="12">
        <v>171360</v>
      </c>
      <c r="J924">
        <v>0.23</v>
      </c>
      <c r="K924">
        <v>210772.8</v>
      </c>
      <c r="L924" s="7" t="s">
        <v>50</v>
      </c>
      <c r="M924" s="7" t="s">
        <v>51</v>
      </c>
      <c r="N924" s="8"/>
      <c r="O924">
        <v>0</v>
      </c>
    </row>
    <row r="925" spans="1:15" x14ac:dyDescent="0.25">
      <c r="A925">
        <v>924</v>
      </c>
      <c r="B925" s="7" t="s">
        <v>58</v>
      </c>
      <c r="C925" s="7" t="s">
        <v>13</v>
      </c>
      <c r="D925" s="7" t="s">
        <v>14</v>
      </c>
      <c r="E925" s="7" t="s">
        <v>15</v>
      </c>
      <c r="F925">
        <v>45</v>
      </c>
      <c r="G925" s="7" t="s">
        <v>86</v>
      </c>
      <c r="H925" s="8">
        <v>39908</v>
      </c>
      <c r="I925" s="12">
        <v>64505</v>
      </c>
      <c r="J925">
        <v>0</v>
      </c>
      <c r="K925">
        <v>64505</v>
      </c>
      <c r="L925" s="7" t="s">
        <v>17</v>
      </c>
      <c r="M925" s="7" t="s">
        <v>39</v>
      </c>
      <c r="N925" s="8"/>
      <c r="O925">
        <v>0</v>
      </c>
    </row>
    <row r="926" spans="1:15" x14ac:dyDescent="0.25">
      <c r="A926">
        <v>925</v>
      </c>
      <c r="B926" s="7" t="s">
        <v>54</v>
      </c>
      <c r="C926" s="7" t="s">
        <v>44</v>
      </c>
      <c r="D926" s="7" t="s">
        <v>28</v>
      </c>
      <c r="E926" s="7" t="s">
        <v>21</v>
      </c>
      <c r="F926">
        <v>32</v>
      </c>
      <c r="G926" s="7" t="s">
        <v>85</v>
      </c>
      <c r="H926" s="8">
        <v>44478</v>
      </c>
      <c r="I926" s="12">
        <v>102298</v>
      </c>
      <c r="J926">
        <v>0.13</v>
      </c>
      <c r="K926">
        <v>115596.74</v>
      </c>
      <c r="L926" s="7" t="s">
        <v>50</v>
      </c>
      <c r="M926" s="7" t="s">
        <v>52</v>
      </c>
      <c r="N926" s="8"/>
      <c r="O926">
        <v>0</v>
      </c>
    </row>
    <row r="927" spans="1:15" x14ac:dyDescent="0.25">
      <c r="A927">
        <v>926</v>
      </c>
      <c r="B927" s="7" t="s">
        <v>12</v>
      </c>
      <c r="C927" s="7" t="s">
        <v>35</v>
      </c>
      <c r="D927" s="7" t="s">
        <v>36</v>
      </c>
      <c r="E927" s="7" t="s">
        <v>15</v>
      </c>
      <c r="F927">
        <v>27</v>
      </c>
      <c r="G927" s="7" t="s">
        <v>84</v>
      </c>
      <c r="H927" s="8">
        <v>43721</v>
      </c>
      <c r="I927" s="12">
        <v>133297</v>
      </c>
      <c r="J927">
        <v>0.13</v>
      </c>
      <c r="K927">
        <v>150625.60999999999</v>
      </c>
      <c r="L927" s="7" t="s">
        <v>50</v>
      </c>
      <c r="M927" s="7" t="s">
        <v>52</v>
      </c>
      <c r="N927" s="8"/>
      <c r="O927">
        <v>0</v>
      </c>
    </row>
    <row r="928" spans="1:15" x14ac:dyDescent="0.25">
      <c r="A928">
        <v>927</v>
      </c>
      <c r="B928" s="7" t="s">
        <v>12</v>
      </c>
      <c r="C928" s="7" t="s">
        <v>42</v>
      </c>
      <c r="D928" s="7" t="s">
        <v>28</v>
      </c>
      <c r="E928" s="7" t="s">
        <v>15</v>
      </c>
      <c r="F928">
        <v>25</v>
      </c>
      <c r="G928" s="7" t="s">
        <v>84</v>
      </c>
      <c r="H928" s="8">
        <v>44272</v>
      </c>
      <c r="I928" s="12">
        <v>155080</v>
      </c>
      <c r="J928">
        <v>0.1</v>
      </c>
      <c r="K928">
        <v>170588</v>
      </c>
      <c r="L928" s="7" t="s">
        <v>17</v>
      </c>
      <c r="M928" s="7" t="s">
        <v>41</v>
      </c>
      <c r="N928" s="8"/>
      <c r="O928">
        <v>0</v>
      </c>
    </row>
    <row r="929" spans="1:15" x14ac:dyDescent="0.25">
      <c r="A929">
        <v>928</v>
      </c>
      <c r="B929" s="7" t="s">
        <v>32</v>
      </c>
      <c r="C929" s="7" t="s">
        <v>35</v>
      </c>
      <c r="D929" s="7" t="s">
        <v>28</v>
      </c>
      <c r="E929" s="7" t="s">
        <v>21</v>
      </c>
      <c r="F929">
        <v>31</v>
      </c>
      <c r="G929" s="7" t="s">
        <v>85</v>
      </c>
      <c r="H929" s="8">
        <v>43325</v>
      </c>
      <c r="I929" s="12">
        <v>81828</v>
      </c>
      <c r="J929">
        <v>0</v>
      </c>
      <c r="K929">
        <v>81828</v>
      </c>
      <c r="L929" s="7" t="s">
        <v>17</v>
      </c>
      <c r="M929" s="7" t="s">
        <v>39</v>
      </c>
      <c r="N929" s="8"/>
      <c r="O929">
        <v>0</v>
      </c>
    </row>
    <row r="930" spans="1:15" x14ac:dyDescent="0.25">
      <c r="A930">
        <v>929</v>
      </c>
      <c r="B930" s="7" t="s">
        <v>12</v>
      </c>
      <c r="C930" s="7" t="s">
        <v>47</v>
      </c>
      <c r="D930" s="7" t="s">
        <v>36</v>
      </c>
      <c r="E930" s="7" t="s">
        <v>15</v>
      </c>
      <c r="F930">
        <v>65</v>
      </c>
      <c r="G930" s="7" t="s">
        <v>87</v>
      </c>
      <c r="H930" s="8">
        <v>36823</v>
      </c>
      <c r="I930" s="12">
        <v>149417</v>
      </c>
      <c r="J930">
        <v>0.13</v>
      </c>
      <c r="K930">
        <v>168841.21</v>
      </c>
      <c r="L930" s="7" t="s">
        <v>23</v>
      </c>
      <c r="M930" s="7" t="s">
        <v>59</v>
      </c>
      <c r="N930" s="8"/>
      <c r="O930">
        <v>0</v>
      </c>
    </row>
    <row r="931" spans="1:15" x14ac:dyDescent="0.25">
      <c r="A931">
        <v>930</v>
      </c>
      <c r="B931" s="7" t="s">
        <v>37</v>
      </c>
      <c r="C931" s="7" t="s">
        <v>35</v>
      </c>
      <c r="D931" s="7" t="s">
        <v>36</v>
      </c>
      <c r="E931" s="7" t="s">
        <v>21</v>
      </c>
      <c r="F931">
        <v>50</v>
      </c>
      <c r="G931" s="7" t="s">
        <v>83</v>
      </c>
      <c r="H931" s="8">
        <v>41024</v>
      </c>
      <c r="I931" s="12">
        <v>113269</v>
      </c>
      <c r="J931">
        <v>0.09</v>
      </c>
      <c r="K931">
        <v>123463.21</v>
      </c>
      <c r="L931" s="7" t="s">
        <v>50</v>
      </c>
      <c r="M931" s="7" t="s">
        <v>67</v>
      </c>
      <c r="N931" s="8"/>
      <c r="O931">
        <v>0</v>
      </c>
    </row>
    <row r="932" spans="1:15" x14ac:dyDescent="0.25">
      <c r="A932">
        <v>931</v>
      </c>
      <c r="B932" s="7" t="s">
        <v>12</v>
      </c>
      <c r="C932" s="7" t="s">
        <v>13</v>
      </c>
      <c r="D932" s="7" t="s">
        <v>20</v>
      </c>
      <c r="E932" s="7" t="s">
        <v>21</v>
      </c>
      <c r="F932">
        <v>46</v>
      </c>
      <c r="G932" s="7" t="s">
        <v>86</v>
      </c>
      <c r="H932" s="8">
        <v>43085</v>
      </c>
      <c r="I932" s="12">
        <v>136716</v>
      </c>
      <c r="J932">
        <v>0.12</v>
      </c>
      <c r="K932">
        <v>153121.92000000001</v>
      </c>
      <c r="L932" s="7" t="s">
        <v>17</v>
      </c>
      <c r="M932" s="7" t="s">
        <v>41</v>
      </c>
      <c r="N932" s="8"/>
      <c r="O932">
        <v>0</v>
      </c>
    </row>
    <row r="933" spans="1:15" x14ac:dyDescent="0.25">
      <c r="A933">
        <v>932</v>
      </c>
      <c r="B933" s="7" t="s">
        <v>12</v>
      </c>
      <c r="C933" s="7" t="s">
        <v>35</v>
      </c>
      <c r="D933" s="7" t="s">
        <v>28</v>
      </c>
      <c r="E933" s="7" t="s">
        <v>21</v>
      </c>
      <c r="F933">
        <v>54</v>
      </c>
      <c r="G933" s="7" t="s">
        <v>83</v>
      </c>
      <c r="H933" s="8">
        <v>40836</v>
      </c>
      <c r="I933" s="12">
        <v>122644</v>
      </c>
      <c r="J933">
        <v>0.12</v>
      </c>
      <c r="K933">
        <v>137361.28</v>
      </c>
      <c r="L933" s="7" t="s">
        <v>17</v>
      </c>
      <c r="M933" s="7" t="s">
        <v>41</v>
      </c>
      <c r="N933" s="8"/>
      <c r="O933">
        <v>0</v>
      </c>
    </row>
    <row r="934" spans="1:15" x14ac:dyDescent="0.25">
      <c r="A934">
        <v>933</v>
      </c>
      <c r="B934" s="7" t="s">
        <v>37</v>
      </c>
      <c r="C934" s="7" t="s">
        <v>35</v>
      </c>
      <c r="D934" s="7" t="s">
        <v>14</v>
      </c>
      <c r="E934" s="7" t="s">
        <v>15</v>
      </c>
      <c r="F934">
        <v>50</v>
      </c>
      <c r="G934" s="7" t="s">
        <v>83</v>
      </c>
      <c r="H934" s="8">
        <v>36653</v>
      </c>
      <c r="I934" s="12">
        <v>106428</v>
      </c>
      <c r="J934">
        <v>7.0000000000000007E-2</v>
      </c>
      <c r="K934">
        <v>113877.96</v>
      </c>
      <c r="L934" s="7" t="s">
        <v>17</v>
      </c>
      <c r="M934" s="7" t="s">
        <v>30</v>
      </c>
      <c r="N934" s="8"/>
      <c r="O934">
        <v>0</v>
      </c>
    </row>
    <row r="935" spans="1:15" x14ac:dyDescent="0.25">
      <c r="A935">
        <v>934</v>
      </c>
      <c r="B935" s="7" t="s">
        <v>46</v>
      </c>
      <c r="C935" s="7" t="s">
        <v>27</v>
      </c>
      <c r="D935" s="7" t="s">
        <v>36</v>
      </c>
      <c r="E935" s="7" t="s">
        <v>21</v>
      </c>
      <c r="F935">
        <v>36</v>
      </c>
      <c r="G935" s="7" t="s">
        <v>85</v>
      </c>
      <c r="H935" s="8">
        <v>39830</v>
      </c>
      <c r="I935" s="12">
        <v>238236</v>
      </c>
      <c r="J935">
        <v>0.31</v>
      </c>
      <c r="K935">
        <v>312089.15999999997</v>
      </c>
      <c r="L935" s="7" t="s">
        <v>17</v>
      </c>
      <c r="M935" s="7" t="s">
        <v>18</v>
      </c>
      <c r="N935" s="8"/>
      <c r="O935">
        <v>0</v>
      </c>
    </row>
    <row r="936" spans="1:15" x14ac:dyDescent="0.25">
      <c r="A936">
        <v>935</v>
      </c>
      <c r="B936" s="7" t="s">
        <v>26</v>
      </c>
      <c r="C936" s="7" t="s">
        <v>27</v>
      </c>
      <c r="D936" s="7" t="s">
        <v>36</v>
      </c>
      <c r="E936" s="7" t="s">
        <v>15</v>
      </c>
      <c r="F936">
        <v>64</v>
      </c>
      <c r="G936" s="7" t="s">
        <v>87</v>
      </c>
      <c r="H936" s="8">
        <v>41264</v>
      </c>
      <c r="I936" s="12">
        <v>153253</v>
      </c>
      <c r="J936">
        <v>0.24</v>
      </c>
      <c r="K936">
        <v>190033.72</v>
      </c>
      <c r="L936" s="7" t="s">
        <v>17</v>
      </c>
      <c r="M936" s="7" t="s">
        <v>41</v>
      </c>
      <c r="N936" s="8"/>
      <c r="O936">
        <v>0</v>
      </c>
    </row>
    <row r="937" spans="1:15" x14ac:dyDescent="0.25">
      <c r="A937">
        <v>936</v>
      </c>
      <c r="B937" s="7" t="s">
        <v>37</v>
      </c>
      <c r="C937" s="7" t="s">
        <v>40</v>
      </c>
      <c r="D937" s="7" t="s">
        <v>20</v>
      </c>
      <c r="E937" s="7" t="s">
        <v>15</v>
      </c>
      <c r="F937">
        <v>34</v>
      </c>
      <c r="G937" s="7" t="s">
        <v>85</v>
      </c>
      <c r="H937" s="8">
        <v>41915</v>
      </c>
      <c r="I937" s="12">
        <v>103707</v>
      </c>
      <c r="J937">
        <v>0.09</v>
      </c>
      <c r="K937">
        <v>113040.63</v>
      </c>
      <c r="L937" s="7" t="s">
        <v>17</v>
      </c>
      <c r="M937" s="7" t="s">
        <v>49</v>
      </c>
      <c r="N937" s="8"/>
      <c r="O937">
        <v>0</v>
      </c>
    </row>
    <row r="938" spans="1:15" x14ac:dyDescent="0.25">
      <c r="A938">
        <v>937</v>
      </c>
      <c r="B938" s="7" t="s">
        <v>46</v>
      </c>
      <c r="C938" s="7" t="s">
        <v>40</v>
      </c>
      <c r="D938" s="7" t="s">
        <v>28</v>
      </c>
      <c r="E938" s="7" t="s">
        <v>15</v>
      </c>
      <c r="F938">
        <v>41</v>
      </c>
      <c r="G938" s="7" t="s">
        <v>86</v>
      </c>
      <c r="H938" s="8">
        <v>41130</v>
      </c>
      <c r="I938" s="12">
        <v>245360</v>
      </c>
      <c r="J938">
        <v>0.37</v>
      </c>
      <c r="K938">
        <v>336143.2</v>
      </c>
      <c r="L938" s="7" t="s">
        <v>17</v>
      </c>
      <c r="M938" s="7" t="s">
        <v>41</v>
      </c>
      <c r="N938" s="8"/>
      <c r="O938">
        <v>0</v>
      </c>
    </row>
    <row r="939" spans="1:15" x14ac:dyDescent="0.25">
      <c r="A939">
        <v>938</v>
      </c>
      <c r="B939" s="7" t="s">
        <v>71</v>
      </c>
      <c r="C939" s="7" t="s">
        <v>44</v>
      </c>
      <c r="D939" s="7" t="s">
        <v>28</v>
      </c>
      <c r="E939" s="7" t="s">
        <v>21</v>
      </c>
      <c r="F939">
        <v>25</v>
      </c>
      <c r="G939" s="7" t="s">
        <v>84</v>
      </c>
      <c r="H939" s="8">
        <v>44385</v>
      </c>
      <c r="I939" s="12">
        <v>67275</v>
      </c>
      <c r="J939">
        <v>0</v>
      </c>
      <c r="K939">
        <v>67275</v>
      </c>
      <c r="L939" s="7" t="s">
        <v>17</v>
      </c>
      <c r="M939" s="7" t="s">
        <v>49</v>
      </c>
      <c r="N939" s="8"/>
      <c r="O939">
        <v>0</v>
      </c>
    </row>
    <row r="940" spans="1:15" x14ac:dyDescent="0.25">
      <c r="A940">
        <v>939</v>
      </c>
      <c r="B940" s="7" t="s">
        <v>37</v>
      </c>
      <c r="C940" s="7" t="s">
        <v>13</v>
      </c>
      <c r="D940" s="7" t="s">
        <v>20</v>
      </c>
      <c r="E940" s="7" t="s">
        <v>21</v>
      </c>
      <c r="F940">
        <v>45</v>
      </c>
      <c r="G940" s="7" t="s">
        <v>86</v>
      </c>
      <c r="H940" s="8">
        <v>42026</v>
      </c>
      <c r="I940" s="12">
        <v>101288</v>
      </c>
      <c r="J940">
        <v>0.1</v>
      </c>
      <c r="K940">
        <v>111416.8</v>
      </c>
      <c r="L940" s="7" t="s">
        <v>17</v>
      </c>
      <c r="M940" s="7" t="s">
        <v>33</v>
      </c>
      <c r="N940" s="8"/>
      <c r="O940">
        <v>0</v>
      </c>
    </row>
    <row r="941" spans="1:15" x14ac:dyDescent="0.25">
      <c r="A941">
        <v>940</v>
      </c>
      <c r="B941" s="7" t="s">
        <v>26</v>
      </c>
      <c r="C941" s="7" t="s">
        <v>42</v>
      </c>
      <c r="D941" s="7" t="s">
        <v>28</v>
      </c>
      <c r="E941" s="7" t="s">
        <v>15</v>
      </c>
      <c r="F941">
        <v>52</v>
      </c>
      <c r="G941" s="7" t="s">
        <v>83</v>
      </c>
      <c r="H941" s="8">
        <v>34209</v>
      </c>
      <c r="I941" s="12">
        <v>177443</v>
      </c>
      <c r="J941">
        <v>0.25</v>
      </c>
      <c r="K941">
        <v>221803.75</v>
      </c>
      <c r="L941" s="7" t="s">
        <v>50</v>
      </c>
      <c r="M941" s="7" t="s">
        <v>67</v>
      </c>
      <c r="N941" s="8"/>
      <c r="O941">
        <v>0</v>
      </c>
    </row>
    <row r="942" spans="1:15" x14ac:dyDescent="0.25">
      <c r="A942">
        <v>941</v>
      </c>
      <c r="B942" s="7" t="s">
        <v>66</v>
      </c>
      <c r="C942" s="7" t="s">
        <v>13</v>
      </c>
      <c r="D942" s="7" t="s">
        <v>20</v>
      </c>
      <c r="E942" s="7" t="s">
        <v>15</v>
      </c>
      <c r="F942">
        <v>37</v>
      </c>
      <c r="G942" s="7" t="s">
        <v>85</v>
      </c>
      <c r="H942" s="8">
        <v>42487</v>
      </c>
      <c r="I942" s="12">
        <v>91400</v>
      </c>
      <c r="J942">
        <v>0</v>
      </c>
      <c r="K942">
        <v>91400</v>
      </c>
      <c r="L942" s="7" t="s">
        <v>17</v>
      </c>
      <c r="M942" s="7" t="s">
        <v>30</v>
      </c>
      <c r="N942" s="8"/>
      <c r="O942">
        <v>0</v>
      </c>
    </row>
    <row r="943" spans="1:15" x14ac:dyDescent="0.25">
      <c r="A943">
        <v>942</v>
      </c>
      <c r="B943" s="7" t="s">
        <v>46</v>
      </c>
      <c r="C943" s="7" t="s">
        <v>42</v>
      </c>
      <c r="D943" s="7" t="s">
        <v>36</v>
      </c>
      <c r="E943" s="7" t="s">
        <v>21</v>
      </c>
      <c r="F943">
        <v>44</v>
      </c>
      <c r="G943" s="7" t="s">
        <v>86</v>
      </c>
      <c r="H943" s="8">
        <v>39335</v>
      </c>
      <c r="I943" s="12">
        <v>181247</v>
      </c>
      <c r="J943">
        <v>0.33</v>
      </c>
      <c r="K943">
        <v>241058.51</v>
      </c>
      <c r="L943" s="7" t="s">
        <v>50</v>
      </c>
      <c r="M943" s="7" t="s">
        <v>67</v>
      </c>
      <c r="N943" s="8"/>
      <c r="O943">
        <v>0</v>
      </c>
    </row>
    <row r="944" spans="1:15" x14ac:dyDescent="0.25">
      <c r="A944">
        <v>943</v>
      </c>
      <c r="B944" s="7" t="s">
        <v>12</v>
      </c>
      <c r="C944" s="7" t="s">
        <v>42</v>
      </c>
      <c r="D944" s="7" t="s">
        <v>14</v>
      </c>
      <c r="E944" s="7" t="s">
        <v>21</v>
      </c>
      <c r="F944">
        <v>42</v>
      </c>
      <c r="G944" s="7" t="s">
        <v>86</v>
      </c>
      <c r="H944" s="8">
        <v>37914</v>
      </c>
      <c r="I944" s="12">
        <v>135558</v>
      </c>
      <c r="J944">
        <v>0.14000000000000001</v>
      </c>
      <c r="K944">
        <v>154536.12</v>
      </c>
      <c r="L944" s="7" t="s">
        <v>17</v>
      </c>
      <c r="M944" s="7" t="s">
        <v>33</v>
      </c>
      <c r="N944" s="8"/>
      <c r="O944">
        <v>0</v>
      </c>
    </row>
    <row r="945" spans="1:15" x14ac:dyDescent="0.25">
      <c r="A945">
        <v>944</v>
      </c>
      <c r="B945" s="7" t="s">
        <v>38</v>
      </c>
      <c r="C945" s="7" t="s">
        <v>40</v>
      </c>
      <c r="D945" s="7" t="s">
        <v>28</v>
      </c>
      <c r="E945" s="7" t="s">
        <v>21</v>
      </c>
      <c r="F945">
        <v>49</v>
      </c>
      <c r="G945" s="7" t="s">
        <v>86</v>
      </c>
      <c r="H945" s="8">
        <v>40894</v>
      </c>
      <c r="I945" s="12">
        <v>56878</v>
      </c>
      <c r="J945">
        <v>0</v>
      </c>
      <c r="K945">
        <v>56878</v>
      </c>
      <c r="L945" s="7" t="s">
        <v>17</v>
      </c>
      <c r="M945" s="7" t="s">
        <v>18</v>
      </c>
      <c r="N945" s="8"/>
      <c r="O945">
        <v>0</v>
      </c>
    </row>
    <row r="946" spans="1:15" x14ac:dyDescent="0.25">
      <c r="A946">
        <v>945</v>
      </c>
      <c r="B946" s="7" t="s">
        <v>76</v>
      </c>
      <c r="C946" s="7" t="s">
        <v>13</v>
      </c>
      <c r="D946" s="7" t="s">
        <v>28</v>
      </c>
      <c r="E946" s="7" t="s">
        <v>21</v>
      </c>
      <c r="F946">
        <v>34</v>
      </c>
      <c r="G946" s="7" t="s">
        <v>85</v>
      </c>
      <c r="H946" s="8">
        <v>43728</v>
      </c>
      <c r="I946" s="12">
        <v>94735</v>
      </c>
      <c r="J946">
        <v>0</v>
      </c>
      <c r="K946">
        <v>94735</v>
      </c>
      <c r="L946" s="7" t="s">
        <v>23</v>
      </c>
      <c r="M946" s="7" t="s">
        <v>55</v>
      </c>
      <c r="N946" s="8"/>
      <c r="O946">
        <v>0</v>
      </c>
    </row>
    <row r="947" spans="1:15" x14ac:dyDescent="0.25">
      <c r="A947">
        <v>946</v>
      </c>
      <c r="B947" s="7" t="s">
        <v>57</v>
      </c>
      <c r="C947" s="7" t="s">
        <v>35</v>
      </c>
      <c r="D947" s="7" t="s">
        <v>20</v>
      </c>
      <c r="E947" s="7" t="s">
        <v>21</v>
      </c>
      <c r="F947">
        <v>39</v>
      </c>
      <c r="G947" s="7" t="s">
        <v>85</v>
      </c>
      <c r="H947" s="8">
        <v>39229</v>
      </c>
      <c r="I947" s="12">
        <v>51234</v>
      </c>
      <c r="J947">
        <v>0</v>
      </c>
      <c r="K947">
        <v>51234</v>
      </c>
      <c r="L947" s="7" t="s">
        <v>17</v>
      </c>
      <c r="M947" s="7" t="s">
        <v>18</v>
      </c>
      <c r="N947" s="8"/>
      <c r="O947">
        <v>0</v>
      </c>
    </row>
    <row r="948" spans="1:15" x14ac:dyDescent="0.25">
      <c r="A948">
        <v>947</v>
      </c>
      <c r="B948" s="7" t="s">
        <v>46</v>
      </c>
      <c r="C948" s="7" t="s">
        <v>42</v>
      </c>
      <c r="D948" s="7" t="s">
        <v>28</v>
      </c>
      <c r="E948" s="7" t="s">
        <v>21</v>
      </c>
      <c r="F948">
        <v>31</v>
      </c>
      <c r="G948" s="7" t="s">
        <v>85</v>
      </c>
      <c r="H948" s="8">
        <v>42018</v>
      </c>
      <c r="I948" s="12">
        <v>230025</v>
      </c>
      <c r="J948">
        <v>0.34</v>
      </c>
      <c r="K948">
        <v>308233.5</v>
      </c>
      <c r="L948" s="7" t="s">
        <v>17</v>
      </c>
      <c r="M948" s="7" t="s">
        <v>33</v>
      </c>
      <c r="N948" s="8"/>
      <c r="O948">
        <v>0</v>
      </c>
    </row>
    <row r="949" spans="1:15" x14ac:dyDescent="0.25">
      <c r="A949">
        <v>948</v>
      </c>
      <c r="B949" s="7" t="s">
        <v>12</v>
      </c>
      <c r="C949" s="7" t="s">
        <v>42</v>
      </c>
      <c r="D949" s="7" t="s">
        <v>28</v>
      </c>
      <c r="E949" s="7" t="s">
        <v>15</v>
      </c>
      <c r="F949">
        <v>36</v>
      </c>
      <c r="G949" s="7" t="s">
        <v>85</v>
      </c>
      <c r="H949" s="8">
        <v>40248</v>
      </c>
      <c r="I949" s="12">
        <v>134006</v>
      </c>
      <c r="J949">
        <v>0.13</v>
      </c>
      <c r="K949">
        <v>151426.78</v>
      </c>
      <c r="L949" s="7" t="s">
        <v>23</v>
      </c>
      <c r="M949" s="7" t="s">
        <v>55</v>
      </c>
      <c r="N949" s="8"/>
      <c r="O949">
        <v>0</v>
      </c>
    </row>
    <row r="950" spans="1:15" x14ac:dyDescent="0.25">
      <c r="A950">
        <v>949</v>
      </c>
      <c r="B950" s="7" t="s">
        <v>37</v>
      </c>
      <c r="C950" s="7" t="s">
        <v>27</v>
      </c>
      <c r="D950" s="7" t="s">
        <v>36</v>
      </c>
      <c r="E950" s="7" t="s">
        <v>15</v>
      </c>
      <c r="F950">
        <v>61</v>
      </c>
      <c r="G950" s="7" t="s">
        <v>87</v>
      </c>
      <c r="H950" s="8">
        <v>40092</v>
      </c>
      <c r="I950" s="12">
        <v>103096</v>
      </c>
      <c r="J950">
        <v>7.0000000000000007E-2</v>
      </c>
      <c r="K950">
        <v>110312.72</v>
      </c>
      <c r="L950" s="7" t="s">
        <v>23</v>
      </c>
      <c r="M950" s="7" t="s">
        <v>55</v>
      </c>
      <c r="N950" s="8"/>
      <c r="O950">
        <v>0</v>
      </c>
    </row>
    <row r="951" spans="1:15" x14ac:dyDescent="0.25">
      <c r="A951">
        <v>950</v>
      </c>
      <c r="B951" s="7" t="s">
        <v>38</v>
      </c>
      <c r="C951" s="7" t="s">
        <v>40</v>
      </c>
      <c r="D951" s="7" t="s">
        <v>20</v>
      </c>
      <c r="E951" s="7" t="s">
        <v>21</v>
      </c>
      <c r="F951">
        <v>29</v>
      </c>
      <c r="G951" s="7" t="s">
        <v>84</v>
      </c>
      <c r="H951" s="8">
        <v>42602</v>
      </c>
      <c r="I951" s="12">
        <v>58703</v>
      </c>
      <c r="J951">
        <v>0</v>
      </c>
      <c r="K951">
        <v>58703</v>
      </c>
      <c r="L951" s="7" t="s">
        <v>17</v>
      </c>
      <c r="M951" s="7" t="s">
        <v>49</v>
      </c>
      <c r="N951" s="8"/>
      <c r="O951">
        <v>0</v>
      </c>
    </row>
    <row r="952" spans="1:15" x14ac:dyDescent="0.25">
      <c r="A952">
        <v>951</v>
      </c>
      <c r="B952" s="7" t="s">
        <v>12</v>
      </c>
      <c r="C952" s="7" t="s">
        <v>13</v>
      </c>
      <c r="D952" s="7" t="s">
        <v>28</v>
      </c>
      <c r="E952" s="7" t="s">
        <v>21</v>
      </c>
      <c r="F952">
        <v>33</v>
      </c>
      <c r="G952" s="7" t="s">
        <v>85</v>
      </c>
      <c r="H952" s="8">
        <v>41267</v>
      </c>
      <c r="I952" s="12">
        <v>132544</v>
      </c>
      <c r="J952">
        <v>0.1</v>
      </c>
      <c r="K952">
        <v>145798.39999999999</v>
      </c>
      <c r="L952" s="7" t="s">
        <v>50</v>
      </c>
      <c r="M952" s="7" t="s">
        <v>52</v>
      </c>
      <c r="N952" s="8"/>
      <c r="O952">
        <v>0</v>
      </c>
    </row>
    <row r="953" spans="1:15" x14ac:dyDescent="0.25">
      <c r="A953">
        <v>952</v>
      </c>
      <c r="B953" s="7" t="s">
        <v>37</v>
      </c>
      <c r="C953" s="7" t="s">
        <v>27</v>
      </c>
      <c r="D953" s="7" t="s">
        <v>20</v>
      </c>
      <c r="E953" s="7" t="s">
        <v>21</v>
      </c>
      <c r="F953">
        <v>32</v>
      </c>
      <c r="G953" s="7" t="s">
        <v>85</v>
      </c>
      <c r="H953" s="8">
        <v>43936</v>
      </c>
      <c r="I953" s="12">
        <v>126671</v>
      </c>
      <c r="J953">
        <v>0.09</v>
      </c>
      <c r="K953">
        <v>138071.39000000001</v>
      </c>
      <c r="L953" s="7" t="s">
        <v>17</v>
      </c>
      <c r="M953" s="7" t="s">
        <v>39</v>
      </c>
      <c r="N953" s="8"/>
      <c r="O953">
        <v>0</v>
      </c>
    </row>
    <row r="954" spans="1:15" x14ac:dyDescent="0.25">
      <c r="A954">
        <v>953</v>
      </c>
      <c r="B954" s="7" t="s">
        <v>34</v>
      </c>
      <c r="C954" s="7" t="s">
        <v>35</v>
      </c>
      <c r="D954" s="7" t="s">
        <v>14</v>
      </c>
      <c r="E954" s="7" t="s">
        <v>15</v>
      </c>
      <c r="F954">
        <v>33</v>
      </c>
      <c r="G954" s="7" t="s">
        <v>85</v>
      </c>
      <c r="H954" s="8">
        <v>44218</v>
      </c>
      <c r="I954" s="12">
        <v>56405</v>
      </c>
      <c r="J954">
        <v>0</v>
      </c>
      <c r="K954">
        <v>56405</v>
      </c>
      <c r="L954" s="7" t="s">
        <v>17</v>
      </c>
      <c r="M954" s="7" t="s">
        <v>30</v>
      </c>
      <c r="N954" s="8"/>
      <c r="O954">
        <v>0</v>
      </c>
    </row>
    <row r="955" spans="1:15" x14ac:dyDescent="0.25">
      <c r="A955">
        <v>954</v>
      </c>
      <c r="B955" s="7" t="s">
        <v>31</v>
      </c>
      <c r="C955" s="7" t="s">
        <v>13</v>
      </c>
      <c r="D955" s="7" t="s">
        <v>28</v>
      </c>
      <c r="E955" s="7" t="s">
        <v>15</v>
      </c>
      <c r="F955">
        <v>36</v>
      </c>
      <c r="G955" s="7" t="s">
        <v>85</v>
      </c>
      <c r="H955" s="8">
        <v>41972</v>
      </c>
      <c r="I955" s="12">
        <v>88730</v>
      </c>
      <c r="J955">
        <v>0.08</v>
      </c>
      <c r="K955">
        <v>95828.4</v>
      </c>
      <c r="L955" s="7" t="s">
        <v>23</v>
      </c>
      <c r="M955" s="7" t="s">
        <v>24</v>
      </c>
      <c r="N955" s="8"/>
      <c r="O955">
        <v>0</v>
      </c>
    </row>
    <row r="956" spans="1:15" x14ac:dyDescent="0.25">
      <c r="A956">
        <v>955</v>
      </c>
      <c r="B956" s="7" t="s">
        <v>57</v>
      </c>
      <c r="C956" s="7" t="s">
        <v>27</v>
      </c>
      <c r="D956" s="7" t="s">
        <v>20</v>
      </c>
      <c r="E956" s="7" t="s">
        <v>21</v>
      </c>
      <c r="F956">
        <v>39</v>
      </c>
      <c r="G956" s="7" t="s">
        <v>85</v>
      </c>
      <c r="H956" s="8">
        <v>39708</v>
      </c>
      <c r="I956" s="12">
        <v>62861</v>
      </c>
      <c r="J956">
        <v>0</v>
      </c>
      <c r="K956">
        <v>62861</v>
      </c>
      <c r="L956" s="7" t="s">
        <v>17</v>
      </c>
      <c r="M956" s="7" t="s">
        <v>18</v>
      </c>
      <c r="N956" s="8"/>
      <c r="O956">
        <v>0</v>
      </c>
    </row>
    <row r="957" spans="1:15" x14ac:dyDescent="0.25">
      <c r="A957">
        <v>956</v>
      </c>
      <c r="B957" s="7" t="s">
        <v>26</v>
      </c>
      <c r="C957" s="7" t="s">
        <v>42</v>
      </c>
      <c r="D957" s="7" t="s">
        <v>36</v>
      </c>
      <c r="E957" s="7" t="s">
        <v>15</v>
      </c>
      <c r="F957">
        <v>53</v>
      </c>
      <c r="G957" s="7" t="s">
        <v>83</v>
      </c>
      <c r="H957" s="8">
        <v>38919</v>
      </c>
      <c r="I957" s="12">
        <v>151246</v>
      </c>
      <c r="J957">
        <v>0.21</v>
      </c>
      <c r="K957">
        <v>183007.66</v>
      </c>
      <c r="L957" s="7" t="s">
        <v>50</v>
      </c>
      <c r="M957" s="7" t="s">
        <v>67</v>
      </c>
      <c r="N957" s="8"/>
      <c r="O957">
        <v>0</v>
      </c>
    </row>
    <row r="958" spans="1:15" x14ac:dyDescent="0.25">
      <c r="A958">
        <v>957</v>
      </c>
      <c r="B958" s="7" t="s">
        <v>12</v>
      </c>
      <c r="C958" s="7" t="s">
        <v>13</v>
      </c>
      <c r="D958" s="7" t="s">
        <v>20</v>
      </c>
      <c r="E958" s="7" t="s">
        <v>15</v>
      </c>
      <c r="F958">
        <v>53</v>
      </c>
      <c r="G958" s="7" t="s">
        <v>83</v>
      </c>
      <c r="H958" s="8">
        <v>35532</v>
      </c>
      <c r="I958" s="12">
        <v>154388</v>
      </c>
      <c r="J958">
        <v>0.1</v>
      </c>
      <c r="K958">
        <v>169826.8</v>
      </c>
      <c r="L958" s="7" t="s">
        <v>17</v>
      </c>
      <c r="M958" s="7" t="s">
        <v>18</v>
      </c>
      <c r="N958" s="8"/>
      <c r="O958">
        <v>0</v>
      </c>
    </row>
    <row r="959" spans="1:15" x14ac:dyDescent="0.25">
      <c r="A959">
        <v>958</v>
      </c>
      <c r="B959" s="7" t="s">
        <v>26</v>
      </c>
      <c r="C959" s="7" t="s">
        <v>42</v>
      </c>
      <c r="D959" s="7" t="s">
        <v>20</v>
      </c>
      <c r="E959" s="7" t="s">
        <v>15</v>
      </c>
      <c r="F959">
        <v>54</v>
      </c>
      <c r="G959" s="7" t="s">
        <v>83</v>
      </c>
      <c r="H959" s="8">
        <v>34603</v>
      </c>
      <c r="I959" s="12">
        <v>162978</v>
      </c>
      <c r="J959">
        <v>0.17</v>
      </c>
      <c r="K959">
        <v>190684.26</v>
      </c>
      <c r="L959" s="7" t="s">
        <v>17</v>
      </c>
      <c r="M959" s="7" t="s">
        <v>39</v>
      </c>
      <c r="N959" s="8">
        <v>38131</v>
      </c>
      <c r="O959">
        <v>1</v>
      </c>
    </row>
    <row r="960" spans="1:15" x14ac:dyDescent="0.25">
      <c r="A960">
        <v>959</v>
      </c>
      <c r="B960" s="7" t="s">
        <v>75</v>
      </c>
      <c r="C960" s="7" t="s">
        <v>13</v>
      </c>
      <c r="D960" s="7" t="s">
        <v>28</v>
      </c>
      <c r="E960" s="7" t="s">
        <v>21</v>
      </c>
      <c r="F960">
        <v>55</v>
      </c>
      <c r="G960" s="7" t="s">
        <v>83</v>
      </c>
      <c r="H960" s="8">
        <v>34290</v>
      </c>
      <c r="I960" s="12">
        <v>80170</v>
      </c>
      <c r="J960">
        <v>0</v>
      </c>
      <c r="K960">
        <v>80170</v>
      </c>
      <c r="L960" s="7" t="s">
        <v>17</v>
      </c>
      <c r="M960" s="7" t="s">
        <v>39</v>
      </c>
      <c r="N960" s="8"/>
      <c r="O960">
        <v>0</v>
      </c>
    </row>
    <row r="961" spans="1:15" x14ac:dyDescent="0.25">
      <c r="A961">
        <v>960</v>
      </c>
      <c r="B961" s="7" t="s">
        <v>32</v>
      </c>
      <c r="C961" s="7" t="s">
        <v>40</v>
      </c>
      <c r="D961" s="7" t="s">
        <v>20</v>
      </c>
      <c r="E961" s="7" t="s">
        <v>15</v>
      </c>
      <c r="F961">
        <v>44</v>
      </c>
      <c r="G961" s="7" t="s">
        <v>86</v>
      </c>
      <c r="H961" s="8">
        <v>44314</v>
      </c>
      <c r="I961" s="12">
        <v>98520</v>
      </c>
      <c r="J961">
        <v>0</v>
      </c>
      <c r="K961">
        <v>98520</v>
      </c>
      <c r="L961" s="7" t="s">
        <v>17</v>
      </c>
      <c r="M961" s="7" t="s">
        <v>39</v>
      </c>
      <c r="N961" s="8"/>
      <c r="O961">
        <v>0</v>
      </c>
    </row>
    <row r="962" spans="1:15" x14ac:dyDescent="0.25">
      <c r="A962">
        <v>961</v>
      </c>
      <c r="B962" s="7" t="s">
        <v>37</v>
      </c>
      <c r="C962" s="7" t="s">
        <v>27</v>
      </c>
      <c r="D962" s="7" t="s">
        <v>20</v>
      </c>
      <c r="E962" s="7" t="s">
        <v>21</v>
      </c>
      <c r="F962">
        <v>52</v>
      </c>
      <c r="G962" s="7" t="s">
        <v>83</v>
      </c>
      <c r="H962" s="8">
        <v>36523</v>
      </c>
      <c r="I962" s="12">
        <v>116527</v>
      </c>
      <c r="J962">
        <v>7.0000000000000007E-2</v>
      </c>
      <c r="K962">
        <v>124683.89</v>
      </c>
      <c r="L962" s="7" t="s">
        <v>17</v>
      </c>
      <c r="M962" s="7" t="s">
        <v>33</v>
      </c>
      <c r="N962" s="8"/>
      <c r="O962">
        <v>0</v>
      </c>
    </row>
    <row r="963" spans="1:15" x14ac:dyDescent="0.25">
      <c r="A963">
        <v>962</v>
      </c>
      <c r="B963" s="7" t="s">
        <v>26</v>
      </c>
      <c r="C963" s="7" t="s">
        <v>35</v>
      </c>
      <c r="D963" s="7" t="s">
        <v>14</v>
      </c>
      <c r="E963" s="7" t="s">
        <v>21</v>
      </c>
      <c r="F963">
        <v>27</v>
      </c>
      <c r="G963" s="7" t="s">
        <v>84</v>
      </c>
      <c r="H963" s="8">
        <v>43776</v>
      </c>
      <c r="I963" s="12">
        <v>174607</v>
      </c>
      <c r="J963">
        <v>0.28999999999999998</v>
      </c>
      <c r="K963">
        <v>225243.03</v>
      </c>
      <c r="L963" s="7" t="s">
        <v>17</v>
      </c>
      <c r="M963" s="7" t="s">
        <v>49</v>
      </c>
      <c r="N963" s="8"/>
      <c r="O963">
        <v>0</v>
      </c>
    </row>
    <row r="964" spans="1:15" x14ac:dyDescent="0.25">
      <c r="A964">
        <v>963</v>
      </c>
      <c r="B964" s="7" t="s">
        <v>57</v>
      </c>
      <c r="C964" s="7" t="s">
        <v>40</v>
      </c>
      <c r="D964" s="7" t="s">
        <v>14</v>
      </c>
      <c r="E964" s="7" t="s">
        <v>21</v>
      </c>
      <c r="F964">
        <v>58</v>
      </c>
      <c r="G964" s="7" t="s">
        <v>83</v>
      </c>
      <c r="H964" s="8">
        <v>38819</v>
      </c>
      <c r="I964" s="12">
        <v>64202</v>
      </c>
      <c r="J964">
        <v>0</v>
      </c>
      <c r="K964">
        <v>64202</v>
      </c>
      <c r="L964" s="7" t="s">
        <v>17</v>
      </c>
      <c r="M964" s="7" t="s">
        <v>49</v>
      </c>
      <c r="N964" s="8"/>
      <c r="O964">
        <v>0</v>
      </c>
    </row>
    <row r="965" spans="1:15" x14ac:dyDescent="0.25">
      <c r="A965">
        <v>964</v>
      </c>
      <c r="B965" s="7" t="s">
        <v>57</v>
      </c>
      <c r="C965" s="7" t="s">
        <v>40</v>
      </c>
      <c r="D965" s="7" t="s">
        <v>36</v>
      </c>
      <c r="E965" s="7" t="s">
        <v>21</v>
      </c>
      <c r="F965">
        <v>49</v>
      </c>
      <c r="G965" s="7" t="s">
        <v>86</v>
      </c>
      <c r="H965" s="8">
        <v>43671</v>
      </c>
      <c r="I965" s="12">
        <v>50883</v>
      </c>
      <c r="J965">
        <v>0</v>
      </c>
      <c r="K965">
        <v>50883</v>
      </c>
      <c r="L965" s="7" t="s">
        <v>23</v>
      </c>
      <c r="M965" s="7" t="s">
        <v>24</v>
      </c>
      <c r="N965" s="8">
        <v>44257</v>
      </c>
      <c r="O965">
        <v>1</v>
      </c>
    </row>
    <row r="966" spans="1:15" x14ac:dyDescent="0.25">
      <c r="A966">
        <v>965</v>
      </c>
      <c r="B966" s="7" t="s">
        <v>69</v>
      </c>
      <c r="C966" s="7" t="s">
        <v>13</v>
      </c>
      <c r="D966" s="7" t="s">
        <v>28</v>
      </c>
      <c r="E966" s="7" t="s">
        <v>15</v>
      </c>
      <c r="F966">
        <v>36</v>
      </c>
      <c r="G966" s="7" t="s">
        <v>85</v>
      </c>
      <c r="H966" s="8">
        <v>42677</v>
      </c>
      <c r="I966" s="12">
        <v>94618</v>
      </c>
      <c r="J966">
        <v>0</v>
      </c>
      <c r="K966">
        <v>94618</v>
      </c>
      <c r="L966" s="7" t="s">
        <v>17</v>
      </c>
      <c r="M966" s="7" t="s">
        <v>49</v>
      </c>
      <c r="N966" s="8"/>
      <c r="O966">
        <v>0</v>
      </c>
    </row>
    <row r="967" spans="1:15" x14ac:dyDescent="0.25">
      <c r="A967">
        <v>966</v>
      </c>
      <c r="B967" s="7" t="s">
        <v>26</v>
      </c>
      <c r="C967" s="7" t="s">
        <v>47</v>
      </c>
      <c r="D967" s="7" t="s">
        <v>14</v>
      </c>
      <c r="E967" s="7" t="s">
        <v>21</v>
      </c>
      <c r="F967">
        <v>26</v>
      </c>
      <c r="G967" s="7" t="s">
        <v>84</v>
      </c>
      <c r="H967" s="8">
        <v>43753</v>
      </c>
      <c r="I967" s="12">
        <v>151556</v>
      </c>
      <c r="J967">
        <v>0.2</v>
      </c>
      <c r="K967">
        <v>181867.2</v>
      </c>
      <c r="L967" s="7" t="s">
        <v>17</v>
      </c>
      <c r="M967" s="7" t="s">
        <v>39</v>
      </c>
      <c r="N967" s="8"/>
      <c r="O967">
        <v>0</v>
      </c>
    </row>
    <row r="968" spans="1:15" x14ac:dyDescent="0.25">
      <c r="A968">
        <v>967</v>
      </c>
      <c r="B968" s="7" t="s">
        <v>71</v>
      </c>
      <c r="C968" s="7" t="s">
        <v>44</v>
      </c>
      <c r="D968" s="7" t="s">
        <v>14</v>
      </c>
      <c r="E968" s="7" t="s">
        <v>15</v>
      </c>
      <c r="F968">
        <v>37</v>
      </c>
      <c r="G968" s="7" t="s">
        <v>85</v>
      </c>
      <c r="H968" s="8">
        <v>43898</v>
      </c>
      <c r="I968" s="12">
        <v>80659</v>
      </c>
      <c r="J968">
        <v>0</v>
      </c>
      <c r="K968">
        <v>80659</v>
      </c>
      <c r="L968" s="7" t="s">
        <v>17</v>
      </c>
      <c r="M968" s="7" t="s">
        <v>33</v>
      </c>
      <c r="N968" s="8"/>
      <c r="O968">
        <v>0</v>
      </c>
    </row>
    <row r="969" spans="1:15" x14ac:dyDescent="0.25">
      <c r="A969">
        <v>968</v>
      </c>
      <c r="B969" s="7" t="s">
        <v>26</v>
      </c>
      <c r="C969" s="7" t="s">
        <v>42</v>
      </c>
      <c r="D969" s="7" t="s">
        <v>28</v>
      </c>
      <c r="E969" s="7" t="s">
        <v>21</v>
      </c>
      <c r="F969">
        <v>47</v>
      </c>
      <c r="G969" s="7" t="s">
        <v>86</v>
      </c>
      <c r="H969" s="8">
        <v>43772</v>
      </c>
      <c r="I969" s="12">
        <v>195385</v>
      </c>
      <c r="J969">
        <v>0.21</v>
      </c>
      <c r="K969">
        <v>236415.85</v>
      </c>
      <c r="L969" s="7" t="s">
        <v>23</v>
      </c>
      <c r="M969" s="7" t="s">
        <v>59</v>
      </c>
      <c r="N969" s="8"/>
      <c r="O969">
        <v>0</v>
      </c>
    </row>
    <row r="970" spans="1:15" x14ac:dyDescent="0.25">
      <c r="A970">
        <v>969</v>
      </c>
      <c r="B970" s="7" t="s">
        <v>74</v>
      </c>
      <c r="C970" s="7" t="s">
        <v>13</v>
      </c>
      <c r="D970" s="7" t="s">
        <v>28</v>
      </c>
      <c r="E970" s="7" t="s">
        <v>21</v>
      </c>
      <c r="F970">
        <v>29</v>
      </c>
      <c r="G970" s="7" t="s">
        <v>84</v>
      </c>
      <c r="H970" s="8">
        <v>42509</v>
      </c>
      <c r="I970" s="12">
        <v>52693</v>
      </c>
      <c r="J970">
        <v>0</v>
      </c>
      <c r="K970">
        <v>52693</v>
      </c>
      <c r="L970" s="7" t="s">
        <v>50</v>
      </c>
      <c r="M970" s="7" t="s">
        <v>52</v>
      </c>
      <c r="N970" s="8"/>
      <c r="O970">
        <v>0</v>
      </c>
    </row>
    <row r="971" spans="1:15" x14ac:dyDescent="0.25">
      <c r="A971">
        <v>970</v>
      </c>
      <c r="B971" s="7" t="s">
        <v>78</v>
      </c>
      <c r="C971" s="7" t="s">
        <v>13</v>
      </c>
      <c r="D971" s="7" t="s">
        <v>14</v>
      </c>
      <c r="E971" s="7" t="s">
        <v>15</v>
      </c>
      <c r="F971">
        <v>58</v>
      </c>
      <c r="G971" s="7" t="s">
        <v>83</v>
      </c>
      <c r="H971" s="8">
        <v>42486</v>
      </c>
      <c r="I971" s="12">
        <v>72045</v>
      </c>
      <c r="J971">
        <v>0</v>
      </c>
      <c r="K971">
        <v>72045</v>
      </c>
      <c r="L971" s="7" t="s">
        <v>17</v>
      </c>
      <c r="M971" s="7" t="s">
        <v>33</v>
      </c>
      <c r="N971" s="8"/>
      <c r="O971">
        <v>0</v>
      </c>
    </row>
    <row r="972" spans="1:15" x14ac:dyDescent="0.25">
      <c r="A972">
        <v>971</v>
      </c>
      <c r="B972" s="7" t="s">
        <v>57</v>
      </c>
      <c r="C972" s="7" t="s">
        <v>47</v>
      </c>
      <c r="D972" s="7" t="s">
        <v>20</v>
      </c>
      <c r="E972" s="7" t="s">
        <v>21</v>
      </c>
      <c r="F972">
        <v>47</v>
      </c>
      <c r="G972" s="7" t="s">
        <v>86</v>
      </c>
      <c r="H972" s="8">
        <v>38684</v>
      </c>
      <c r="I972" s="12">
        <v>62749</v>
      </c>
      <c r="J972">
        <v>0</v>
      </c>
      <c r="K972">
        <v>62749</v>
      </c>
      <c r="L972" s="7" t="s">
        <v>50</v>
      </c>
      <c r="M972" s="7" t="s">
        <v>51</v>
      </c>
      <c r="N972" s="8"/>
      <c r="O972">
        <v>0</v>
      </c>
    </row>
    <row r="973" spans="1:15" x14ac:dyDescent="0.25">
      <c r="A973">
        <v>972</v>
      </c>
      <c r="B973" s="7" t="s">
        <v>12</v>
      </c>
      <c r="C973" s="7" t="s">
        <v>47</v>
      </c>
      <c r="D973" s="7" t="s">
        <v>28</v>
      </c>
      <c r="E973" s="7" t="s">
        <v>21</v>
      </c>
      <c r="F973">
        <v>52</v>
      </c>
      <c r="G973" s="7" t="s">
        <v>83</v>
      </c>
      <c r="H973" s="8">
        <v>43255</v>
      </c>
      <c r="I973" s="12">
        <v>154884</v>
      </c>
      <c r="J973">
        <v>0.1</v>
      </c>
      <c r="K973">
        <v>170372.4</v>
      </c>
      <c r="L973" s="7" t="s">
        <v>23</v>
      </c>
      <c r="M973" s="7" t="s">
        <v>45</v>
      </c>
      <c r="N973" s="8"/>
      <c r="O973">
        <v>0</v>
      </c>
    </row>
    <row r="974" spans="1:15" x14ac:dyDescent="0.25">
      <c r="A974">
        <v>973</v>
      </c>
      <c r="B974" s="7" t="s">
        <v>69</v>
      </c>
      <c r="C974" s="7" t="s">
        <v>13</v>
      </c>
      <c r="D974" s="7" t="s">
        <v>14</v>
      </c>
      <c r="E974" s="7" t="s">
        <v>21</v>
      </c>
      <c r="F974">
        <v>61</v>
      </c>
      <c r="G974" s="7" t="s">
        <v>87</v>
      </c>
      <c r="H974" s="8">
        <v>42437</v>
      </c>
      <c r="I974" s="12">
        <v>96566</v>
      </c>
      <c r="J974">
        <v>0</v>
      </c>
      <c r="K974">
        <v>96566</v>
      </c>
      <c r="L974" s="7" t="s">
        <v>17</v>
      </c>
      <c r="M974" s="7" t="s">
        <v>49</v>
      </c>
      <c r="N974" s="8"/>
      <c r="O974">
        <v>0</v>
      </c>
    </row>
    <row r="975" spans="1:15" x14ac:dyDescent="0.25">
      <c r="A975">
        <v>974</v>
      </c>
      <c r="B975" s="7" t="s">
        <v>74</v>
      </c>
      <c r="C975" s="7" t="s">
        <v>13</v>
      </c>
      <c r="D975" s="7" t="s">
        <v>14</v>
      </c>
      <c r="E975" s="7" t="s">
        <v>21</v>
      </c>
      <c r="F975">
        <v>45</v>
      </c>
      <c r="G975" s="7" t="s">
        <v>86</v>
      </c>
      <c r="H975" s="8">
        <v>37126</v>
      </c>
      <c r="I975" s="12">
        <v>54994</v>
      </c>
      <c r="J975">
        <v>0</v>
      </c>
      <c r="K975">
        <v>54994</v>
      </c>
      <c r="L975" s="7" t="s">
        <v>17</v>
      </c>
      <c r="M975" s="7" t="s">
        <v>49</v>
      </c>
      <c r="N975" s="8"/>
      <c r="O975">
        <v>0</v>
      </c>
    </row>
    <row r="976" spans="1:15" x14ac:dyDescent="0.25">
      <c r="A976">
        <v>975</v>
      </c>
      <c r="B976" s="7" t="s">
        <v>78</v>
      </c>
      <c r="C976" s="7" t="s">
        <v>13</v>
      </c>
      <c r="D976" s="7" t="s">
        <v>36</v>
      </c>
      <c r="E976" s="7" t="s">
        <v>15</v>
      </c>
      <c r="F976">
        <v>40</v>
      </c>
      <c r="G976" s="7" t="s">
        <v>86</v>
      </c>
      <c r="H976" s="8">
        <v>40944</v>
      </c>
      <c r="I976" s="12">
        <v>61523</v>
      </c>
      <c r="J976">
        <v>0</v>
      </c>
      <c r="K976">
        <v>61523</v>
      </c>
      <c r="L976" s="7" t="s">
        <v>17</v>
      </c>
      <c r="M976" s="7" t="s">
        <v>49</v>
      </c>
      <c r="N976" s="8"/>
      <c r="O976">
        <v>0</v>
      </c>
    </row>
    <row r="977" spans="1:15" x14ac:dyDescent="0.25">
      <c r="A977">
        <v>976</v>
      </c>
      <c r="B977" s="7" t="s">
        <v>46</v>
      </c>
      <c r="C977" s="7" t="s">
        <v>42</v>
      </c>
      <c r="D977" s="7" t="s">
        <v>36</v>
      </c>
      <c r="E977" s="7" t="s">
        <v>21</v>
      </c>
      <c r="F977">
        <v>45</v>
      </c>
      <c r="G977" s="7" t="s">
        <v>86</v>
      </c>
      <c r="H977" s="8">
        <v>40524</v>
      </c>
      <c r="I977" s="12">
        <v>190512</v>
      </c>
      <c r="J977">
        <v>0.32</v>
      </c>
      <c r="K977">
        <v>251475.84</v>
      </c>
      <c r="L977" s="7" t="s">
        <v>17</v>
      </c>
      <c r="M977" s="7" t="s">
        <v>49</v>
      </c>
      <c r="N977" s="8"/>
      <c r="O977">
        <v>0</v>
      </c>
    </row>
    <row r="978" spans="1:15" x14ac:dyDescent="0.25">
      <c r="A978">
        <v>977</v>
      </c>
      <c r="B978" s="7" t="s">
        <v>43</v>
      </c>
      <c r="C978" s="7" t="s">
        <v>44</v>
      </c>
      <c r="D978" s="7" t="s">
        <v>28</v>
      </c>
      <c r="E978" s="7" t="s">
        <v>15</v>
      </c>
      <c r="F978">
        <v>37</v>
      </c>
      <c r="G978" s="7" t="s">
        <v>85</v>
      </c>
      <c r="H978" s="8">
        <v>41318</v>
      </c>
      <c r="I978" s="12">
        <v>124827</v>
      </c>
      <c r="J978">
        <v>0</v>
      </c>
      <c r="K978">
        <v>124827</v>
      </c>
      <c r="L978" s="7" t="s">
        <v>23</v>
      </c>
      <c r="M978" s="7" t="s">
        <v>55</v>
      </c>
      <c r="N978" s="8"/>
      <c r="O978">
        <v>0</v>
      </c>
    </row>
    <row r="979" spans="1:15" x14ac:dyDescent="0.25">
      <c r="A979">
        <v>978</v>
      </c>
      <c r="B979" s="7" t="s">
        <v>37</v>
      </c>
      <c r="C979" s="7" t="s">
        <v>40</v>
      </c>
      <c r="D979" s="7" t="s">
        <v>20</v>
      </c>
      <c r="E979" s="7" t="s">
        <v>21</v>
      </c>
      <c r="F979">
        <v>57</v>
      </c>
      <c r="G979" s="7" t="s">
        <v>83</v>
      </c>
      <c r="H979" s="8">
        <v>43484</v>
      </c>
      <c r="I979" s="12">
        <v>101577</v>
      </c>
      <c r="J979">
        <v>0.05</v>
      </c>
      <c r="K979">
        <v>106655.85</v>
      </c>
      <c r="L979" s="7" t="s">
        <v>17</v>
      </c>
      <c r="M979" s="7" t="s">
        <v>30</v>
      </c>
      <c r="N979" s="8"/>
      <c r="O979">
        <v>0</v>
      </c>
    </row>
    <row r="980" spans="1:15" x14ac:dyDescent="0.25">
      <c r="A980">
        <v>979</v>
      </c>
      <c r="B980" s="7" t="s">
        <v>37</v>
      </c>
      <c r="C980" s="7" t="s">
        <v>40</v>
      </c>
      <c r="D980" s="7" t="s">
        <v>20</v>
      </c>
      <c r="E980" s="7" t="s">
        <v>15</v>
      </c>
      <c r="F980">
        <v>44</v>
      </c>
      <c r="G980" s="7" t="s">
        <v>86</v>
      </c>
      <c r="H980" s="8">
        <v>38642</v>
      </c>
      <c r="I980" s="12">
        <v>105223</v>
      </c>
      <c r="J980">
        <v>0.1</v>
      </c>
      <c r="K980">
        <v>115745.3</v>
      </c>
      <c r="L980" s="7" t="s">
        <v>17</v>
      </c>
      <c r="M980" s="7" t="s">
        <v>33</v>
      </c>
      <c r="N980" s="8"/>
      <c r="O980">
        <v>0</v>
      </c>
    </row>
    <row r="981" spans="1:15" x14ac:dyDescent="0.25">
      <c r="A981">
        <v>980</v>
      </c>
      <c r="B981" s="7" t="s">
        <v>76</v>
      </c>
      <c r="C981" s="7" t="s">
        <v>13</v>
      </c>
      <c r="D981" s="7" t="s">
        <v>36</v>
      </c>
      <c r="E981" s="7" t="s">
        <v>21</v>
      </c>
      <c r="F981">
        <v>48</v>
      </c>
      <c r="G981" s="7" t="s">
        <v>86</v>
      </c>
      <c r="H981" s="8">
        <v>39635</v>
      </c>
      <c r="I981" s="12">
        <v>94815</v>
      </c>
      <c r="J981">
        <v>0</v>
      </c>
      <c r="K981">
        <v>94815</v>
      </c>
      <c r="L981" s="7" t="s">
        <v>17</v>
      </c>
      <c r="M981" s="7" t="s">
        <v>30</v>
      </c>
      <c r="N981" s="8"/>
      <c r="O981">
        <v>0</v>
      </c>
    </row>
    <row r="982" spans="1:15" x14ac:dyDescent="0.25">
      <c r="A982">
        <v>981</v>
      </c>
      <c r="B982" s="7" t="s">
        <v>37</v>
      </c>
      <c r="C982" s="7" t="s">
        <v>40</v>
      </c>
      <c r="D982" s="7" t="s">
        <v>28</v>
      </c>
      <c r="E982" s="7" t="s">
        <v>15</v>
      </c>
      <c r="F982">
        <v>25</v>
      </c>
      <c r="G982" s="7" t="s">
        <v>84</v>
      </c>
      <c r="H982" s="8">
        <v>44545</v>
      </c>
      <c r="I982" s="12">
        <v>114893</v>
      </c>
      <c r="J982">
        <v>0.06</v>
      </c>
      <c r="K982">
        <v>121786.58</v>
      </c>
      <c r="L982" s="7" t="s">
        <v>23</v>
      </c>
      <c r="M982" s="7" t="s">
        <v>59</v>
      </c>
      <c r="N982" s="8"/>
      <c r="O982">
        <v>0</v>
      </c>
    </row>
    <row r="983" spans="1:15" x14ac:dyDescent="0.25">
      <c r="A983">
        <v>982</v>
      </c>
      <c r="B983" s="7" t="s">
        <v>32</v>
      </c>
      <c r="C983" s="7" t="s">
        <v>47</v>
      </c>
      <c r="D983" s="7" t="s">
        <v>28</v>
      </c>
      <c r="E983" s="7" t="s">
        <v>15</v>
      </c>
      <c r="F983">
        <v>35</v>
      </c>
      <c r="G983" s="7" t="s">
        <v>85</v>
      </c>
      <c r="H983" s="8">
        <v>42745</v>
      </c>
      <c r="I983" s="12">
        <v>80622</v>
      </c>
      <c r="J983">
        <v>0</v>
      </c>
      <c r="K983">
        <v>80622</v>
      </c>
      <c r="L983" s="7" t="s">
        <v>17</v>
      </c>
      <c r="M983" s="7" t="s">
        <v>41</v>
      </c>
      <c r="N983" s="8"/>
      <c r="O983">
        <v>0</v>
      </c>
    </row>
    <row r="984" spans="1:15" x14ac:dyDescent="0.25">
      <c r="A984">
        <v>983</v>
      </c>
      <c r="B984" s="7" t="s">
        <v>46</v>
      </c>
      <c r="C984" s="7" t="s">
        <v>13</v>
      </c>
      <c r="D984" s="7" t="s">
        <v>28</v>
      </c>
      <c r="E984" s="7" t="s">
        <v>15</v>
      </c>
      <c r="F984">
        <v>57</v>
      </c>
      <c r="G984" s="7" t="s">
        <v>83</v>
      </c>
      <c r="H984" s="8">
        <v>42685</v>
      </c>
      <c r="I984" s="12">
        <v>246589</v>
      </c>
      <c r="J984">
        <v>0.33</v>
      </c>
      <c r="K984">
        <v>327963.37</v>
      </c>
      <c r="L984" s="7" t="s">
        <v>17</v>
      </c>
      <c r="M984" s="7" t="s">
        <v>33</v>
      </c>
      <c r="N984" s="8">
        <v>42820</v>
      </c>
      <c r="O984">
        <v>1</v>
      </c>
    </row>
    <row r="985" spans="1:15" x14ac:dyDescent="0.25">
      <c r="A985">
        <v>984</v>
      </c>
      <c r="B985" s="7" t="s">
        <v>37</v>
      </c>
      <c r="C985" s="7" t="s">
        <v>47</v>
      </c>
      <c r="D985" s="7" t="s">
        <v>28</v>
      </c>
      <c r="E985" s="7" t="s">
        <v>21</v>
      </c>
      <c r="F985">
        <v>49</v>
      </c>
      <c r="G985" s="7" t="s">
        <v>86</v>
      </c>
      <c r="H985" s="8">
        <v>43240</v>
      </c>
      <c r="I985" s="12">
        <v>119397</v>
      </c>
      <c r="J985">
        <v>0.09</v>
      </c>
      <c r="K985">
        <v>130142.73</v>
      </c>
      <c r="L985" s="7" t="s">
        <v>23</v>
      </c>
      <c r="M985" s="7" t="s">
        <v>55</v>
      </c>
      <c r="N985" s="8">
        <v>43538</v>
      </c>
      <c r="O985">
        <v>1</v>
      </c>
    </row>
    <row r="986" spans="1:15" x14ac:dyDescent="0.25">
      <c r="A986">
        <v>985</v>
      </c>
      <c r="B986" s="7" t="s">
        <v>26</v>
      </c>
      <c r="C986" s="7" t="s">
        <v>35</v>
      </c>
      <c r="D986" s="7" t="s">
        <v>36</v>
      </c>
      <c r="E986" s="7" t="s">
        <v>15</v>
      </c>
      <c r="F986">
        <v>25</v>
      </c>
      <c r="G986" s="7" t="s">
        <v>84</v>
      </c>
      <c r="H986" s="8">
        <v>44549</v>
      </c>
      <c r="I986" s="12">
        <v>150666</v>
      </c>
      <c r="J986">
        <v>0.23</v>
      </c>
      <c r="K986">
        <v>185319.18</v>
      </c>
      <c r="L986" s="7" t="s">
        <v>23</v>
      </c>
      <c r="M986" s="7" t="s">
        <v>59</v>
      </c>
      <c r="N986" s="8"/>
      <c r="O986">
        <v>0</v>
      </c>
    </row>
    <row r="987" spans="1:15" x14ac:dyDescent="0.25">
      <c r="A987">
        <v>986</v>
      </c>
      <c r="B987" s="7" t="s">
        <v>12</v>
      </c>
      <c r="C987" s="7" t="s">
        <v>13</v>
      </c>
      <c r="D987" s="7" t="s">
        <v>14</v>
      </c>
      <c r="E987" s="7" t="s">
        <v>15</v>
      </c>
      <c r="F987">
        <v>46</v>
      </c>
      <c r="G987" s="7" t="s">
        <v>86</v>
      </c>
      <c r="H987" s="8">
        <v>37265</v>
      </c>
      <c r="I987" s="12">
        <v>148035</v>
      </c>
      <c r="J987">
        <v>0.14000000000000001</v>
      </c>
      <c r="K987">
        <v>168759.9</v>
      </c>
      <c r="L987" s="7" t="s">
        <v>17</v>
      </c>
      <c r="M987" s="7" t="s">
        <v>33</v>
      </c>
      <c r="N987" s="8"/>
      <c r="O987">
        <v>0</v>
      </c>
    </row>
    <row r="988" spans="1:15" x14ac:dyDescent="0.25">
      <c r="A988">
        <v>987</v>
      </c>
      <c r="B988" s="7" t="s">
        <v>26</v>
      </c>
      <c r="C988" s="7" t="s">
        <v>27</v>
      </c>
      <c r="D988" s="7" t="s">
        <v>36</v>
      </c>
      <c r="E988" s="7" t="s">
        <v>21</v>
      </c>
      <c r="F988">
        <v>60</v>
      </c>
      <c r="G988" s="7" t="s">
        <v>87</v>
      </c>
      <c r="H988" s="8">
        <v>42891</v>
      </c>
      <c r="I988" s="12">
        <v>158898</v>
      </c>
      <c r="J988">
        <v>0.18</v>
      </c>
      <c r="K988">
        <v>187499.64</v>
      </c>
      <c r="L988" s="7" t="s">
        <v>17</v>
      </c>
      <c r="M988" s="7" t="s">
        <v>39</v>
      </c>
      <c r="N988" s="8"/>
      <c r="O988">
        <v>0</v>
      </c>
    </row>
    <row r="989" spans="1:15" x14ac:dyDescent="0.25">
      <c r="A989">
        <v>988</v>
      </c>
      <c r="B989" s="7" t="s">
        <v>62</v>
      </c>
      <c r="C989" s="7" t="s">
        <v>44</v>
      </c>
      <c r="D989" s="7" t="s">
        <v>36</v>
      </c>
      <c r="E989" s="7" t="s">
        <v>15</v>
      </c>
      <c r="F989">
        <v>45</v>
      </c>
      <c r="G989" s="7" t="s">
        <v>86</v>
      </c>
      <c r="H989" s="8">
        <v>40967</v>
      </c>
      <c r="I989" s="12">
        <v>89659</v>
      </c>
      <c r="J989">
        <v>0</v>
      </c>
      <c r="K989">
        <v>89659</v>
      </c>
      <c r="L989" s="7" t="s">
        <v>23</v>
      </c>
      <c r="M989" s="7" t="s">
        <v>55</v>
      </c>
      <c r="N989" s="8"/>
      <c r="O989">
        <v>0</v>
      </c>
    </row>
    <row r="990" spans="1:15" x14ac:dyDescent="0.25">
      <c r="A990">
        <v>989</v>
      </c>
      <c r="B990" s="7" t="s">
        <v>26</v>
      </c>
      <c r="C990" s="7" t="s">
        <v>35</v>
      </c>
      <c r="D990" s="7" t="s">
        <v>28</v>
      </c>
      <c r="E990" s="7" t="s">
        <v>15</v>
      </c>
      <c r="F990">
        <v>39</v>
      </c>
      <c r="G990" s="7" t="s">
        <v>85</v>
      </c>
      <c r="H990" s="8">
        <v>39201</v>
      </c>
      <c r="I990" s="12">
        <v>171487</v>
      </c>
      <c r="J990">
        <v>0.23</v>
      </c>
      <c r="K990">
        <v>210929.01</v>
      </c>
      <c r="L990" s="7" t="s">
        <v>17</v>
      </c>
      <c r="M990" s="7" t="s">
        <v>33</v>
      </c>
      <c r="N990" s="8"/>
      <c r="O990">
        <v>0</v>
      </c>
    </row>
    <row r="991" spans="1:15" x14ac:dyDescent="0.25">
      <c r="A991">
        <v>990</v>
      </c>
      <c r="B991" s="7" t="s">
        <v>46</v>
      </c>
      <c r="C991" s="7" t="s">
        <v>35</v>
      </c>
      <c r="D991" s="7" t="s">
        <v>20</v>
      </c>
      <c r="E991" s="7" t="s">
        <v>15</v>
      </c>
      <c r="F991">
        <v>43</v>
      </c>
      <c r="G991" s="7" t="s">
        <v>86</v>
      </c>
      <c r="H991" s="8">
        <v>42603</v>
      </c>
      <c r="I991" s="12">
        <v>258498</v>
      </c>
      <c r="J991">
        <v>0.35</v>
      </c>
      <c r="K991">
        <v>348972.3</v>
      </c>
      <c r="L991" s="7" t="s">
        <v>17</v>
      </c>
      <c r="M991" s="7" t="s">
        <v>49</v>
      </c>
      <c r="N991" s="8"/>
      <c r="O991">
        <v>0</v>
      </c>
    </row>
    <row r="992" spans="1:15" x14ac:dyDescent="0.25">
      <c r="A992">
        <v>991</v>
      </c>
      <c r="B992" s="7" t="s">
        <v>12</v>
      </c>
      <c r="C992" s="7" t="s">
        <v>13</v>
      </c>
      <c r="D992" s="7" t="s">
        <v>14</v>
      </c>
      <c r="E992" s="7" t="s">
        <v>21</v>
      </c>
      <c r="F992">
        <v>37</v>
      </c>
      <c r="G992" s="7" t="s">
        <v>85</v>
      </c>
      <c r="H992" s="8">
        <v>40511</v>
      </c>
      <c r="I992" s="12">
        <v>146961</v>
      </c>
      <c r="J992">
        <v>0.11</v>
      </c>
      <c r="K992">
        <v>163126.71</v>
      </c>
      <c r="L992" s="7" t="s">
        <v>17</v>
      </c>
      <c r="M992" s="7" t="s">
        <v>49</v>
      </c>
      <c r="N992" s="8"/>
      <c r="O992">
        <v>0</v>
      </c>
    </row>
    <row r="993" spans="1:15" x14ac:dyDescent="0.25">
      <c r="A993">
        <v>992</v>
      </c>
      <c r="B993" s="7" t="s">
        <v>60</v>
      </c>
      <c r="C993" s="7" t="s">
        <v>42</v>
      </c>
      <c r="D993" s="7" t="s">
        <v>14</v>
      </c>
      <c r="E993" s="7" t="s">
        <v>21</v>
      </c>
      <c r="F993">
        <v>48</v>
      </c>
      <c r="G993" s="7" t="s">
        <v>86</v>
      </c>
      <c r="H993" s="8">
        <v>35907</v>
      </c>
      <c r="I993" s="12">
        <v>85369</v>
      </c>
      <c r="J993">
        <v>0</v>
      </c>
      <c r="K993">
        <v>85369</v>
      </c>
      <c r="L993" s="7" t="s">
        <v>50</v>
      </c>
      <c r="M993" s="7" t="s">
        <v>51</v>
      </c>
      <c r="N993" s="8">
        <v>38318</v>
      </c>
      <c r="O993">
        <v>1</v>
      </c>
    </row>
    <row r="994" spans="1:15" x14ac:dyDescent="0.25">
      <c r="A994">
        <v>993</v>
      </c>
      <c r="B994" s="7" t="s">
        <v>19</v>
      </c>
      <c r="C994" s="7" t="s">
        <v>13</v>
      </c>
      <c r="D994" s="7" t="s">
        <v>20</v>
      </c>
      <c r="E994" s="7" t="s">
        <v>21</v>
      </c>
      <c r="F994">
        <v>30</v>
      </c>
      <c r="G994" s="7" t="s">
        <v>85</v>
      </c>
      <c r="H994" s="8">
        <v>42169</v>
      </c>
      <c r="I994" s="12">
        <v>67489</v>
      </c>
      <c r="J994">
        <v>0</v>
      </c>
      <c r="K994">
        <v>67489</v>
      </c>
      <c r="L994" s="7" t="s">
        <v>17</v>
      </c>
      <c r="M994" s="7" t="s">
        <v>30</v>
      </c>
      <c r="N994" s="8"/>
      <c r="O994">
        <v>0</v>
      </c>
    </row>
    <row r="995" spans="1:15" x14ac:dyDescent="0.25">
      <c r="A995">
        <v>994</v>
      </c>
      <c r="B995" s="7" t="s">
        <v>26</v>
      </c>
      <c r="C995" s="7" t="s">
        <v>13</v>
      </c>
      <c r="D995" s="7" t="s">
        <v>20</v>
      </c>
      <c r="E995" s="7" t="s">
        <v>15</v>
      </c>
      <c r="F995">
        <v>46</v>
      </c>
      <c r="G995" s="7" t="s">
        <v>86</v>
      </c>
      <c r="H995" s="8">
        <v>43379</v>
      </c>
      <c r="I995" s="12">
        <v>166259</v>
      </c>
      <c r="J995">
        <v>0.17</v>
      </c>
      <c r="K995">
        <v>194523.03</v>
      </c>
      <c r="L995" s="7" t="s">
        <v>17</v>
      </c>
      <c r="M995" s="7" t="s">
        <v>30</v>
      </c>
      <c r="N995" s="8"/>
      <c r="O995">
        <v>0</v>
      </c>
    </row>
    <row r="996" spans="1:15" x14ac:dyDescent="0.25">
      <c r="A996">
        <v>995</v>
      </c>
      <c r="B996" s="7" t="s">
        <v>74</v>
      </c>
      <c r="C996" s="7" t="s">
        <v>13</v>
      </c>
      <c r="D996" s="7" t="s">
        <v>36</v>
      </c>
      <c r="E996" s="7" t="s">
        <v>15</v>
      </c>
      <c r="F996">
        <v>55</v>
      </c>
      <c r="G996" s="7" t="s">
        <v>83</v>
      </c>
      <c r="H996" s="8">
        <v>39820</v>
      </c>
      <c r="I996" s="12">
        <v>47032</v>
      </c>
      <c r="J996">
        <v>0</v>
      </c>
      <c r="K996">
        <v>47032</v>
      </c>
      <c r="L996" s="7" t="s">
        <v>17</v>
      </c>
      <c r="M996" s="7" t="s">
        <v>49</v>
      </c>
      <c r="N996" s="8"/>
      <c r="O996">
        <v>0</v>
      </c>
    </row>
    <row r="997" spans="1:15" x14ac:dyDescent="0.25">
      <c r="A997">
        <v>996</v>
      </c>
      <c r="B997" s="7" t="s">
        <v>32</v>
      </c>
      <c r="C997" s="7" t="s">
        <v>47</v>
      </c>
      <c r="D997" s="7" t="s">
        <v>28</v>
      </c>
      <c r="E997" s="7" t="s">
        <v>21</v>
      </c>
      <c r="F997">
        <v>33</v>
      </c>
      <c r="G997" s="7" t="s">
        <v>85</v>
      </c>
      <c r="H997" s="8">
        <v>42631</v>
      </c>
      <c r="I997" s="12">
        <v>98427</v>
      </c>
      <c r="J997">
        <v>0</v>
      </c>
      <c r="K997">
        <v>98427</v>
      </c>
      <c r="L997" s="7" t="s">
        <v>17</v>
      </c>
      <c r="M997" s="7" t="s">
        <v>49</v>
      </c>
      <c r="N997" s="8"/>
      <c r="O997">
        <v>0</v>
      </c>
    </row>
    <row r="998" spans="1:15" x14ac:dyDescent="0.25">
      <c r="A998">
        <v>997</v>
      </c>
      <c r="B998" s="7" t="s">
        <v>38</v>
      </c>
      <c r="C998" s="7" t="s">
        <v>27</v>
      </c>
      <c r="D998" s="7" t="s">
        <v>28</v>
      </c>
      <c r="E998" s="7" t="s">
        <v>15</v>
      </c>
      <c r="F998">
        <v>44</v>
      </c>
      <c r="G998" s="7" t="s">
        <v>86</v>
      </c>
      <c r="H998" s="8">
        <v>40329</v>
      </c>
      <c r="I998" s="12">
        <v>47387</v>
      </c>
      <c r="J998">
        <v>0</v>
      </c>
      <c r="K998">
        <v>47387</v>
      </c>
      <c r="L998" s="7" t="s">
        <v>23</v>
      </c>
      <c r="M998" s="7" t="s">
        <v>59</v>
      </c>
      <c r="N998" s="8">
        <v>43108</v>
      </c>
      <c r="O998">
        <v>1</v>
      </c>
    </row>
    <row r="999" spans="1:15" x14ac:dyDescent="0.25">
      <c r="A999">
        <v>998</v>
      </c>
      <c r="B999" s="7" t="s">
        <v>26</v>
      </c>
      <c r="C999" s="7" t="s">
        <v>47</v>
      </c>
      <c r="D999" s="7" t="s">
        <v>28</v>
      </c>
      <c r="E999" s="7" t="s">
        <v>21</v>
      </c>
      <c r="F999">
        <v>31</v>
      </c>
      <c r="G999" s="7" t="s">
        <v>85</v>
      </c>
      <c r="H999" s="8">
        <v>43626</v>
      </c>
      <c r="I999" s="12">
        <v>176710</v>
      </c>
      <c r="J999">
        <v>0.15</v>
      </c>
      <c r="K999">
        <v>203216.5</v>
      </c>
      <c r="L999" s="7" t="s">
        <v>17</v>
      </c>
      <c r="M999" s="7" t="s">
        <v>39</v>
      </c>
      <c r="N999" s="8"/>
      <c r="O999">
        <v>0</v>
      </c>
    </row>
    <row r="1000" spans="1:15" x14ac:dyDescent="0.25">
      <c r="A1000">
        <v>999</v>
      </c>
      <c r="B1000" s="7" t="s">
        <v>32</v>
      </c>
      <c r="C1000" s="7" t="s">
        <v>27</v>
      </c>
      <c r="D1000" s="7" t="s">
        <v>28</v>
      </c>
      <c r="E1000" s="7" t="s">
        <v>15</v>
      </c>
      <c r="F1000">
        <v>33</v>
      </c>
      <c r="G1000" s="7" t="s">
        <v>85</v>
      </c>
      <c r="H1000" s="8">
        <v>40936</v>
      </c>
      <c r="I1000" s="12">
        <v>95960</v>
      </c>
      <c r="J1000">
        <v>0</v>
      </c>
      <c r="K1000">
        <v>95960</v>
      </c>
      <c r="L1000" s="7" t="s">
        <v>23</v>
      </c>
      <c r="M1000" s="7" t="s">
        <v>59</v>
      </c>
      <c r="N1000" s="8"/>
      <c r="O1000">
        <v>0</v>
      </c>
    </row>
    <row r="1001" spans="1:15" x14ac:dyDescent="0.25">
      <c r="A1001">
        <v>1000</v>
      </c>
      <c r="B1001" s="7" t="s">
        <v>46</v>
      </c>
      <c r="C1001" s="7" t="s">
        <v>40</v>
      </c>
      <c r="D1001" s="7" t="s">
        <v>36</v>
      </c>
      <c r="E1001" s="7" t="s">
        <v>15</v>
      </c>
      <c r="F1001">
        <v>63</v>
      </c>
      <c r="G1001" s="7" t="s">
        <v>87</v>
      </c>
      <c r="H1001" s="8">
        <v>44038</v>
      </c>
      <c r="I1001" s="12">
        <v>216195</v>
      </c>
      <c r="J1001">
        <v>0.31</v>
      </c>
      <c r="K1001">
        <v>283215.45</v>
      </c>
      <c r="L1001" s="7" t="s">
        <v>17</v>
      </c>
      <c r="M1001" s="7" t="s">
        <v>39</v>
      </c>
      <c r="N1001" s="8"/>
      <c r="O1001">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ABCB8-EA96-4F77-A6AF-FD36DC4B58D4}">
  <dimension ref="A2:P1007"/>
  <sheetViews>
    <sheetView tabSelected="1" workbookViewId="0">
      <selection activeCell="D17" sqref="D17"/>
    </sheetView>
  </sheetViews>
  <sheetFormatPr defaultRowHeight="15" x14ac:dyDescent="0.25"/>
  <cols>
    <col min="4" max="4" width="14.85546875" bestFit="1" customWidth="1"/>
    <col min="6" max="6" width="16.85546875" bestFit="1" customWidth="1"/>
    <col min="7" max="7" width="21" bestFit="1" customWidth="1"/>
    <col min="9" max="9" width="13.140625" bestFit="1" customWidth="1"/>
    <col min="10" max="10" width="17.5703125" bestFit="1" customWidth="1"/>
    <col min="12" max="12" width="21" bestFit="1" customWidth="1"/>
    <col min="14" max="14" width="13.140625" bestFit="1" customWidth="1"/>
    <col min="16" max="16" width="27.7109375" bestFit="1" customWidth="1"/>
  </cols>
  <sheetData>
    <row r="2" spans="1:16" x14ac:dyDescent="0.25">
      <c r="A2" t="s">
        <v>92</v>
      </c>
      <c r="D2">
        <f>COUNTA(F7:F13)</f>
        <v>7</v>
      </c>
    </row>
    <row r="4" spans="1:16" x14ac:dyDescent="0.25">
      <c r="A4" t="s">
        <v>93</v>
      </c>
      <c r="D4" s="11">
        <f>SUM(TBL[Total_Salary])</f>
        <v>129091166.46999994</v>
      </c>
    </row>
    <row r="6" spans="1:16" x14ac:dyDescent="0.25">
      <c r="A6" t="s">
        <v>94</v>
      </c>
      <c r="D6">
        <f>SUM(J7:J1006)</f>
        <v>85</v>
      </c>
      <c r="F6" s="9" t="s">
        <v>88</v>
      </c>
      <c r="G6" t="s">
        <v>90</v>
      </c>
      <c r="I6" s="9" t="s">
        <v>88</v>
      </c>
      <c r="J6" t="s">
        <v>91</v>
      </c>
      <c r="L6" t="s">
        <v>90</v>
      </c>
      <c r="N6" s="9" t="s">
        <v>88</v>
      </c>
      <c r="P6" s="9" t="s">
        <v>88</v>
      </c>
    </row>
    <row r="7" spans="1:16" x14ac:dyDescent="0.25">
      <c r="F7" s="10" t="s">
        <v>40</v>
      </c>
      <c r="G7" s="7">
        <v>96</v>
      </c>
      <c r="I7" s="10">
        <v>1</v>
      </c>
      <c r="J7" s="7">
        <v>1</v>
      </c>
      <c r="L7" s="7">
        <v>1000</v>
      </c>
      <c r="N7" s="10" t="s">
        <v>50</v>
      </c>
      <c r="P7" s="10" t="s">
        <v>34</v>
      </c>
    </row>
    <row r="8" spans="1:16" x14ac:dyDescent="0.25">
      <c r="A8" t="s">
        <v>95</v>
      </c>
      <c r="D8">
        <f>GETPIVOTDATA("Employee_ID",$L$6)-D6</f>
        <v>915</v>
      </c>
      <c r="F8" s="10" t="s">
        <v>44</v>
      </c>
      <c r="G8" s="7">
        <v>158</v>
      </c>
      <c r="I8" s="10">
        <v>2</v>
      </c>
      <c r="J8" s="7">
        <v>0</v>
      </c>
      <c r="N8" s="10" t="s">
        <v>23</v>
      </c>
      <c r="P8" s="10" t="s">
        <v>38</v>
      </c>
    </row>
    <row r="9" spans="1:16" x14ac:dyDescent="0.25">
      <c r="F9" s="10" t="s">
        <v>27</v>
      </c>
      <c r="G9" s="7">
        <v>120</v>
      </c>
      <c r="I9" s="10">
        <v>3</v>
      </c>
      <c r="J9" s="7">
        <v>0</v>
      </c>
      <c r="N9" s="10" t="s">
        <v>17</v>
      </c>
      <c r="P9" s="10" t="s">
        <v>57</v>
      </c>
    </row>
    <row r="10" spans="1:16" x14ac:dyDescent="0.25">
      <c r="A10" t="s">
        <v>96</v>
      </c>
      <c r="D10">
        <f>COUNTA(N7:N9)</f>
        <v>3</v>
      </c>
      <c r="F10" s="10" t="s">
        <v>42</v>
      </c>
      <c r="G10" s="7">
        <v>125</v>
      </c>
      <c r="I10" s="10">
        <v>4</v>
      </c>
      <c r="J10" s="7">
        <v>0</v>
      </c>
      <c r="N10" s="10" t="s">
        <v>89</v>
      </c>
      <c r="P10" s="10" t="s">
        <v>63</v>
      </c>
    </row>
    <row r="11" spans="1:16" x14ac:dyDescent="0.25">
      <c r="F11" s="10" t="s">
        <v>13</v>
      </c>
      <c r="G11" s="7">
        <v>241</v>
      </c>
      <c r="I11" s="10">
        <v>5</v>
      </c>
      <c r="J11" s="7">
        <v>0</v>
      </c>
      <c r="P11" s="10" t="s">
        <v>65</v>
      </c>
    </row>
    <row r="12" spans="1:16" x14ac:dyDescent="0.25">
      <c r="A12" t="s">
        <v>97</v>
      </c>
      <c r="D12">
        <f>COUNTA(P7:P39)</f>
        <v>33</v>
      </c>
      <c r="F12" s="10" t="s">
        <v>47</v>
      </c>
      <c r="G12" s="7">
        <v>120</v>
      </c>
      <c r="I12" s="10">
        <v>6</v>
      </c>
      <c r="J12" s="7">
        <v>0</v>
      </c>
      <c r="P12" s="10" t="s">
        <v>66</v>
      </c>
    </row>
    <row r="13" spans="1:16" x14ac:dyDescent="0.25">
      <c r="F13" s="10" t="s">
        <v>35</v>
      </c>
      <c r="G13" s="7">
        <v>140</v>
      </c>
      <c r="I13" s="10">
        <v>7</v>
      </c>
      <c r="J13" s="7">
        <v>0</v>
      </c>
      <c r="P13" s="10" t="s">
        <v>31</v>
      </c>
    </row>
    <row r="14" spans="1:16" x14ac:dyDescent="0.25">
      <c r="F14" s="10" t="s">
        <v>89</v>
      </c>
      <c r="G14" s="7">
        <v>1000</v>
      </c>
      <c r="I14" s="10">
        <v>8</v>
      </c>
      <c r="J14" s="7">
        <v>1</v>
      </c>
      <c r="P14" s="10" t="s">
        <v>43</v>
      </c>
    </row>
    <row r="15" spans="1:16" x14ac:dyDescent="0.25">
      <c r="I15" s="10">
        <v>9</v>
      </c>
      <c r="J15" s="7">
        <v>0</v>
      </c>
      <c r="P15" s="10" t="s">
        <v>71</v>
      </c>
    </row>
    <row r="16" spans="1:16" x14ac:dyDescent="0.25">
      <c r="I16" s="10">
        <v>10</v>
      </c>
      <c r="J16" s="7">
        <v>0</v>
      </c>
      <c r="P16" s="10" t="s">
        <v>26</v>
      </c>
    </row>
    <row r="17" spans="9:16" x14ac:dyDescent="0.25">
      <c r="I17" s="10">
        <v>11</v>
      </c>
      <c r="J17" s="7">
        <v>0</v>
      </c>
      <c r="P17" s="10" t="s">
        <v>54</v>
      </c>
    </row>
    <row r="18" spans="9:16" x14ac:dyDescent="0.25">
      <c r="I18" s="10">
        <v>12</v>
      </c>
      <c r="J18" s="7">
        <v>0</v>
      </c>
      <c r="P18" s="10" t="s">
        <v>58</v>
      </c>
    </row>
    <row r="19" spans="9:16" x14ac:dyDescent="0.25">
      <c r="I19" s="10">
        <v>13</v>
      </c>
      <c r="J19" s="7">
        <v>0</v>
      </c>
      <c r="P19" s="10" t="s">
        <v>62</v>
      </c>
    </row>
    <row r="20" spans="9:16" x14ac:dyDescent="0.25">
      <c r="I20" s="10">
        <v>14</v>
      </c>
      <c r="J20" s="7">
        <v>0</v>
      </c>
      <c r="P20" s="10" t="s">
        <v>61</v>
      </c>
    </row>
    <row r="21" spans="9:16" x14ac:dyDescent="0.25">
      <c r="I21" s="10">
        <v>15</v>
      </c>
      <c r="J21" s="7">
        <v>1</v>
      </c>
      <c r="P21" s="10" t="s">
        <v>56</v>
      </c>
    </row>
    <row r="22" spans="9:16" x14ac:dyDescent="0.25">
      <c r="I22" s="10">
        <v>16</v>
      </c>
      <c r="J22" s="7">
        <v>0</v>
      </c>
      <c r="P22" s="10" t="s">
        <v>76</v>
      </c>
    </row>
    <row r="23" spans="9:16" x14ac:dyDescent="0.25">
      <c r="I23" s="10">
        <v>17</v>
      </c>
      <c r="J23" s="7">
        <v>0</v>
      </c>
      <c r="P23" s="10" t="s">
        <v>37</v>
      </c>
    </row>
    <row r="24" spans="9:16" x14ac:dyDescent="0.25">
      <c r="I24" s="10">
        <v>18</v>
      </c>
      <c r="J24" s="7">
        <v>0</v>
      </c>
      <c r="P24" s="10" t="s">
        <v>78</v>
      </c>
    </row>
    <row r="25" spans="9:16" x14ac:dyDescent="0.25">
      <c r="I25" s="10">
        <v>19</v>
      </c>
      <c r="J25" s="7">
        <v>0</v>
      </c>
      <c r="P25" s="10" t="s">
        <v>69</v>
      </c>
    </row>
    <row r="26" spans="9:16" x14ac:dyDescent="0.25">
      <c r="I26" s="10">
        <v>20</v>
      </c>
      <c r="J26" s="7">
        <v>0</v>
      </c>
      <c r="P26" s="10" t="s">
        <v>70</v>
      </c>
    </row>
    <row r="27" spans="9:16" x14ac:dyDescent="0.25">
      <c r="I27" s="10">
        <v>21</v>
      </c>
      <c r="J27" s="7">
        <v>0</v>
      </c>
      <c r="P27" s="10" t="s">
        <v>64</v>
      </c>
    </row>
    <row r="28" spans="9:16" x14ac:dyDescent="0.25">
      <c r="I28" s="10">
        <v>22</v>
      </c>
      <c r="J28" s="7">
        <v>0</v>
      </c>
      <c r="P28" s="10" t="s">
        <v>53</v>
      </c>
    </row>
    <row r="29" spans="9:16" x14ac:dyDescent="0.25">
      <c r="I29" s="10">
        <v>23</v>
      </c>
      <c r="J29" s="7">
        <v>0</v>
      </c>
      <c r="P29" s="10" t="s">
        <v>77</v>
      </c>
    </row>
    <row r="30" spans="9:16" x14ac:dyDescent="0.25">
      <c r="I30" s="10">
        <v>24</v>
      </c>
      <c r="J30" s="7">
        <v>0</v>
      </c>
      <c r="P30" s="10" t="s">
        <v>75</v>
      </c>
    </row>
    <row r="31" spans="9:16" x14ac:dyDescent="0.25">
      <c r="I31" s="10">
        <v>25</v>
      </c>
      <c r="J31" s="7">
        <v>0</v>
      </c>
      <c r="P31" s="10" t="s">
        <v>72</v>
      </c>
    </row>
    <row r="32" spans="9:16" x14ac:dyDescent="0.25">
      <c r="I32" s="10">
        <v>26</v>
      </c>
      <c r="J32" s="7">
        <v>0</v>
      </c>
      <c r="P32" s="10" t="s">
        <v>32</v>
      </c>
    </row>
    <row r="33" spans="9:16" x14ac:dyDescent="0.25">
      <c r="I33" s="10">
        <v>27</v>
      </c>
      <c r="J33" s="7">
        <v>0</v>
      </c>
      <c r="P33" s="10" t="s">
        <v>60</v>
      </c>
    </row>
    <row r="34" spans="9:16" x14ac:dyDescent="0.25">
      <c r="I34" s="10">
        <v>28</v>
      </c>
      <c r="J34" s="7">
        <v>0</v>
      </c>
      <c r="P34" s="10" t="s">
        <v>12</v>
      </c>
    </row>
    <row r="35" spans="9:16" x14ac:dyDescent="0.25">
      <c r="I35" s="10">
        <v>29</v>
      </c>
      <c r="J35" s="7">
        <v>0</v>
      </c>
      <c r="P35" s="10" t="s">
        <v>73</v>
      </c>
    </row>
    <row r="36" spans="9:16" x14ac:dyDescent="0.25">
      <c r="I36" s="10">
        <v>30</v>
      </c>
      <c r="J36" s="7">
        <v>0</v>
      </c>
      <c r="P36" s="10" t="s">
        <v>74</v>
      </c>
    </row>
    <row r="37" spans="9:16" x14ac:dyDescent="0.25">
      <c r="I37" s="10">
        <v>31</v>
      </c>
      <c r="J37" s="7">
        <v>0</v>
      </c>
      <c r="P37" s="10" t="s">
        <v>19</v>
      </c>
    </row>
    <row r="38" spans="9:16" x14ac:dyDescent="0.25">
      <c r="I38" s="10">
        <v>32</v>
      </c>
      <c r="J38" s="7">
        <v>0</v>
      </c>
      <c r="P38" s="10" t="s">
        <v>68</v>
      </c>
    </row>
    <row r="39" spans="9:16" x14ac:dyDescent="0.25">
      <c r="I39" s="10">
        <v>33</v>
      </c>
      <c r="J39" s="7">
        <v>0</v>
      </c>
      <c r="P39" s="10" t="s">
        <v>46</v>
      </c>
    </row>
    <row r="40" spans="9:16" x14ac:dyDescent="0.25">
      <c r="I40" s="10">
        <v>34</v>
      </c>
      <c r="J40" s="7">
        <v>0</v>
      </c>
      <c r="P40" s="10" t="s">
        <v>89</v>
      </c>
    </row>
    <row r="41" spans="9:16" x14ac:dyDescent="0.25">
      <c r="I41" s="10">
        <v>35</v>
      </c>
      <c r="J41" s="7">
        <v>0</v>
      </c>
    </row>
    <row r="42" spans="9:16" x14ac:dyDescent="0.25">
      <c r="I42" s="10">
        <v>36</v>
      </c>
      <c r="J42" s="7">
        <v>0</v>
      </c>
    </row>
    <row r="43" spans="9:16" x14ac:dyDescent="0.25">
      <c r="I43" s="10">
        <v>37</v>
      </c>
      <c r="J43" s="7">
        <v>0</v>
      </c>
    </row>
    <row r="44" spans="9:16" x14ac:dyDescent="0.25">
      <c r="I44" s="10">
        <v>38</v>
      </c>
      <c r="J44" s="7">
        <v>0</v>
      </c>
    </row>
    <row r="45" spans="9:16" x14ac:dyDescent="0.25">
      <c r="I45" s="10">
        <v>39</v>
      </c>
      <c r="J45" s="7">
        <v>0</v>
      </c>
    </row>
    <row r="46" spans="9:16" x14ac:dyDescent="0.25">
      <c r="I46" s="10">
        <v>40</v>
      </c>
      <c r="J46" s="7">
        <v>0</v>
      </c>
    </row>
    <row r="47" spans="9:16" x14ac:dyDescent="0.25">
      <c r="I47" s="10">
        <v>41</v>
      </c>
      <c r="J47" s="7">
        <v>1</v>
      </c>
    </row>
    <row r="48" spans="9:16" x14ac:dyDescent="0.25">
      <c r="I48" s="10">
        <v>42</v>
      </c>
      <c r="J48" s="7">
        <v>0</v>
      </c>
    </row>
    <row r="49" spans="9:10" x14ac:dyDescent="0.25">
      <c r="I49" s="10">
        <v>43</v>
      </c>
      <c r="J49" s="7">
        <v>0</v>
      </c>
    </row>
    <row r="50" spans="9:10" x14ac:dyDescent="0.25">
      <c r="I50" s="10">
        <v>44</v>
      </c>
      <c r="J50" s="7">
        <v>0</v>
      </c>
    </row>
    <row r="51" spans="9:10" x14ac:dyDescent="0.25">
      <c r="I51" s="10">
        <v>45</v>
      </c>
      <c r="J51" s="7">
        <v>0</v>
      </c>
    </row>
    <row r="52" spans="9:10" x14ac:dyDescent="0.25">
      <c r="I52" s="10">
        <v>46</v>
      </c>
      <c r="J52" s="7">
        <v>0</v>
      </c>
    </row>
    <row r="53" spans="9:10" x14ac:dyDescent="0.25">
      <c r="I53" s="10">
        <v>47</v>
      </c>
      <c r="J53" s="7">
        <v>0</v>
      </c>
    </row>
    <row r="54" spans="9:10" x14ac:dyDescent="0.25">
      <c r="I54" s="10">
        <v>48</v>
      </c>
      <c r="J54" s="7">
        <v>0</v>
      </c>
    </row>
    <row r="55" spans="9:10" x14ac:dyDescent="0.25">
      <c r="I55" s="10">
        <v>49</v>
      </c>
      <c r="J55" s="7">
        <v>0</v>
      </c>
    </row>
    <row r="56" spans="9:10" x14ac:dyDescent="0.25">
      <c r="I56" s="10">
        <v>50</v>
      </c>
      <c r="J56" s="7">
        <v>0</v>
      </c>
    </row>
    <row r="57" spans="9:10" x14ac:dyDescent="0.25">
      <c r="I57" s="10">
        <v>51</v>
      </c>
      <c r="J57" s="7">
        <v>0</v>
      </c>
    </row>
    <row r="58" spans="9:10" x14ac:dyDescent="0.25">
      <c r="I58" s="10">
        <v>52</v>
      </c>
      <c r="J58" s="7">
        <v>0</v>
      </c>
    </row>
    <row r="59" spans="9:10" x14ac:dyDescent="0.25">
      <c r="I59" s="10">
        <v>53</v>
      </c>
      <c r="J59" s="7">
        <v>0</v>
      </c>
    </row>
    <row r="60" spans="9:10" x14ac:dyDescent="0.25">
      <c r="I60" s="10">
        <v>54</v>
      </c>
      <c r="J60" s="7">
        <v>0</v>
      </c>
    </row>
    <row r="61" spans="9:10" x14ac:dyDescent="0.25">
      <c r="I61" s="10">
        <v>55</v>
      </c>
      <c r="J61" s="7">
        <v>0</v>
      </c>
    </row>
    <row r="62" spans="9:10" x14ac:dyDescent="0.25">
      <c r="I62" s="10">
        <v>56</v>
      </c>
      <c r="J62" s="7">
        <v>0</v>
      </c>
    </row>
    <row r="63" spans="9:10" x14ac:dyDescent="0.25">
      <c r="I63" s="10">
        <v>57</v>
      </c>
      <c r="J63" s="7">
        <v>0</v>
      </c>
    </row>
    <row r="64" spans="9:10" x14ac:dyDescent="0.25">
      <c r="I64" s="10">
        <v>58</v>
      </c>
      <c r="J64" s="7">
        <v>0</v>
      </c>
    </row>
    <row r="65" spans="9:10" x14ac:dyDescent="0.25">
      <c r="I65" s="10">
        <v>59</v>
      </c>
      <c r="J65" s="7">
        <v>0</v>
      </c>
    </row>
    <row r="66" spans="9:10" x14ac:dyDescent="0.25">
      <c r="I66" s="10">
        <v>60</v>
      </c>
      <c r="J66" s="7">
        <v>0</v>
      </c>
    </row>
    <row r="67" spans="9:10" x14ac:dyDescent="0.25">
      <c r="I67" s="10">
        <v>61</v>
      </c>
      <c r="J67" s="7">
        <v>0</v>
      </c>
    </row>
    <row r="68" spans="9:10" x14ac:dyDescent="0.25">
      <c r="I68" s="10">
        <v>62</v>
      </c>
      <c r="J68" s="7">
        <v>1</v>
      </c>
    </row>
    <row r="69" spans="9:10" x14ac:dyDescent="0.25">
      <c r="I69" s="10">
        <v>63</v>
      </c>
      <c r="J69" s="7">
        <v>1</v>
      </c>
    </row>
    <row r="70" spans="9:10" x14ac:dyDescent="0.25">
      <c r="I70" s="10">
        <v>64</v>
      </c>
      <c r="J70" s="7">
        <v>0</v>
      </c>
    </row>
    <row r="71" spans="9:10" x14ac:dyDescent="0.25">
      <c r="I71" s="10">
        <v>65</v>
      </c>
      <c r="J71" s="7">
        <v>0</v>
      </c>
    </row>
    <row r="72" spans="9:10" x14ac:dyDescent="0.25">
      <c r="I72" s="10">
        <v>66</v>
      </c>
      <c r="J72" s="7">
        <v>0</v>
      </c>
    </row>
    <row r="73" spans="9:10" x14ac:dyDescent="0.25">
      <c r="I73" s="10">
        <v>67</v>
      </c>
      <c r="J73" s="7">
        <v>1</v>
      </c>
    </row>
    <row r="74" spans="9:10" x14ac:dyDescent="0.25">
      <c r="I74" s="10">
        <v>68</v>
      </c>
      <c r="J74" s="7">
        <v>0</v>
      </c>
    </row>
    <row r="75" spans="9:10" x14ac:dyDescent="0.25">
      <c r="I75" s="10">
        <v>69</v>
      </c>
      <c r="J75" s="7">
        <v>0</v>
      </c>
    </row>
    <row r="76" spans="9:10" x14ac:dyDescent="0.25">
      <c r="I76" s="10">
        <v>70</v>
      </c>
      <c r="J76" s="7">
        <v>0</v>
      </c>
    </row>
    <row r="77" spans="9:10" x14ac:dyDescent="0.25">
      <c r="I77" s="10">
        <v>71</v>
      </c>
      <c r="J77" s="7">
        <v>1</v>
      </c>
    </row>
    <row r="78" spans="9:10" x14ac:dyDescent="0.25">
      <c r="I78" s="10">
        <v>72</v>
      </c>
      <c r="J78" s="7">
        <v>0</v>
      </c>
    </row>
    <row r="79" spans="9:10" x14ac:dyDescent="0.25">
      <c r="I79" s="10">
        <v>73</v>
      </c>
      <c r="J79" s="7">
        <v>0</v>
      </c>
    </row>
    <row r="80" spans="9:10" x14ac:dyDescent="0.25">
      <c r="I80" s="10">
        <v>74</v>
      </c>
      <c r="J80" s="7">
        <v>0</v>
      </c>
    </row>
    <row r="81" spans="9:10" x14ac:dyDescent="0.25">
      <c r="I81" s="10">
        <v>75</v>
      </c>
      <c r="J81" s="7">
        <v>0</v>
      </c>
    </row>
    <row r="82" spans="9:10" x14ac:dyDescent="0.25">
      <c r="I82" s="10">
        <v>76</v>
      </c>
      <c r="J82" s="7">
        <v>1</v>
      </c>
    </row>
    <row r="83" spans="9:10" x14ac:dyDescent="0.25">
      <c r="I83" s="10">
        <v>77</v>
      </c>
      <c r="J83" s="7">
        <v>1</v>
      </c>
    </row>
    <row r="84" spans="9:10" x14ac:dyDescent="0.25">
      <c r="I84" s="10">
        <v>78</v>
      </c>
      <c r="J84" s="7">
        <v>0</v>
      </c>
    </row>
    <row r="85" spans="9:10" x14ac:dyDescent="0.25">
      <c r="I85" s="10">
        <v>79</v>
      </c>
      <c r="J85" s="7">
        <v>0</v>
      </c>
    </row>
    <row r="86" spans="9:10" x14ac:dyDescent="0.25">
      <c r="I86" s="10">
        <v>80</v>
      </c>
      <c r="J86" s="7">
        <v>0</v>
      </c>
    </row>
    <row r="87" spans="9:10" x14ac:dyDescent="0.25">
      <c r="I87" s="10">
        <v>81</v>
      </c>
      <c r="J87" s="7">
        <v>0</v>
      </c>
    </row>
    <row r="88" spans="9:10" x14ac:dyDescent="0.25">
      <c r="I88" s="10">
        <v>82</v>
      </c>
      <c r="J88" s="7">
        <v>0</v>
      </c>
    </row>
    <row r="89" spans="9:10" x14ac:dyDescent="0.25">
      <c r="I89" s="10">
        <v>83</v>
      </c>
      <c r="J89" s="7">
        <v>0</v>
      </c>
    </row>
    <row r="90" spans="9:10" x14ac:dyDescent="0.25">
      <c r="I90" s="10">
        <v>84</v>
      </c>
      <c r="J90" s="7">
        <v>1</v>
      </c>
    </row>
    <row r="91" spans="9:10" x14ac:dyDescent="0.25">
      <c r="I91" s="10">
        <v>85</v>
      </c>
      <c r="J91" s="7">
        <v>0</v>
      </c>
    </row>
    <row r="92" spans="9:10" x14ac:dyDescent="0.25">
      <c r="I92" s="10">
        <v>86</v>
      </c>
      <c r="J92" s="7">
        <v>0</v>
      </c>
    </row>
    <row r="93" spans="9:10" x14ac:dyDescent="0.25">
      <c r="I93" s="10">
        <v>87</v>
      </c>
      <c r="J93" s="7">
        <v>0</v>
      </c>
    </row>
    <row r="94" spans="9:10" x14ac:dyDescent="0.25">
      <c r="I94" s="10">
        <v>88</v>
      </c>
      <c r="J94" s="7">
        <v>0</v>
      </c>
    </row>
    <row r="95" spans="9:10" x14ac:dyDescent="0.25">
      <c r="I95" s="10">
        <v>89</v>
      </c>
      <c r="J95" s="7">
        <v>0</v>
      </c>
    </row>
    <row r="96" spans="9:10" x14ac:dyDescent="0.25">
      <c r="I96" s="10">
        <v>90</v>
      </c>
      <c r="J96" s="7">
        <v>0</v>
      </c>
    </row>
    <row r="97" spans="9:10" x14ac:dyDescent="0.25">
      <c r="I97" s="10">
        <v>91</v>
      </c>
      <c r="J97" s="7">
        <v>1</v>
      </c>
    </row>
    <row r="98" spans="9:10" x14ac:dyDescent="0.25">
      <c r="I98" s="10">
        <v>92</v>
      </c>
      <c r="J98" s="7">
        <v>0</v>
      </c>
    </row>
    <row r="99" spans="9:10" x14ac:dyDescent="0.25">
      <c r="I99" s="10">
        <v>93</v>
      </c>
      <c r="J99" s="7">
        <v>0</v>
      </c>
    </row>
    <row r="100" spans="9:10" x14ac:dyDescent="0.25">
      <c r="I100" s="10">
        <v>94</v>
      </c>
      <c r="J100" s="7">
        <v>0</v>
      </c>
    </row>
    <row r="101" spans="9:10" x14ac:dyDescent="0.25">
      <c r="I101" s="10">
        <v>95</v>
      </c>
      <c r="J101" s="7">
        <v>0</v>
      </c>
    </row>
    <row r="102" spans="9:10" x14ac:dyDescent="0.25">
      <c r="I102" s="10">
        <v>96</v>
      </c>
      <c r="J102" s="7">
        <v>0</v>
      </c>
    </row>
    <row r="103" spans="9:10" x14ac:dyDescent="0.25">
      <c r="I103" s="10">
        <v>97</v>
      </c>
      <c r="J103" s="7">
        <v>0</v>
      </c>
    </row>
    <row r="104" spans="9:10" x14ac:dyDescent="0.25">
      <c r="I104" s="10">
        <v>98</v>
      </c>
      <c r="J104" s="7">
        <v>0</v>
      </c>
    </row>
    <row r="105" spans="9:10" x14ac:dyDescent="0.25">
      <c r="I105" s="10">
        <v>99</v>
      </c>
      <c r="J105" s="7">
        <v>0</v>
      </c>
    </row>
    <row r="106" spans="9:10" x14ac:dyDescent="0.25">
      <c r="I106" s="10">
        <v>100</v>
      </c>
      <c r="J106" s="7">
        <v>0</v>
      </c>
    </row>
    <row r="107" spans="9:10" x14ac:dyDescent="0.25">
      <c r="I107" s="10">
        <v>101</v>
      </c>
      <c r="J107" s="7">
        <v>0</v>
      </c>
    </row>
    <row r="108" spans="9:10" x14ac:dyDescent="0.25">
      <c r="I108" s="10">
        <v>102</v>
      </c>
      <c r="J108" s="7">
        <v>0</v>
      </c>
    </row>
    <row r="109" spans="9:10" x14ac:dyDescent="0.25">
      <c r="I109" s="10">
        <v>103</v>
      </c>
      <c r="J109" s="7">
        <v>0</v>
      </c>
    </row>
    <row r="110" spans="9:10" x14ac:dyDescent="0.25">
      <c r="I110" s="10">
        <v>104</v>
      </c>
      <c r="J110" s="7">
        <v>0</v>
      </c>
    </row>
    <row r="111" spans="9:10" x14ac:dyDescent="0.25">
      <c r="I111" s="10">
        <v>105</v>
      </c>
      <c r="J111" s="7">
        <v>1</v>
      </c>
    </row>
    <row r="112" spans="9:10" x14ac:dyDescent="0.25">
      <c r="I112" s="10">
        <v>106</v>
      </c>
      <c r="J112" s="7">
        <v>0</v>
      </c>
    </row>
    <row r="113" spans="9:10" x14ac:dyDescent="0.25">
      <c r="I113" s="10">
        <v>107</v>
      </c>
      <c r="J113" s="7">
        <v>0</v>
      </c>
    </row>
    <row r="114" spans="9:10" x14ac:dyDescent="0.25">
      <c r="I114" s="10">
        <v>108</v>
      </c>
      <c r="J114" s="7">
        <v>0</v>
      </c>
    </row>
    <row r="115" spans="9:10" x14ac:dyDescent="0.25">
      <c r="I115" s="10">
        <v>109</v>
      </c>
      <c r="J115" s="7">
        <v>0</v>
      </c>
    </row>
    <row r="116" spans="9:10" x14ac:dyDescent="0.25">
      <c r="I116" s="10">
        <v>110</v>
      </c>
      <c r="J116" s="7">
        <v>0</v>
      </c>
    </row>
    <row r="117" spans="9:10" x14ac:dyDescent="0.25">
      <c r="I117" s="10">
        <v>111</v>
      </c>
      <c r="J117" s="7">
        <v>0</v>
      </c>
    </row>
    <row r="118" spans="9:10" x14ac:dyDescent="0.25">
      <c r="I118" s="10">
        <v>112</v>
      </c>
      <c r="J118" s="7">
        <v>0</v>
      </c>
    </row>
    <row r="119" spans="9:10" x14ac:dyDescent="0.25">
      <c r="I119" s="10">
        <v>113</v>
      </c>
      <c r="J119" s="7">
        <v>0</v>
      </c>
    </row>
    <row r="120" spans="9:10" x14ac:dyDescent="0.25">
      <c r="I120" s="10">
        <v>114</v>
      </c>
      <c r="J120" s="7">
        <v>0</v>
      </c>
    </row>
    <row r="121" spans="9:10" x14ac:dyDescent="0.25">
      <c r="I121" s="10">
        <v>115</v>
      </c>
      <c r="J121" s="7">
        <v>0</v>
      </c>
    </row>
    <row r="122" spans="9:10" x14ac:dyDescent="0.25">
      <c r="I122" s="10">
        <v>116</v>
      </c>
      <c r="J122" s="7">
        <v>0</v>
      </c>
    </row>
    <row r="123" spans="9:10" x14ac:dyDescent="0.25">
      <c r="I123" s="10">
        <v>117</v>
      </c>
      <c r="J123" s="7">
        <v>0</v>
      </c>
    </row>
    <row r="124" spans="9:10" x14ac:dyDescent="0.25">
      <c r="I124" s="10">
        <v>118</v>
      </c>
      <c r="J124" s="7">
        <v>0</v>
      </c>
    </row>
    <row r="125" spans="9:10" x14ac:dyDescent="0.25">
      <c r="I125" s="10">
        <v>119</v>
      </c>
      <c r="J125" s="7">
        <v>0</v>
      </c>
    </row>
    <row r="126" spans="9:10" x14ac:dyDescent="0.25">
      <c r="I126" s="10">
        <v>120</v>
      </c>
      <c r="J126" s="7">
        <v>0</v>
      </c>
    </row>
    <row r="127" spans="9:10" x14ac:dyDescent="0.25">
      <c r="I127" s="10">
        <v>121</v>
      </c>
      <c r="J127" s="7">
        <v>0</v>
      </c>
    </row>
    <row r="128" spans="9:10" x14ac:dyDescent="0.25">
      <c r="I128" s="10">
        <v>122</v>
      </c>
      <c r="J128" s="7">
        <v>0</v>
      </c>
    </row>
    <row r="129" spans="9:10" x14ac:dyDescent="0.25">
      <c r="I129" s="10">
        <v>123</v>
      </c>
      <c r="J129" s="7">
        <v>0</v>
      </c>
    </row>
    <row r="130" spans="9:10" x14ac:dyDescent="0.25">
      <c r="I130" s="10">
        <v>124</v>
      </c>
      <c r="J130" s="7">
        <v>0</v>
      </c>
    </row>
    <row r="131" spans="9:10" x14ac:dyDescent="0.25">
      <c r="I131" s="10">
        <v>125</v>
      </c>
      <c r="J131" s="7">
        <v>0</v>
      </c>
    </row>
    <row r="132" spans="9:10" x14ac:dyDescent="0.25">
      <c r="I132" s="10">
        <v>126</v>
      </c>
      <c r="J132" s="7">
        <v>0</v>
      </c>
    </row>
    <row r="133" spans="9:10" x14ac:dyDescent="0.25">
      <c r="I133" s="10">
        <v>127</v>
      </c>
      <c r="J133" s="7">
        <v>0</v>
      </c>
    </row>
    <row r="134" spans="9:10" x14ac:dyDescent="0.25">
      <c r="I134" s="10">
        <v>128</v>
      </c>
      <c r="J134" s="7">
        <v>0</v>
      </c>
    </row>
    <row r="135" spans="9:10" x14ac:dyDescent="0.25">
      <c r="I135" s="10">
        <v>129</v>
      </c>
      <c r="J135" s="7">
        <v>0</v>
      </c>
    </row>
    <row r="136" spans="9:10" x14ac:dyDescent="0.25">
      <c r="I136" s="10">
        <v>130</v>
      </c>
      <c r="J136" s="7">
        <v>0</v>
      </c>
    </row>
    <row r="137" spans="9:10" x14ac:dyDescent="0.25">
      <c r="I137" s="10">
        <v>131</v>
      </c>
      <c r="J137" s="7">
        <v>1</v>
      </c>
    </row>
    <row r="138" spans="9:10" x14ac:dyDescent="0.25">
      <c r="I138" s="10">
        <v>132</v>
      </c>
      <c r="J138" s="7">
        <v>0</v>
      </c>
    </row>
    <row r="139" spans="9:10" x14ac:dyDescent="0.25">
      <c r="I139" s="10">
        <v>133</v>
      </c>
      <c r="J139" s="7">
        <v>0</v>
      </c>
    </row>
    <row r="140" spans="9:10" x14ac:dyDescent="0.25">
      <c r="I140" s="10">
        <v>134</v>
      </c>
      <c r="J140" s="7">
        <v>0</v>
      </c>
    </row>
    <row r="141" spans="9:10" x14ac:dyDescent="0.25">
      <c r="I141" s="10">
        <v>135</v>
      </c>
      <c r="J141" s="7">
        <v>0</v>
      </c>
    </row>
    <row r="142" spans="9:10" x14ac:dyDescent="0.25">
      <c r="I142" s="10">
        <v>136</v>
      </c>
      <c r="J142" s="7">
        <v>0</v>
      </c>
    </row>
    <row r="143" spans="9:10" x14ac:dyDescent="0.25">
      <c r="I143" s="10">
        <v>137</v>
      </c>
      <c r="J143" s="7">
        <v>0</v>
      </c>
    </row>
    <row r="144" spans="9:10" x14ac:dyDescent="0.25">
      <c r="I144" s="10">
        <v>138</v>
      </c>
      <c r="J144" s="7">
        <v>0</v>
      </c>
    </row>
    <row r="145" spans="9:10" x14ac:dyDescent="0.25">
      <c r="I145" s="10">
        <v>139</v>
      </c>
      <c r="J145" s="7">
        <v>0</v>
      </c>
    </row>
    <row r="146" spans="9:10" x14ac:dyDescent="0.25">
      <c r="I146" s="10">
        <v>140</v>
      </c>
      <c r="J146" s="7">
        <v>0</v>
      </c>
    </row>
    <row r="147" spans="9:10" x14ac:dyDescent="0.25">
      <c r="I147" s="10">
        <v>141</v>
      </c>
      <c r="J147" s="7">
        <v>0</v>
      </c>
    </row>
    <row r="148" spans="9:10" x14ac:dyDescent="0.25">
      <c r="I148" s="10">
        <v>142</v>
      </c>
      <c r="J148" s="7">
        <v>0</v>
      </c>
    </row>
    <row r="149" spans="9:10" x14ac:dyDescent="0.25">
      <c r="I149" s="10">
        <v>143</v>
      </c>
      <c r="J149" s="7">
        <v>0</v>
      </c>
    </row>
    <row r="150" spans="9:10" x14ac:dyDescent="0.25">
      <c r="I150" s="10">
        <v>144</v>
      </c>
      <c r="J150" s="7">
        <v>0</v>
      </c>
    </row>
    <row r="151" spans="9:10" x14ac:dyDescent="0.25">
      <c r="I151" s="10">
        <v>145</v>
      </c>
      <c r="J151" s="7">
        <v>0</v>
      </c>
    </row>
    <row r="152" spans="9:10" x14ac:dyDescent="0.25">
      <c r="I152" s="10">
        <v>146</v>
      </c>
      <c r="J152" s="7">
        <v>0</v>
      </c>
    </row>
    <row r="153" spans="9:10" x14ac:dyDescent="0.25">
      <c r="I153" s="10">
        <v>147</v>
      </c>
      <c r="J153" s="7">
        <v>0</v>
      </c>
    </row>
    <row r="154" spans="9:10" x14ac:dyDescent="0.25">
      <c r="I154" s="10">
        <v>148</v>
      </c>
      <c r="J154" s="7">
        <v>0</v>
      </c>
    </row>
    <row r="155" spans="9:10" x14ac:dyDescent="0.25">
      <c r="I155" s="10">
        <v>149</v>
      </c>
      <c r="J155" s="7">
        <v>0</v>
      </c>
    </row>
    <row r="156" spans="9:10" x14ac:dyDescent="0.25">
      <c r="I156" s="10">
        <v>150</v>
      </c>
      <c r="J156" s="7">
        <v>0</v>
      </c>
    </row>
    <row r="157" spans="9:10" x14ac:dyDescent="0.25">
      <c r="I157" s="10">
        <v>151</v>
      </c>
      <c r="J157" s="7">
        <v>0</v>
      </c>
    </row>
    <row r="158" spans="9:10" x14ac:dyDescent="0.25">
      <c r="I158" s="10">
        <v>152</v>
      </c>
      <c r="J158" s="7">
        <v>0</v>
      </c>
    </row>
    <row r="159" spans="9:10" x14ac:dyDescent="0.25">
      <c r="I159" s="10">
        <v>153</v>
      </c>
      <c r="J159" s="7">
        <v>0</v>
      </c>
    </row>
    <row r="160" spans="9:10" x14ac:dyDescent="0.25">
      <c r="I160" s="10">
        <v>154</v>
      </c>
      <c r="J160" s="7">
        <v>0</v>
      </c>
    </row>
    <row r="161" spans="9:10" x14ac:dyDescent="0.25">
      <c r="I161" s="10">
        <v>155</v>
      </c>
      <c r="J161" s="7">
        <v>0</v>
      </c>
    </row>
    <row r="162" spans="9:10" x14ac:dyDescent="0.25">
      <c r="I162" s="10">
        <v>156</v>
      </c>
      <c r="J162" s="7">
        <v>0</v>
      </c>
    </row>
    <row r="163" spans="9:10" x14ac:dyDescent="0.25">
      <c r="I163" s="10">
        <v>157</v>
      </c>
      <c r="J163" s="7">
        <v>0</v>
      </c>
    </row>
    <row r="164" spans="9:10" x14ac:dyDescent="0.25">
      <c r="I164" s="10">
        <v>158</v>
      </c>
      <c r="J164" s="7">
        <v>0</v>
      </c>
    </row>
    <row r="165" spans="9:10" x14ac:dyDescent="0.25">
      <c r="I165" s="10">
        <v>159</v>
      </c>
      <c r="J165" s="7">
        <v>0</v>
      </c>
    </row>
    <row r="166" spans="9:10" x14ac:dyDescent="0.25">
      <c r="I166" s="10">
        <v>160</v>
      </c>
      <c r="J166" s="7">
        <v>1</v>
      </c>
    </row>
    <row r="167" spans="9:10" x14ac:dyDescent="0.25">
      <c r="I167" s="10">
        <v>161</v>
      </c>
      <c r="J167" s="7">
        <v>0</v>
      </c>
    </row>
    <row r="168" spans="9:10" x14ac:dyDescent="0.25">
      <c r="I168" s="10">
        <v>162</v>
      </c>
      <c r="J168" s="7">
        <v>0</v>
      </c>
    </row>
    <row r="169" spans="9:10" x14ac:dyDescent="0.25">
      <c r="I169" s="10">
        <v>163</v>
      </c>
      <c r="J169" s="7">
        <v>0</v>
      </c>
    </row>
    <row r="170" spans="9:10" x14ac:dyDescent="0.25">
      <c r="I170" s="10">
        <v>164</v>
      </c>
      <c r="J170" s="7">
        <v>0</v>
      </c>
    </row>
    <row r="171" spans="9:10" x14ac:dyDescent="0.25">
      <c r="I171" s="10">
        <v>165</v>
      </c>
      <c r="J171" s="7">
        <v>0</v>
      </c>
    </row>
    <row r="172" spans="9:10" x14ac:dyDescent="0.25">
      <c r="I172" s="10">
        <v>166</v>
      </c>
      <c r="J172" s="7">
        <v>0</v>
      </c>
    </row>
    <row r="173" spans="9:10" x14ac:dyDescent="0.25">
      <c r="I173" s="10">
        <v>167</v>
      </c>
      <c r="J173" s="7">
        <v>0</v>
      </c>
    </row>
    <row r="174" spans="9:10" x14ac:dyDescent="0.25">
      <c r="I174" s="10">
        <v>168</v>
      </c>
      <c r="J174" s="7">
        <v>0</v>
      </c>
    </row>
    <row r="175" spans="9:10" x14ac:dyDescent="0.25">
      <c r="I175" s="10">
        <v>169</v>
      </c>
      <c r="J175" s="7">
        <v>0</v>
      </c>
    </row>
    <row r="176" spans="9:10" x14ac:dyDescent="0.25">
      <c r="I176" s="10">
        <v>170</v>
      </c>
      <c r="J176" s="7">
        <v>0</v>
      </c>
    </row>
    <row r="177" spans="9:10" x14ac:dyDescent="0.25">
      <c r="I177" s="10">
        <v>171</v>
      </c>
      <c r="J177" s="7">
        <v>0</v>
      </c>
    </row>
    <row r="178" spans="9:10" x14ac:dyDescent="0.25">
      <c r="I178" s="10">
        <v>172</v>
      </c>
      <c r="J178" s="7">
        <v>0</v>
      </c>
    </row>
    <row r="179" spans="9:10" x14ac:dyDescent="0.25">
      <c r="I179" s="10">
        <v>173</v>
      </c>
      <c r="J179" s="7">
        <v>0</v>
      </c>
    </row>
    <row r="180" spans="9:10" x14ac:dyDescent="0.25">
      <c r="I180" s="10">
        <v>174</v>
      </c>
      <c r="J180" s="7">
        <v>0</v>
      </c>
    </row>
    <row r="181" spans="9:10" x14ac:dyDescent="0.25">
      <c r="I181" s="10">
        <v>175</v>
      </c>
      <c r="J181" s="7">
        <v>0</v>
      </c>
    </row>
    <row r="182" spans="9:10" x14ac:dyDescent="0.25">
      <c r="I182" s="10">
        <v>176</v>
      </c>
      <c r="J182" s="7">
        <v>0</v>
      </c>
    </row>
    <row r="183" spans="9:10" x14ac:dyDescent="0.25">
      <c r="I183" s="10">
        <v>177</v>
      </c>
      <c r="J183" s="7">
        <v>0</v>
      </c>
    </row>
    <row r="184" spans="9:10" x14ac:dyDescent="0.25">
      <c r="I184" s="10">
        <v>178</v>
      </c>
      <c r="J184" s="7">
        <v>0</v>
      </c>
    </row>
    <row r="185" spans="9:10" x14ac:dyDescent="0.25">
      <c r="I185" s="10">
        <v>179</v>
      </c>
      <c r="J185" s="7">
        <v>0</v>
      </c>
    </row>
    <row r="186" spans="9:10" x14ac:dyDescent="0.25">
      <c r="I186" s="10">
        <v>180</v>
      </c>
      <c r="J186" s="7">
        <v>0</v>
      </c>
    </row>
    <row r="187" spans="9:10" x14ac:dyDescent="0.25">
      <c r="I187" s="10">
        <v>181</v>
      </c>
      <c r="J187" s="7">
        <v>0</v>
      </c>
    </row>
    <row r="188" spans="9:10" x14ac:dyDescent="0.25">
      <c r="I188" s="10">
        <v>182</v>
      </c>
      <c r="J188" s="7">
        <v>0</v>
      </c>
    </row>
    <row r="189" spans="9:10" x14ac:dyDescent="0.25">
      <c r="I189" s="10">
        <v>183</v>
      </c>
      <c r="J189" s="7">
        <v>0</v>
      </c>
    </row>
    <row r="190" spans="9:10" x14ac:dyDescent="0.25">
      <c r="I190" s="10">
        <v>184</v>
      </c>
      <c r="J190" s="7">
        <v>0</v>
      </c>
    </row>
    <row r="191" spans="9:10" x14ac:dyDescent="0.25">
      <c r="I191" s="10">
        <v>185</v>
      </c>
      <c r="J191" s="7">
        <v>0</v>
      </c>
    </row>
    <row r="192" spans="9:10" x14ac:dyDescent="0.25">
      <c r="I192" s="10">
        <v>186</v>
      </c>
      <c r="J192" s="7">
        <v>0</v>
      </c>
    </row>
    <row r="193" spans="9:10" x14ac:dyDescent="0.25">
      <c r="I193" s="10">
        <v>187</v>
      </c>
      <c r="J193" s="7">
        <v>0</v>
      </c>
    </row>
    <row r="194" spans="9:10" x14ac:dyDescent="0.25">
      <c r="I194" s="10">
        <v>188</v>
      </c>
      <c r="J194" s="7">
        <v>0</v>
      </c>
    </row>
    <row r="195" spans="9:10" x14ac:dyDescent="0.25">
      <c r="I195" s="10">
        <v>189</v>
      </c>
      <c r="J195" s="7">
        <v>0</v>
      </c>
    </row>
    <row r="196" spans="9:10" x14ac:dyDescent="0.25">
      <c r="I196" s="10">
        <v>190</v>
      </c>
      <c r="J196" s="7">
        <v>0</v>
      </c>
    </row>
    <row r="197" spans="9:10" x14ac:dyDescent="0.25">
      <c r="I197" s="10">
        <v>191</v>
      </c>
      <c r="J197" s="7">
        <v>0</v>
      </c>
    </row>
    <row r="198" spans="9:10" x14ac:dyDescent="0.25">
      <c r="I198" s="10">
        <v>192</v>
      </c>
      <c r="J198" s="7">
        <v>0</v>
      </c>
    </row>
    <row r="199" spans="9:10" x14ac:dyDescent="0.25">
      <c r="I199" s="10">
        <v>193</v>
      </c>
      <c r="J199" s="7">
        <v>0</v>
      </c>
    </row>
    <row r="200" spans="9:10" x14ac:dyDescent="0.25">
      <c r="I200" s="10">
        <v>194</v>
      </c>
      <c r="J200" s="7">
        <v>0</v>
      </c>
    </row>
    <row r="201" spans="9:10" x14ac:dyDescent="0.25">
      <c r="I201" s="10">
        <v>195</v>
      </c>
      <c r="J201" s="7">
        <v>0</v>
      </c>
    </row>
    <row r="202" spans="9:10" x14ac:dyDescent="0.25">
      <c r="I202" s="10">
        <v>196</v>
      </c>
      <c r="J202" s="7">
        <v>0</v>
      </c>
    </row>
    <row r="203" spans="9:10" x14ac:dyDescent="0.25">
      <c r="I203" s="10">
        <v>197</v>
      </c>
      <c r="J203" s="7">
        <v>0</v>
      </c>
    </row>
    <row r="204" spans="9:10" x14ac:dyDescent="0.25">
      <c r="I204" s="10">
        <v>198</v>
      </c>
      <c r="J204" s="7">
        <v>0</v>
      </c>
    </row>
    <row r="205" spans="9:10" x14ac:dyDescent="0.25">
      <c r="I205" s="10">
        <v>199</v>
      </c>
      <c r="J205" s="7">
        <v>0</v>
      </c>
    </row>
    <row r="206" spans="9:10" x14ac:dyDescent="0.25">
      <c r="I206" s="10">
        <v>200</v>
      </c>
      <c r="J206" s="7">
        <v>1</v>
      </c>
    </row>
    <row r="207" spans="9:10" x14ac:dyDescent="0.25">
      <c r="I207" s="10">
        <v>201</v>
      </c>
      <c r="J207" s="7">
        <v>0</v>
      </c>
    </row>
    <row r="208" spans="9:10" x14ac:dyDescent="0.25">
      <c r="I208" s="10">
        <v>202</v>
      </c>
      <c r="J208" s="7">
        <v>0</v>
      </c>
    </row>
    <row r="209" spans="9:10" x14ac:dyDescent="0.25">
      <c r="I209" s="10">
        <v>203</v>
      </c>
      <c r="J209" s="7">
        <v>0</v>
      </c>
    </row>
    <row r="210" spans="9:10" x14ac:dyDescent="0.25">
      <c r="I210" s="10">
        <v>204</v>
      </c>
      <c r="J210" s="7">
        <v>0</v>
      </c>
    </row>
    <row r="211" spans="9:10" x14ac:dyDescent="0.25">
      <c r="I211" s="10">
        <v>205</v>
      </c>
      <c r="J211" s="7">
        <v>0</v>
      </c>
    </row>
    <row r="212" spans="9:10" x14ac:dyDescent="0.25">
      <c r="I212" s="10">
        <v>206</v>
      </c>
      <c r="J212" s="7">
        <v>0</v>
      </c>
    </row>
    <row r="213" spans="9:10" x14ac:dyDescent="0.25">
      <c r="I213" s="10">
        <v>207</v>
      </c>
      <c r="J213" s="7">
        <v>0</v>
      </c>
    </row>
    <row r="214" spans="9:10" x14ac:dyDescent="0.25">
      <c r="I214" s="10">
        <v>208</v>
      </c>
      <c r="J214" s="7">
        <v>0</v>
      </c>
    </row>
    <row r="215" spans="9:10" x14ac:dyDescent="0.25">
      <c r="I215" s="10">
        <v>209</v>
      </c>
      <c r="J215" s="7">
        <v>0</v>
      </c>
    </row>
    <row r="216" spans="9:10" x14ac:dyDescent="0.25">
      <c r="I216" s="10">
        <v>210</v>
      </c>
      <c r="J216" s="7">
        <v>0</v>
      </c>
    </row>
    <row r="217" spans="9:10" x14ac:dyDescent="0.25">
      <c r="I217" s="10">
        <v>211</v>
      </c>
      <c r="J217" s="7">
        <v>0</v>
      </c>
    </row>
    <row r="218" spans="9:10" x14ac:dyDescent="0.25">
      <c r="I218" s="10">
        <v>212</v>
      </c>
      <c r="J218" s="7">
        <v>0</v>
      </c>
    </row>
    <row r="219" spans="9:10" x14ac:dyDescent="0.25">
      <c r="I219" s="10">
        <v>213</v>
      </c>
      <c r="J219" s="7">
        <v>0</v>
      </c>
    </row>
    <row r="220" spans="9:10" x14ac:dyDescent="0.25">
      <c r="I220" s="10">
        <v>214</v>
      </c>
      <c r="J220" s="7">
        <v>0</v>
      </c>
    </row>
    <row r="221" spans="9:10" x14ac:dyDescent="0.25">
      <c r="I221" s="10">
        <v>215</v>
      </c>
      <c r="J221" s="7">
        <v>0</v>
      </c>
    </row>
    <row r="222" spans="9:10" x14ac:dyDescent="0.25">
      <c r="I222" s="10">
        <v>216</v>
      </c>
      <c r="J222" s="7">
        <v>0</v>
      </c>
    </row>
    <row r="223" spans="9:10" x14ac:dyDescent="0.25">
      <c r="I223" s="10">
        <v>217</v>
      </c>
      <c r="J223" s="7">
        <v>0</v>
      </c>
    </row>
    <row r="224" spans="9:10" x14ac:dyDescent="0.25">
      <c r="I224" s="10">
        <v>218</v>
      </c>
      <c r="J224" s="7">
        <v>0</v>
      </c>
    </row>
    <row r="225" spans="9:10" x14ac:dyDescent="0.25">
      <c r="I225" s="10">
        <v>219</v>
      </c>
      <c r="J225" s="7">
        <v>0</v>
      </c>
    </row>
    <row r="226" spans="9:10" x14ac:dyDescent="0.25">
      <c r="I226" s="10">
        <v>220</v>
      </c>
      <c r="J226" s="7">
        <v>0</v>
      </c>
    </row>
    <row r="227" spans="9:10" x14ac:dyDescent="0.25">
      <c r="I227" s="10">
        <v>221</v>
      </c>
      <c r="J227" s="7">
        <v>0</v>
      </c>
    </row>
    <row r="228" spans="9:10" x14ac:dyDescent="0.25">
      <c r="I228" s="10">
        <v>222</v>
      </c>
      <c r="J228" s="7">
        <v>0</v>
      </c>
    </row>
    <row r="229" spans="9:10" x14ac:dyDescent="0.25">
      <c r="I229" s="10">
        <v>223</v>
      </c>
      <c r="J229" s="7">
        <v>0</v>
      </c>
    </row>
    <row r="230" spans="9:10" x14ac:dyDescent="0.25">
      <c r="I230" s="10">
        <v>224</v>
      </c>
      <c r="J230" s="7">
        <v>0</v>
      </c>
    </row>
    <row r="231" spans="9:10" x14ac:dyDescent="0.25">
      <c r="I231" s="10">
        <v>225</v>
      </c>
      <c r="J231" s="7">
        <v>0</v>
      </c>
    </row>
    <row r="232" spans="9:10" x14ac:dyDescent="0.25">
      <c r="I232" s="10">
        <v>226</v>
      </c>
      <c r="J232" s="7">
        <v>0</v>
      </c>
    </row>
    <row r="233" spans="9:10" x14ac:dyDescent="0.25">
      <c r="I233" s="10">
        <v>227</v>
      </c>
      <c r="J233" s="7">
        <v>0</v>
      </c>
    </row>
    <row r="234" spans="9:10" x14ac:dyDescent="0.25">
      <c r="I234" s="10">
        <v>228</v>
      </c>
      <c r="J234" s="7">
        <v>1</v>
      </c>
    </row>
    <row r="235" spans="9:10" x14ac:dyDescent="0.25">
      <c r="I235" s="10">
        <v>229</v>
      </c>
      <c r="J235" s="7">
        <v>0</v>
      </c>
    </row>
    <row r="236" spans="9:10" x14ac:dyDescent="0.25">
      <c r="I236" s="10">
        <v>230</v>
      </c>
      <c r="J236" s="7">
        <v>0</v>
      </c>
    </row>
    <row r="237" spans="9:10" x14ac:dyDescent="0.25">
      <c r="I237" s="10">
        <v>231</v>
      </c>
      <c r="J237" s="7">
        <v>0</v>
      </c>
    </row>
    <row r="238" spans="9:10" x14ac:dyDescent="0.25">
      <c r="I238" s="10">
        <v>232</v>
      </c>
      <c r="J238" s="7">
        <v>0</v>
      </c>
    </row>
    <row r="239" spans="9:10" x14ac:dyDescent="0.25">
      <c r="I239" s="10">
        <v>233</v>
      </c>
      <c r="J239" s="7">
        <v>0</v>
      </c>
    </row>
    <row r="240" spans="9:10" x14ac:dyDescent="0.25">
      <c r="I240" s="10">
        <v>234</v>
      </c>
      <c r="J240" s="7">
        <v>0</v>
      </c>
    </row>
    <row r="241" spans="9:10" x14ac:dyDescent="0.25">
      <c r="I241" s="10">
        <v>235</v>
      </c>
      <c r="J241" s="7">
        <v>0</v>
      </c>
    </row>
    <row r="242" spans="9:10" x14ac:dyDescent="0.25">
      <c r="I242" s="10">
        <v>236</v>
      </c>
      <c r="J242" s="7">
        <v>0</v>
      </c>
    </row>
    <row r="243" spans="9:10" x14ac:dyDescent="0.25">
      <c r="I243" s="10">
        <v>237</v>
      </c>
      <c r="J243" s="7">
        <v>1</v>
      </c>
    </row>
    <row r="244" spans="9:10" x14ac:dyDescent="0.25">
      <c r="I244" s="10">
        <v>238</v>
      </c>
      <c r="J244" s="7">
        <v>0</v>
      </c>
    </row>
    <row r="245" spans="9:10" x14ac:dyDescent="0.25">
      <c r="I245" s="10">
        <v>239</v>
      </c>
      <c r="J245" s="7">
        <v>1</v>
      </c>
    </row>
    <row r="246" spans="9:10" x14ac:dyDescent="0.25">
      <c r="I246" s="10">
        <v>240</v>
      </c>
      <c r="J246" s="7">
        <v>0</v>
      </c>
    </row>
    <row r="247" spans="9:10" x14ac:dyDescent="0.25">
      <c r="I247" s="10">
        <v>241</v>
      </c>
      <c r="J247" s="7">
        <v>0</v>
      </c>
    </row>
    <row r="248" spans="9:10" x14ac:dyDescent="0.25">
      <c r="I248" s="10">
        <v>242</v>
      </c>
      <c r="J248" s="7">
        <v>0</v>
      </c>
    </row>
    <row r="249" spans="9:10" x14ac:dyDescent="0.25">
      <c r="I249" s="10">
        <v>243</v>
      </c>
      <c r="J249" s="7">
        <v>1</v>
      </c>
    </row>
    <row r="250" spans="9:10" x14ac:dyDescent="0.25">
      <c r="I250" s="10">
        <v>244</v>
      </c>
      <c r="J250" s="7">
        <v>0</v>
      </c>
    </row>
    <row r="251" spans="9:10" x14ac:dyDescent="0.25">
      <c r="I251" s="10">
        <v>245</v>
      </c>
      <c r="J251" s="7">
        <v>0</v>
      </c>
    </row>
    <row r="252" spans="9:10" x14ac:dyDescent="0.25">
      <c r="I252" s="10">
        <v>246</v>
      </c>
      <c r="J252" s="7">
        <v>0</v>
      </c>
    </row>
    <row r="253" spans="9:10" x14ac:dyDescent="0.25">
      <c r="I253" s="10">
        <v>247</v>
      </c>
      <c r="J253" s="7">
        <v>0</v>
      </c>
    </row>
    <row r="254" spans="9:10" x14ac:dyDescent="0.25">
      <c r="I254" s="10">
        <v>248</v>
      </c>
      <c r="J254" s="7">
        <v>0</v>
      </c>
    </row>
    <row r="255" spans="9:10" x14ac:dyDescent="0.25">
      <c r="I255" s="10">
        <v>249</v>
      </c>
      <c r="J255" s="7">
        <v>0</v>
      </c>
    </row>
    <row r="256" spans="9:10" x14ac:dyDescent="0.25">
      <c r="I256" s="10">
        <v>250</v>
      </c>
      <c r="J256" s="7">
        <v>0</v>
      </c>
    </row>
    <row r="257" spans="9:10" x14ac:dyDescent="0.25">
      <c r="I257" s="10">
        <v>251</v>
      </c>
      <c r="J257" s="7">
        <v>0</v>
      </c>
    </row>
    <row r="258" spans="9:10" x14ac:dyDescent="0.25">
      <c r="I258" s="10">
        <v>252</v>
      </c>
      <c r="J258" s="7">
        <v>0</v>
      </c>
    </row>
    <row r="259" spans="9:10" x14ac:dyDescent="0.25">
      <c r="I259" s="10">
        <v>253</v>
      </c>
      <c r="J259" s="7">
        <v>0</v>
      </c>
    </row>
    <row r="260" spans="9:10" x14ac:dyDescent="0.25">
      <c r="I260" s="10">
        <v>254</v>
      </c>
      <c r="J260" s="7">
        <v>0</v>
      </c>
    </row>
    <row r="261" spans="9:10" x14ac:dyDescent="0.25">
      <c r="I261" s="10">
        <v>255</v>
      </c>
      <c r="J261" s="7">
        <v>0</v>
      </c>
    </row>
    <row r="262" spans="9:10" x14ac:dyDescent="0.25">
      <c r="I262" s="10">
        <v>256</v>
      </c>
      <c r="J262" s="7">
        <v>0</v>
      </c>
    </row>
    <row r="263" spans="9:10" x14ac:dyDescent="0.25">
      <c r="I263" s="10">
        <v>257</v>
      </c>
      <c r="J263" s="7">
        <v>0</v>
      </c>
    </row>
    <row r="264" spans="9:10" x14ac:dyDescent="0.25">
      <c r="I264" s="10">
        <v>258</v>
      </c>
      <c r="J264" s="7">
        <v>0</v>
      </c>
    </row>
    <row r="265" spans="9:10" x14ac:dyDescent="0.25">
      <c r="I265" s="10">
        <v>259</v>
      </c>
      <c r="J265" s="7">
        <v>0</v>
      </c>
    </row>
    <row r="266" spans="9:10" x14ac:dyDescent="0.25">
      <c r="I266" s="10">
        <v>260</v>
      </c>
      <c r="J266" s="7">
        <v>0</v>
      </c>
    </row>
    <row r="267" spans="9:10" x14ac:dyDescent="0.25">
      <c r="I267" s="10">
        <v>261</v>
      </c>
      <c r="J267" s="7">
        <v>0</v>
      </c>
    </row>
    <row r="268" spans="9:10" x14ac:dyDescent="0.25">
      <c r="I268" s="10">
        <v>262</v>
      </c>
      <c r="J268" s="7">
        <v>0</v>
      </c>
    </row>
    <row r="269" spans="9:10" x14ac:dyDescent="0.25">
      <c r="I269" s="10">
        <v>263</v>
      </c>
      <c r="J269" s="7">
        <v>1</v>
      </c>
    </row>
    <row r="270" spans="9:10" x14ac:dyDescent="0.25">
      <c r="I270" s="10">
        <v>264</v>
      </c>
      <c r="J270" s="7">
        <v>0</v>
      </c>
    </row>
    <row r="271" spans="9:10" x14ac:dyDescent="0.25">
      <c r="I271" s="10">
        <v>265</v>
      </c>
      <c r="J271" s="7">
        <v>0</v>
      </c>
    </row>
    <row r="272" spans="9:10" x14ac:dyDescent="0.25">
      <c r="I272" s="10">
        <v>266</v>
      </c>
      <c r="J272" s="7">
        <v>0</v>
      </c>
    </row>
    <row r="273" spans="9:10" x14ac:dyDescent="0.25">
      <c r="I273" s="10">
        <v>267</v>
      </c>
      <c r="J273" s="7">
        <v>0</v>
      </c>
    </row>
    <row r="274" spans="9:10" x14ac:dyDescent="0.25">
      <c r="I274" s="10">
        <v>268</v>
      </c>
      <c r="J274" s="7">
        <v>0</v>
      </c>
    </row>
    <row r="275" spans="9:10" x14ac:dyDescent="0.25">
      <c r="I275" s="10">
        <v>269</v>
      </c>
      <c r="J275" s="7">
        <v>0</v>
      </c>
    </row>
    <row r="276" spans="9:10" x14ac:dyDescent="0.25">
      <c r="I276" s="10">
        <v>270</v>
      </c>
      <c r="J276" s="7">
        <v>0</v>
      </c>
    </row>
    <row r="277" spans="9:10" x14ac:dyDescent="0.25">
      <c r="I277" s="10">
        <v>271</v>
      </c>
      <c r="J277" s="7">
        <v>0</v>
      </c>
    </row>
    <row r="278" spans="9:10" x14ac:dyDescent="0.25">
      <c r="I278" s="10">
        <v>272</v>
      </c>
      <c r="J278" s="7">
        <v>0</v>
      </c>
    </row>
    <row r="279" spans="9:10" x14ac:dyDescent="0.25">
      <c r="I279" s="10">
        <v>273</v>
      </c>
      <c r="J279" s="7">
        <v>0</v>
      </c>
    </row>
    <row r="280" spans="9:10" x14ac:dyDescent="0.25">
      <c r="I280" s="10">
        <v>274</v>
      </c>
      <c r="J280" s="7">
        <v>0</v>
      </c>
    </row>
    <row r="281" spans="9:10" x14ac:dyDescent="0.25">
      <c r="I281" s="10">
        <v>275</v>
      </c>
      <c r="J281" s="7">
        <v>0</v>
      </c>
    </row>
    <row r="282" spans="9:10" x14ac:dyDescent="0.25">
      <c r="I282" s="10">
        <v>276</v>
      </c>
      <c r="J282" s="7">
        <v>0</v>
      </c>
    </row>
    <row r="283" spans="9:10" x14ac:dyDescent="0.25">
      <c r="I283" s="10">
        <v>277</v>
      </c>
      <c r="J283" s="7">
        <v>0</v>
      </c>
    </row>
    <row r="284" spans="9:10" x14ac:dyDescent="0.25">
      <c r="I284" s="10">
        <v>278</v>
      </c>
      <c r="J284" s="7">
        <v>0</v>
      </c>
    </row>
    <row r="285" spans="9:10" x14ac:dyDescent="0.25">
      <c r="I285" s="10">
        <v>279</v>
      </c>
      <c r="J285" s="7">
        <v>0</v>
      </c>
    </row>
    <row r="286" spans="9:10" x14ac:dyDescent="0.25">
      <c r="I286" s="10">
        <v>280</v>
      </c>
      <c r="J286" s="7">
        <v>0</v>
      </c>
    </row>
    <row r="287" spans="9:10" x14ac:dyDescent="0.25">
      <c r="I287" s="10">
        <v>281</v>
      </c>
      <c r="J287" s="7">
        <v>0</v>
      </c>
    </row>
    <row r="288" spans="9:10" x14ac:dyDescent="0.25">
      <c r="I288" s="10">
        <v>282</v>
      </c>
      <c r="J288" s="7">
        <v>0</v>
      </c>
    </row>
    <row r="289" spans="9:10" x14ac:dyDescent="0.25">
      <c r="I289" s="10">
        <v>283</v>
      </c>
      <c r="J289" s="7">
        <v>0</v>
      </c>
    </row>
    <row r="290" spans="9:10" x14ac:dyDescent="0.25">
      <c r="I290" s="10">
        <v>284</v>
      </c>
      <c r="J290" s="7">
        <v>0</v>
      </c>
    </row>
    <row r="291" spans="9:10" x14ac:dyDescent="0.25">
      <c r="I291" s="10">
        <v>285</v>
      </c>
      <c r="J291" s="7">
        <v>0</v>
      </c>
    </row>
    <row r="292" spans="9:10" x14ac:dyDescent="0.25">
      <c r="I292" s="10">
        <v>286</v>
      </c>
      <c r="J292" s="7">
        <v>0</v>
      </c>
    </row>
    <row r="293" spans="9:10" x14ac:dyDescent="0.25">
      <c r="I293" s="10">
        <v>287</v>
      </c>
      <c r="J293" s="7">
        <v>0</v>
      </c>
    </row>
    <row r="294" spans="9:10" x14ac:dyDescent="0.25">
      <c r="I294" s="10">
        <v>288</v>
      </c>
      <c r="J294" s="7">
        <v>0</v>
      </c>
    </row>
    <row r="295" spans="9:10" x14ac:dyDescent="0.25">
      <c r="I295" s="10">
        <v>289</v>
      </c>
      <c r="J295" s="7">
        <v>0</v>
      </c>
    </row>
    <row r="296" spans="9:10" x14ac:dyDescent="0.25">
      <c r="I296" s="10">
        <v>290</v>
      </c>
      <c r="J296" s="7">
        <v>0</v>
      </c>
    </row>
    <row r="297" spans="9:10" x14ac:dyDescent="0.25">
      <c r="I297" s="10">
        <v>291</v>
      </c>
      <c r="J297" s="7">
        <v>0</v>
      </c>
    </row>
    <row r="298" spans="9:10" x14ac:dyDescent="0.25">
      <c r="I298" s="10">
        <v>292</v>
      </c>
      <c r="J298" s="7">
        <v>1</v>
      </c>
    </row>
    <row r="299" spans="9:10" x14ac:dyDescent="0.25">
      <c r="I299" s="10">
        <v>293</v>
      </c>
      <c r="J299" s="7">
        <v>0</v>
      </c>
    </row>
    <row r="300" spans="9:10" x14ac:dyDescent="0.25">
      <c r="I300" s="10">
        <v>294</v>
      </c>
      <c r="J300" s="7">
        <v>0</v>
      </c>
    </row>
    <row r="301" spans="9:10" x14ac:dyDescent="0.25">
      <c r="I301" s="10">
        <v>295</v>
      </c>
      <c r="J301" s="7">
        <v>0</v>
      </c>
    </row>
    <row r="302" spans="9:10" x14ac:dyDescent="0.25">
      <c r="I302" s="10">
        <v>296</v>
      </c>
      <c r="J302" s="7">
        <v>0</v>
      </c>
    </row>
    <row r="303" spans="9:10" x14ac:dyDescent="0.25">
      <c r="I303" s="10">
        <v>297</v>
      </c>
      <c r="J303" s="7">
        <v>0</v>
      </c>
    </row>
    <row r="304" spans="9:10" x14ac:dyDescent="0.25">
      <c r="I304" s="10">
        <v>298</v>
      </c>
      <c r="J304" s="7">
        <v>0</v>
      </c>
    </row>
    <row r="305" spans="9:10" x14ac:dyDescent="0.25">
      <c r="I305" s="10">
        <v>299</v>
      </c>
      <c r="J305" s="7">
        <v>1</v>
      </c>
    </row>
    <row r="306" spans="9:10" x14ac:dyDescent="0.25">
      <c r="I306" s="10">
        <v>300</v>
      </c>
      <c r="J306" s="7">
        <v>0</v>
      </c>
    </row>
    <row r="307" spans="9:10" x14ac:dyDescent="0.25">
      <c r="I307" s="10">
        <v>301</v>
      </c>
      <c r="J307" s="7">
        <v>0</v>
      </c>
    </row>
    <row r="308" spans="9:10" x14ac:dyDescent="0.25">
      <c r="I308" s="10">
        <v>302</v>
      </c>
      <c r="J308" s="7">
        <v>0</v>
      </c>
    </row>
    <row r="309" spans="9:10" x14ac:dyDescent="0.25">
      <c r="I309" s="10">
        <v>303</v>
      </c>
      <c r="J309" s="7">
        <v>1</v>
      </c>
    </row>
    <row r="310" spans="9:10" x14ac:dyDescent="0.25">
      <c r="I310" s="10">
        <v>304</v>
      </c>
      <c r="J310" s="7">
        <v>0</v>
      </c>
    </row>
    <row r="311" spans="9:10" x14ac:dyDescent="0.25">
      <c r="I311" s="10">
        <v>305</v>
      </c>
      <c r="J311" s="7">
        <v>0</v>
      </c>
    </row>
    <row r="312" spans="9:10" x14ac:dyDescent="0.25">
      <c r="I312" s="10">
        <v>306</v>
      </c>
      <c r="J312" s="7">
        <v>0</v>
      </c>
    </row>
    <row r="313" spans="9:10" x14ac:dyDescent="0.25">
      <c r="I313" s="10">
        <v>307</v>
      </c>
      <c r="J313" s="7">
        <v>0</v>
      </c>
    </row>
    <row r="314" spans="9:10" x14ac:dyDescent="0.25">
      <c r="I314" s="10">
        <v>308</v>
      </c>
      <c r="J314" s="7">
        <v>0</v>
      </c>
    </row>
    <row r="315" spans="9:10" x14ac:dyDescent="0.25">
      <c r="I315" s="10">
        <v>309</v>
      </c>
      <c r="J315" s="7">
        <v>0</v>
      </c>
    </row>
    <row r="316" spans="9:10" x14ac:dyDescent="0.25">
      <c r="I316" s="10">
        <v>310</v>
      </c>
      <c r="J316" s="7">
        <v>0</v>
      </c>
    </row>
    <row r="317" spans="9:10" x14ac:dyDescent="0.25">
      <c r="I317" s="10">
        <v>311</v>
      </c>
      <c r="J317" s="7">
        <v>0</v>
      </c>
    </row>
    <row r="318" spans="9:10" x14ac:dyDescent="0.25">
      <c r="I318" s="10">
        <v>312</v>
      </c>
      <c r="J318" s="7">
        <v>0</v>
      </c>
    </row>
    <row r="319" spans="9:10" x14ac:dyDescent="0.25">
      <c r="I319" s="10">
        <v>313</v>
      </c>
      <c r="J319" s="7">
        <v>0</v>
      </c>
    </row>
    <row r="320" spans="9:10" x14ac:dyDescent="0.25">
      <c r="I320" s="10">
        <v>314</v>
      </c>
      <c r="J320" s="7">
        <v>0</v>
      </c>
    </row>
    <row r="321" spans="9:10" x14ac:dyDescent="0.25">
      <c r="I321" s="10">
        <v>315</v>
      </c>
      <c r="J321" s="7">
        <v>0</v>
      </c>
    </row>
    <row r="322" spans="9:10" x14ac:dyDescent="0.25">
      <c r="I322" s="10">
        <v>316</v>
      </c>
      <c r="J322" s="7">
        <v>0</v>
      </c>
    </row>
    <row r="323" spans="9:10" x14ac:dyDescent="0.25">
      <c r="I323" s="10">
        <v>317</v>
      </c>
      <c r="J323" s="7">
        <v>0</v>
      </c>
    </row>
    <row r="324" spans="9:10" x14ac:dyDescent="0.25">
      <c r="I324" s="10">
        <v>318</v>
      </c>
      <c r="J324" s="7">
        <v>0</v>
      </c>
    </row>
    <row r="325" spans="9:10" x14ac:dyDescent="0.25">
      <c r="I325" s="10">
        <v>319</v>
      </c>
      <c r="J325" s="7">
        <v>0</v>
      </c>
    </row>
    <row r="326" spans="9:10" x14ac:dyDescent="0.25">
      <c r="I326" s="10">
        <v>320</v>
      </c>
      <c r="J326" s="7">
        <v>0</v>
      </c>
    </row>
    <row r="327" spans="9:10" x14ac:dyDescent="0.25">
      <c r="I327" s="10">
        <v>321</v>
      </c>
      <c r="J327" s="7">
        <v>1</v>
      </c>
    </row>
    <row r="328" spans="9:10" x14ac:dyDescent="0.25">
      <c r="I328" s="10">
        <v>322</v>
      </c>
      <c r="J328" s="7">
        <v>0</v>
      </c>
    </row>
    <row r="329" spans="9:10" x14ac:dyDescent="0.25">
      <c r="I329" s="10">
        <v>323</v>
      </c>
      <c r="J329" s="7">
        <v>0</v>
      </c>
    </row>
    <row r="330" spans="9:10" x14ac:dyDescent="0.25">
      <c r="I330" s="10">
        <v>324</v>
      </c>
      <c r="J330" s="7">
        <v>0</v>
      </c>
    </row>
    <row r="331" spans="9:10" x14ac:dyDescent="0.25">
      <c r="I331" s="10">
        <v>325</v>
      </c>
      <c r="J331" s="7">
        <v>0</v>
      </c>
    </row>
    <row r="332" spans="9:10" x14ac:dyDescent="0.25">
      <c r="I332" s="10">
        <v>326</v>
      </c>
      <c r="J332" s="7">
        <v>0</v>
      </c>
    </row>
    <row r="333" spans="9:10" x14ac:dyDescent="0.25">
      <c r="I333" s="10">
        <v>327</v>
      </c>
      <c r="J333" s="7">
        <v>0</v>
      </c>
    </row>
    <row r="334" spans="9:10" x14ac:dyDescent="0.25">
      <c r="I334" s="10">
        <v>328</v>
      </c>
      <c r="J334" s="7">
        <v>1</v>
      </c>
    </row>
    <row r="335" spans="9:10" x14ac:dyDescent="0.25">
      <c r="I335" s="10">
        <v>329</v>
      </c>
      <c r="J335" s="7">
        <v>0</v>
      </c>
    </row>
    <row r="336" spans="9:10" x14ac:dyDescent="0.25">
      <c r="I336" s="10">
        <v>330</v>
      </c>
      <c r="J336" s="7">
        <v>0</v>
      </c>
    </row>
    <row r="337" spans="9:10" x14ac:dyDescent="0.25">
      <c r="I337" s="10">
        <v>331</v>
      </c>
      <c r="J337" s="7">
        <v>0</v>
      </c>
    </row>
    <row r="338" spans="9:10" x14ac:dyDescent="0.25">
      <c r="I338" s="10">
        <v>332</v>
      </c>
      <c r="J338" s="7">
        <v>0</v>
      </c>
    </row>
    <row r="339" spans="9:10" x14ac:dyDescent="0.25">
      <c r="I339" s="10">
        <v>333</v>
      </c>
      <c r="J339" s="7">
        <v>0</v>
      </c>
    </row>
    <row r="340" spans="9:10" x14ac:dyDescent="0.25">
      <c r="I340" s="10">
        <v>334</v>
      </c>
      <c r="J340" s="7">
        <v>0</v>
      </c>
    </row>
    <row r="341" spans="9:10" x14ac:dyDescent="0.25">
      <c r="I341" s="10">
        <v>335</v>
      </c>
      <c r="J341" s="7">
        <v>0</v>
      </c>
    </row>
    <row r="342" spans="9:10" x14ac:dyDescent="0.25">
      <c r="I342" s="10">
        <v>336</v>
      </c>
      <c r="J342" s="7">
        <v>0</v>
      </c>
    </row>
    <row r="343" spans="9:10" x14ac:dyDescent="0.25">
      <c r="I343" s="10">
        <v>337</v>
      </c>
      <c r="J343" s="7">
        <v>0</v>
      </c>
    </row>
    <row r="344" spans="9:10" x14ac:dyDescent="0.25">
      <c r="I344" s="10">
        <v>338</v>
      </c>
      <c r="J344" s="7">
        <v>0</v>
      </c>
    </row>
    <row r="345" spans="9:10" x14ac:dyDescent="0.25">
      <c r="I345" s="10">
        <v>339</v>
      </c>
      <c r="J345" s="7">
        <v>0</v>
      </c>
    </row>
    <row r="346" spans="9:10" x14ac:dyDescent="0.25">
      <c r="I346" s="10">
        <v>340</v>
      </c>
      <c r="J346" s="7">
        <v>0</v>
      </c>
    </row>
    <row r="347" spans="9:10" x14ac:dyDescent="0.25">
      <c r="I347" s="10">
        <v>341</v>
      </c>
      <c r="J347" s="7">
        <v>0</v>
      </c>
    </row>
    <row r="348" spans="9:10" x14ac:dyDescent="0.25">
      <c r="I348" s="10">
        <v>342</v>
      </c>
      <c r="J348" s="7">
        <v>0</v>
      </c>
    </row>
    <row r="349" spans="9:10" x14ac:dyDescent="0.25">
      <c r="I349" s="10">
        <v>343</v>
      </c>
      <c r="J349" s="7">
        <v>0</v>
      </c>
    </row>
    <row r="350" spans="9:10" x14ac:dyDescent="0.25">
      <c r="I350" s="10">
        <v>344</v>
      </c>
      <c r="J350" s="7">
        <v>0</v>
      </c>
    </row>
    <row r="351" spans="9:10" x14ac:dyDescent="0.25">
      <c r="I351" s="10">
        <v>345</v>
      </c>
      <c r="J351" s="7">
        <v>0</v>
      </c>
    </row>
    <row r="352" spans="9:10" x14ac:dyDescent="0.25">
      <c r="I352" s="10">
        <v>346</v>
      </c>
      <c r="J352" s="7">
        <v>1</v>
      </c>
    </row>
    <row r="353" spans="9:10" x14ac:dyDescent="0.25">
      <c r="I353" s="10">
        <v>347</v>
      </c>
      <c r="J353" s="7">
        <v>0</v>
      </c>
    </row>
    <row r="354" spans="9:10" x14ac:dyDescent="0.25">
      <c r="I354" s="10">
        <v>348</v>
      </c>
      <c r="J354" s="7">
        <v>0</v>
      </c>
    </row>
    <row r="355" spans="9:10" x14ac:dyDescent="0.25">
      <c r="I355" s="10">
        <v>349</v>
      </c>
      <c r="J355" s="7">
        <v>0</v>
      </c>
    </row>
    <row r="356" spans="9:10" x14ac:dyDescent="0.25">
      <c r="I356" s="10">
        <v>350</v>
      </c>
      <c r="J356" s="7">
        <v>0</v>
      </c>
    </row>
    <row r="357" spans="9:10" x14ac:dyDescent="0.25">
      <c r="I357" s="10">
        <v>351</v>
      </c>
      <c r="J357" s="7">
        <v>1</v>
      </c>
    </row>
    <row r="358" spans="9:10" x14ac:dyDescent="0.25">
      <c r="I358" s="10">
        <v>352</v>
      </c>
      <c r="J358" s="7">
        <v>0</v>
      </c>
    </row>
    <row r="359" spans="9:10" x14ac:dyDescent="0.25">
      <c r="I359" s="10">
        <v>353</v>
      </c>
      <c r="J359" s="7">
        <v>0</v>
      </c>
    </row>
    <row r="360" spans="9:10" x14ac:dyDescent="0.25">
      <c r="I360" s="10">
        <v>354</v>
      </c>
      <c r="J360" s="7">
        <v>0</v>
      </c>
    </row>
    <row r="361" spans="9:10" x14ac:dyDescent="0.25">
      <c r="I361" s="10">
        <v>355</v>
      </c>
      <c r="J361" s="7">
        <v>0</v>
      </c>
    </row>
    <row r="362" spans="9:10" x14ac:dyDescent="0.25">
      <c r="I362" s="10">
        <v>356</v>
      </c>
      <c r="J362" s="7">
        <v>0</v>
      </c>
    </row>
    <row r="363" spans="9:10" x14ac:dyDescent="0.25">
      <c r="I363" s="10">
        <v>357</v>
      </c>
      <c r="J363" s="7">
        <v>0</v>
      </c>
    </row>
    <row r="364" spans="9:10" x14ac:dyDescent="0.25">
      <c r="I364" s="10">
        <v>358</v>
      </c>
      <c r="J364" s="7">
        <v>0</v>
      </c>
    </row>
    <row r="365" spans="9:10" x14ac:dyDescent="0.25">
      <c r="I365" s="10">
        <v>359</v>
      </c>
      <c r="J365" s="7">
        <v>0</v>
      </c>
    </row>
    <row r="366" spans="9:10" x14ac:dyDescent="0.25">
      <c r="I366" s="10">
        <v>360</v>
      </c>
      <c r="J366" s="7">
        <v>0</v>
      </c>
    </row>
    <row r="367" spans="9:10" x14ac:dyDescent="0.25">
      <c r="I367" s="10">
        <v>361</v>
      </c>
      <c r="J367" s="7">
        <v>0</v>
      </c>
    </row>
    <row r="368" spans="9:10" x14ac:dyDescent="0.25">
      <c r="I368" s="10">
        <v>362</v>
      </c>
      <c r="J368" s="7">
        <v>0</v>
      </c>
    </row>
    <row r="369" spans="9:10" x14ac:dyDescent="0.25">
      <c r="I369" s="10">
        <v>363</v>
      </c>
      <c r="J369" s="7">
        <v>0</v>
      </c>
    </row>
    <row r="370" spans="9:10" x14ac:dyDescent="0.25">
      <c r="I370" s="10">
        <v>364</v>
      </c>
      <c r="J370" s="7">
        <v>0</v>
      </c>
    </row>
    <row r="371" spans="9:10" x14ac:dyDescent="0.25">
      <c r="I371" s="10">
        <v>365</v>
      </c>
      <c r="J371" s="7">
        <v>0</v>
      </c>
    </row>
    <row r="372" spans="9:10" x14ac:dyDescent="0.25">
      <c r="I372" s="10">
        <v>366</v>
      </c>
      <c r="J372" s="7">
        <v>0</v>
      </c>
    </row>
    <row r="373" spans="9:10" x14ac:dyDescent="0.25">
      <c r="I373" s="10">
        <v>367</v>
      </c>
      <c r="J373" s="7">
        <v>0</v>
      </c>
    </row>
    <row r="374" spans="9:10" x14ac:dyDescent="0.25">
      <c r="I374" s="10">
        <v>368</v>
      </c>
      <c r="J374" s="7">
        <v>0</v>
      </c>
    </row>
    <row r="375" spans="9:10" x14ac:dyDescent="0.25">
      <c r="I375" s="10">
        <v>369</v>
      </c>
      <c r="J375" s="7">
        <v>0</v>
      </c>
    </row>
    <row r="376" spans="9:10" x14ac:dyDescent="0.25">
      <c r="I376" s="10">
        <v>370</v>
      </c>
      <c r="J376" s="7">
        <v>0</v>
      </c>
    </row>
    <row r="377" spans="9:10" x14ac:dyDescent="0.25">
      <c r="I377" s="10">
        <v>371</v>
      </c>
      <c r="J377" s="7">
        <v>0</v>
      </c>
    </row>
    <row r="378" spans="9:10" x14ac:dyDescent="0.25">
      <c r="I378" s="10">
        <v>372</v>
      </c>
      <c r="J378" s="7">
        <v>0</v>
      </c>
    </row>
    <row r="379" spans="9:10" x14ac:dyDescent="0.25">
      <c r="I379" s="10">
        <v>373</v>
      </c>
      <c r="J379" s="7">
        <v>0</v>
      </c>
    </row>
    <row r="380" spans="9:10" x14ac:dyDescent="0.25">
      <c r="I380" s="10">
        <v>374</v>
      </c>
      <c r="J380" s="7">
        <v>0</v>
      </c>
    </row>
    <row r="381" spans="9:10" x14ac:dyDescent="0.25">
      <c r="I381" s="10">
        <v>375</v>
      </c>
      <c r="J381" s="7">
        <v>0</v>
      </c>
    </row>
    <row r="382" spans="9:10" x14ac:dyDescent="0.25">
      <c r="I382" s="10">
        <v>376</v>
      </c>
      <c r="J382" s="7">
        <v>0</v>
      </c>
    </row>
    <row r="383" spans="9:10" x14ac:dyDescent="0.25">
      <c r="I383" s="10">
        <v>377</v>
      </c>
      <c r="J383" s="7">
        <v>1</v>
      </c>
    </row>
    <row r="384" spans="9:10" x14ac:dyDescent="0.25">
      <c r="I384" s="10">
        <v>378</v>
      </c>
      <c r="J384" s="7">
        <v>0</v>
      </c>
    </row>
    <row r="385" spans="9:10" x14ac:dyDescent="0.25">
      <c r="I385" s="10">
        <v>379</v>
      </c>
      <c r="J385" s="7">
        <v>0</v>
      </c>
    </row>
    <row r="386" spans="9:10" x14ac:dyDescent="0.25">
      <c r="I386" s="10">
        <v>380</v>
      </c>
      <c r="J386" s="7">
        <v>0</v>
      </c>
    </row>
    <row r="387" spans="9:10" x14ac:dyDescent="0.25">
      <c r="I387" s="10">
        <v>381</v>
      </c>
      <c r="J387" s="7">
        <v>0</v>
      </c>
    </row>
    <row r="388" spans="9:10" x14ac:dyDescent="0.25">
      <c r="I388" s="10">
        <v>382</v>
      </c>
      <c r="J388" s="7">
        <v>0</v>
      </c>
    </row>
    <row r="389" spans="9:10" x14ac:dyDescent="0.25">
      <c r="I389" s="10">
        <v>383</v>
      </c>
      <c r="J389" s="7">
        <v>0</v>
      </c>
    </row>
    <row r="390" spans="9:10" x14ac:dyDescent="0.25">
      <c r="I390" s="10">
        <v>384</v>
      </c>
      <c r="J390" s="7">
        <v>0</v>
      </c>
    </row>
    <row r="391" spans="9:10" x14ac:dyDescent="0.25">
      <c r="I391" s="10">
        <v>385</v>
      </c>
      <c r="J391" s="7">
        <v>0</v>
      </c>
    </row>
    <row r="392" spans="9:10" x14ac:dyDescent="0.25">
      <c r="I392" s="10">
        <v>386</v>
      </c>
      <c r="J392" s="7">
        <v>0</v>
      </c>
    </row>
    <row r="393" spans="9:10" x14ac:dyDescent="0.25">
      <c r="I393" s="10">
        <v>387</v>
      </c>
      <c r="J393" s="7">
        <v>0</v>
      </c>
    </row>
    <row r="394" spans="9:10" x14ac:dyDescent="0.25">
      <c r="I394" s="10">
        <v>388</v>
      </c>
      <c r="J394" s="7">
        <v>0</v>
      </c>
    </row>
    <row r="395" spans="9:10" x14ac:dyDescent="0.25">
      <c r="I395" s="10">
        <v>389</v>
      </c>
      <c r="J395" s="7">
        <v>0</v>
      </c>
    </row>
    <row r="396" spans="9:10" x14ac:dyDescent="0.25">
      <c r="I396" s="10">
        <v>390</v>
      </c>
      <c r="J396" s="7">
        <v>0</v>
      </c>
    </row>
    <row r="397" spans="9:10" x14ac:dyDescent="0.25">
      <c r="I397" s="10">
        <v>391</v>
      </c>
      <c r="J397" s="7">
        <v>0</v>
      </c>
    </row>
    <row r="398" spans="9:10" x14ac:dyDescent="0.25">
      <c r="I398" s="10">
        <v>392</v>
      </c>
      <c r="J398" s="7">
        <v>0</v>
      </c>
    </row>
    <row r="399" spans="9:10" x14ac:dyDescent="0.25">
      <c r="I399" s="10">
        <v>393</v>
      </c>
      <c r="J399" s="7">
        <v>0</v>
      </c>
    </row>
    <row r="400" spans="9:10" x14ac:dyDescent="0.25">
      <c r="I400" s="10">
        <v>394</v>
      </c>
      <c r="J400" s="7">
        <v>0</v>
      </c>
    </row>
    <row r="401" spans="9:10" x14ac:dyDescent="0.25">
      <c r="I401" s="10">
        <v>395</v>
      </c>
      <c r="J401" s="7">
        <v>0</v>
      </c>
    </row>
    <row r="402" spans="9:10" x14ac:dyDescent="0.25">
      <c r="I402" s="10">
        <v>396</v>
      </c>
      <c r="J402" s="7">
        <v>0</v>
      </c>
    </row>
    <row r="403" spans="9:10" x14ac:dyDescent="0.25">
      <c r="I403" s="10">
        <v>397</v>
      </c>
      <c r="J403" s="7">
        <v>0</v>
      </c>
    </row>
    <row r="404" spans="9:10" x14ac:dyDescent="0.25">
      <c r="I404" s="10">
        <v>398</v>
      </c>
      <c r="J404" s="7">
        <v>0</v>
      </c>
    </row>
    <row r="405" spans="9:10" x14ac:dyDescent="0.25">
      <c r="I405" s="10">
        <v>399</v>
      </c>
      <c r="J405" s="7">
        <v>0</v>
      </c>
    </row>
    <row r="406" spans="9:10" x14ac:dyDescent="0.25">
      <c r="I406" s="10">
        <v>400</v>
      </c>
      <c r="J406" s="7">
        <v>0</v>
      </c>
    </row>
    <row r="407" spans="9:10" x14ac:dyDescent="0.25">
      <c r="I407" s="10">
        <v>401</v>
      </c>
      <c r="J407" s="7">
        <v>1</v>
      </c>
    </row>
    <row r="408" spans="9:10" x14ac:dyDescent="0.25">
      <c r="I408" s="10">
        <v>402</v>
      </c>
      <c r="J408" s="7">
        <v>0</v>
      </c>
    </row>
    <row r="409" spans="9:10" x14ac:dyDescent="0.25">
      <c r="I409" s="10">
        <v>403</v>
      </c>
      <c r="J409" s="7">
        <v>0</v>
      </c>
    </row>
    <row r="410" spans="9:10" x14ac:dyDescent="0.25">
      <c r="I410" s="10">
        <v>404</v>
      </c>
      <c r="J410" s="7">
        <v>0</v>
      </c>
    </row>
    <row r="411" spans="9:10" x14ac:dyDescent="0.25">
      <c r="I411" s="10">
        <v>405</v>
      </c>
      <c r="J411" s="7">
        <v>0</v>
      </c>
    </row>
    <row r="412" spans="9:10" x14ac:dyDescent="0.25">
      <c r="I412" s="10">
        <v>406</v>
      </c>
      <c r="J412" s="7">
        <v>0</v>
      </c>
    </row>
    <row r="413" spans="9:10" x14ac:dyDescent="0.25">
      <c r="I413" s="10">
        <v>407</v>
      </c>
      <c r="J413" s="7">
        <v>0</v>
      </c>
    </row>
    <row r="414" spans="9:10" x14ac:dyDescent="0.25">
      <c r="I414" s="10">
        <v>408</v>
      </c>
      <c r="J414" s="7">
        <v>0</v>
      </c>
    </row>
    <row r="415" spans="9:10" x14ac:dyDescent="0.25">
      <c r="I415" s="10">
        <v>409</v>
      </c>
      <c r="J415" s="7">
        <v>0</v>
      </c>
    </row>
    <row r="416" spans="9:10" x14ac:dyDescent="0.25">
      <c r="I416" s="10">
        <v>410</v>
      </c>
      <c r="J416" s="7">
        <v>0</v>
      </c>
    </row>
    <row r="417" spans="9:10" x14ac:dyDescent="0.25">
      <c r="I417" s="10">
        <v>411</v>
      </c>
      <c r="J417" s="7">
        <v>0</v>
      </c>
    </row>
    <row r="418" spans="9:10" x14ac:dyDescent="0.25">
      <c r="I418" s="10">
        <v>412</v>
      </c>
      <c r="J418" s="7">
        <v>1</v>
      </c>
    </row>
    <row r="419" spans="9:10" x14ac:dyDescent="0.25">
      <c r="I419" s="10">
        <v>413</v>
      </c>
      <c r="J419" s="7">
        <v>0</v>
      </c>
    </row>
    <row r="420" spans="9:10" x14ac:dyDescent="0.25">
      <c r="I420" s="10">
        <v>414</v>
      </c>
      <c r="J420" s="7">
        <v>0</v>
      </c>
    </row>
    <row r="421" spans="9:10" x14ac:dyDescent="0.25">
      <c r="I421" s="10">
        <v>415</v>
      </c>
      <c r="J421" s="7">
        <v>1</v>
      </c>
    </row>
    <row r="422" spans="9:10" x14ac:dyDescent="0.25">
      <c r="I422" s="10">
        <v>416</v>
      </c>
      <c r="J422" s="7">
        <v>0</v>
      </c>
    </row>
    <row r="423" spans="9:10" x14ac:dyDescent="0.25">
      <c r="I423" s="10">
        <v>417</v>
      </c>
      <c r="J423" s="7">
        <v>0</v>
      </c>
    </row>
    <row r="424" spans="9:10" x14ac:dyDescent="0.25">
      <c r="I424" s="10">
        <v>418</v>
      </c>
      <c r="J424" s="7">
        <v>0</v>
      </c>
    </row>
    <row r="425" spans="9:10" x14ac:dyDescent="0.25">
      <c r="I425" s="10">
        <v>419</v>
      </c>
      <c r="J425" s="7">
        <v>0</v>
      </c>
    </row>
    <row r="426" spans="9:10" x14ac:dyDescent="0.25">
      <c r="I426" s="10">
        <v>420</v>
      </c>
      <c r="J426" s="7">
        <v>0</v>
      </c>
    </row>
    <row r="427" spans="9:10" x14ac:dyDescent="0.25">
      <c r="I427" s="10">
        <v>421</v>
      </c>
      <c r="J427" s="7">
        <v>0</v>
      </c>
    </row>
    <row r="428" spans="9:10" x14ac:dyDescent="0.25">
      <c r="I428" s="10">
        <v>422</v>
      </c>
      <c r="J428" s="7">
        <v>0</v>
      </c>
    </row>
    <row r="429" spans="9:10" x14ac:dyDescent="0.25">
      <c r="I429" s="10">
        <v>423</v>
      </c>
      <c r="J429" s="7">
        <v>0</v>
      </c>
    </row>
    <row r="430" spans="9:10" x14ac:dyDescent="0.25">
      <c r="I430" s="10">
        <v>424</v>
      </c>
      <c r="J430" s="7">
        <v>0</v>
      </c>
    </row>
    <row r="431" spans="9:10" x14ac:dyDescent="0.25">
      <c r="I431" s="10">
        <v>425</v>
      </c>
      <c r="J431" s="7">
        <v>0</v>
      </c>
    </row>
    <row r="432" spans="9:10" x14ac:dyDescent="0.25">
      <c r="I432" s="10">
        <v>426</v>
      </c>
      <c r="J432" s="7">
        <v>0</v>
      </c>
    </row>
    <row r="433" spans="9:10" x14ac:dyDescent="0.25">
      <c r="I433" s="10">
        <v>427</v>
      </c>
      <c r="J433" s="7">
        <v>0</v>
      </c>
    </row>
    <row r="434" spans="9:10" x14ac:dyDescent="0.25">
      <c r="I434" s="10">
        <v>428</v>
      </c>
      <c r="J434" s="7">
        <v>0</v>
      </c>
    </row>
    <row r="435" spans="9:10" x14ac:dyDescent="0.25">
      <c r="I435" s="10">
        <v>429</v>
      </c>
      <c r="J435" s="7">
        <v>0</v>
      </c>
    </row>
    <row r="436" spans="9:10" x14ac:dyDescent="0.25">
      <c r="I436" s="10">
        <v>430</v>
      </c>
      <c r="J436" s="7">
        <v>0</v>
      </c>
    </row>
    <row r="437" spans="9:10" x14ac:dyDescent="0.25">
      <c r="I437" s="10">
        <v>431</v>
      </c>
      <c r="J437" s="7">
        <v>1</v>
      </c>
    </row>
    <row r="438" spans="9:10" x14ac:dyDescent="0.25">
      <c r="I438" s="10">
        <v>432</v>
      </c>
      <c r="J438" s="7">
        <v>0</v>
      </c>
    </row>
    <row r="439" spans="9:10" x14ac:dyDescent="0.25">
      <c r="I439" s="10">
        <v>433</v>
      </c>
      <c r="J439" s="7">
        <v>0</v>
      </c>
    </row>
    <row r="440" spans="9:10" x14ac:dyDescent="0.25">
      <c r="I440" s="10">
        <v>434</v>
      </c>
      <c r="J440" s="7">
        <v>0</v>
      </c>
    </row>
    <row r="441" spans="9:10" x14ac:dyDescent="0.25">
      <c r="I441" s="10">
        <v>435</v>
      </c>
      <c r="J441" s="7">
        <v>0</v>
      </c>
    </row>
    <row r="442" spans="9:10" x14ac:dyDescent="0.25">
      <c r="I442" s="10">
        <v>436</v>
      </c>
      <c r="J442" s="7">
        <v>0</v>
      </c>
    </row>
    <row r="443" spans="9:10" x14ac:dyDescent="0.25">
      <c r="I443" s="10">
        <v>437</v>
      </c>
      <c r="J443" s="7">
        <v>0</v>
      </c>
    </row>
    <row r="444" spans="9:10" x14ac:dyDescent="0.25">
      <c r="I444" s="10">
        <v>438</v>
      </c>
      <c r="J444" s="7">
        <v>0</v>
      </c>
    </row>
    <row r="445" spans="9:10" x14ac:dyDescent="0.25">
      <c r="I445" s="10">
        <v>439</v>
      </c>
      <c r="J445" s="7">
        <v>0</v>
      </c>
    </row>
    <row r="446" spans="9:10" x14ac:dyDescent="0.25">
      <c r="I446" s="10">
        <v>440</v>
      </c>
      <c r="J446" s="7">
        <v>0</v>
      </c>
    </row>
    <row r="447" spans="9:10" x14ac:dyDescent="0.25">
      <c r="I447" s="10">
        <v>441</v>
      </c>
      <c r="J447" s="7">
        <v>0</v>
      </c>
    </row>
    <row r="448" spans="9:10" x14ac:dyDescent="0.25">
      <c r="I448" s="10">
        <v>442</v>
      </c>
      <c r="J448" s="7">
        <v>0</v>
      </c>
    </row>
    <row r="449" spans="9:10" x14ac:dyDescent="0.25">
      <c r="I449" s="10">
        <v>443</v>
      </c>
      <c r="J449" s="7">
        <v>0</v>
      </c>
    </row>
    <row r="450" spans="9:10" x14ac:dyDescent="0.25">
      <c r="I450" s="10">
        <v>444</v>
      </c>
      <c r="J450" s="7">
        <v>0</v>
      </c>
    </row>
    <row r="451" spans="9:10" x14ac:dyDescent="0.25">
      <c r="I451" s="10">
        <v>445</v>
      </c>
      <c r="J451" s="7">
        <v>0</v>
      </c>
    </row>
    <row r="452" spans="9:10" x14ac:dyDescent="0.25">
      <c r="I452" s="10">
        <v>446</v>
      </c>
      <c r="J452" s="7">
        <v>0</v>
      </c>
    </row>
    <row r="453" spans="9:10" x14ac:dyDescent="0.25">
      <c r="I453" s="10">
        <v>447</v>
      </c>
      <c r="J453" s="7">
        <v>0</v>
      </c>
    </row>
    <row r="454" spans="9:10" x14ac:dyDescent="0.25">
      <c r="I454" s="10">
        <v>448</v>
      </c>
      <c r="J454" s="7">
        <v>0</v>
      </c>
    </row>
    <row r="455" spans="9:10" x14ac:dyDescent="0.25">
      <c r="I455" s="10">
        <v>449</v>
      </c>
      <c r="J455" s="7">
        <v>0</v>
      </c>
    </row>
    <row r="456" spans="9:10" x14ac:dyDescent="0.25">
      <c r="I456" s="10">
        <v>450</v>
      </c>
      <c r="J456" s="7">
        <v>0</v>
      </c>
    </row>
    <row r="457" spans="9:10" x14ac:dyDescent="0.25">
      <c r="I457" s="10">
        <v>451</v>
      </c>
      <c r="J457" s="7">
        <v>0</v>
      </c>
    </row>
    <row r="458" spans="9:10" x14ac:dyDescent="0.25">
      <c r="I458" s="10">
        <v>452</v>
      </c>
      <c r="J458" s="7">
        <v>0</v>
      </c>
    </row>
    <row r="459" spans="9:10" x14ac:dyDescent="0.25">
      <c r="I459" s="10">
        <v>453</v>
      </c>
      <c r="J459" s="7">
        <v>0</v>
      </c>
    </row>
    <row r="460" spans="9:10" x14ac:dyDescent="0.25">
      <c r="I460" s="10">
        <v>454</v>
      </c>
      <c r="J460" s="7">
        <v>1</v>
      </c>
    </row>
    <row r="461" spans="9:10" x14ac:dyDescent="0.25">
      <c r="I461" s="10">
        <v>455</v>
      </c>
      <c r="J461" s="7">
        <v>0</v>
      </c>
    </row>
    <row r="462" spans="9:10" x14ac:dyDescent="0.25">
      <c r="I462" s="10">
        <v>456</v>
      </c>
      <c r="J462" s="7">
        <v>0</v>
      </c>
    </row>
    <row r="463" spans="9:10" x14ac:dyDescent="0.25">
      <c r="I463" s="10">
        <v>457</v>
      </c>
      <c r="J463" s="7">
        <v>0</v>
      </c>
    </row>
    <row r="464" spans="9:10" x14ac:dyDescent="0.25">
      <c r="I464" s="10">
        <v>458</v>
      </c>
      <c r="J464" s="7">
        <v>0</v>
      </c>
    </row>
    <row r="465" spans="9:10" x14ac:dyDescent="0.25">
      <c r="I465" s="10">
        <v>459</v>
      </c>
      <c r="J465" s="7">
        <v>0</v>
      </c>
    </row>
    <row r="466" spans="9:10" x14ac:dyDescent="0.25">
      <c r="I466" s="10">
        <v>460</v>
      </c>
      <c r="J466" s="7">
        <v>1</v>
      </c>
    </row>
    <row r="467" spans="9:10" x14ac:dyDescent="0.25">
      <c r="I467" s="10">
        <v>461</v>
      </c>
      <c r="J467" s="7">
        <v>0</v>
      </c>
    </row>
    <row r="468" spans="9:10" x14ac:dyDescent="0.25">
      <c r="I468" s="10">
        <v>462</v>
      </c>
      <c r="J468" s="7">
        <v>0</v>
      </c>
    </row>
    <row r="469" spans="9:10" x14ac:dyDescent="0.25">
      <c r="I469" s="10">
        <v>463</v>
      </c>
      <c r="J469" s="7">
        <v>0</v>
      </c>
    </row>
    <row r="470" spans="9:10" x14ac:dyDescent="0.25">
      <c r="I470" s="10">
        <v>464</v>
      </c>
      <c r="J470" s="7">
        <v>0</v>
      </c>
    </row>
    <row r="471" spans="9:10" x14ac:dyDescent="0.25">
      <c r="I471" s="10">
        <v>465</v>
      </c>
      <c r="J471" s="7">
        <v>0</v>
      </c>
    </row>
    <row r="472" spans="9:10" x14ac:dyDescent="0.25">
      <c r="I472" s="10">
        <v>466</v>
      </c>
      <c r="J472" s="7">
        <v>0</v>
      </c>
    </row>
    <row r="473" spans="9:10" x14ac:dyDescent="0.25">
      <c r="I473" s="10">
        <v>467</v>
      </c>
      <c r="J473" s="7">
        <v>0</v>
      </c>
    </row>
    <row r="474" spans="9:10" x14ac:dyDescent="0.25">
      <c r="I474" s="10">
        <v>468</v>
      </c>
      <c r="J474" s="7">
        <v>0</v>
      </c>
    </row>
    <row r="475" spans="9:10" x14ac:dyDescent="0.25">
      <c r="I475" s="10">
        <v>469</v>
      </c>
      <c r="J475" s="7">
        <v>0</v>
      </c>
    </row>
    <row r="476" spans="9:10" x14ac:dyDescent="0.25">
      <c r="I476" s="10">
        <v>470</v>
      </c>
      <c r="J476" s="7">
        <v>0</v>
      </c>
    </row>
    <row r="477" spans="9:10" x14ac:dyDescent="0.25">
      <c r="I477" s="10">
        <v>471</v>
      </c>
      <c r="J477" s="7">
        <v>0</v>
      </c>
    </row>
    <row r="478" spans="9:10" x14ac:dyDescent="0.25">
      <c r="I478" s="10">
        <v>472</v>
      </c>
      <c r="J478" s="7">
        <v>0</v>
      </c>
    </row>
    <row r="479" spans="9:10" x14ac:dyDescent="0.25">
      <c r="I479" s="10">
        <v>473</v>
      </c>
      <c r="J479" s="7">
        <v>0</v>
      </c>
    </row>
    <row r="480" spans="9:10" x14ac:dyDescent="0.25">
      <c r="I480" s="10">
        <v>474</v>
      </c>
      <c r="J480" s="7">
        <v>0</v>
      </c>
    </row>
    <row r="481" spans="9:10" x14ac:dyDescent="0.25">
      <c r="I481" s="10">
        <v>475</v>
      </c>
      <c r="J481" s="7">
        <v>0</v>
      </c>
    </row>
    <row r="482" spans="9:10" x14ac:dyDescent="0.25">
      <c r="I482" s="10">
        <v>476</v>
      </c>
      <c r="J482" s="7">
        <v>0</v>
      </c>
    </row>
    <row r="483" spans="9:10" x14ac:dyDescent="0.25">
      <c r="I483" s="10">
        <v>477</v>
      </c>
      <c r="J483" s="7">
        <v>0</v>
      </c>
    </row>
    <row r="484" spans="9:10" x14ac:dyDescent="0.25">
      <c r="I484" s="10">
        <v>478</v>
      </c>
      <c r="J484" s="7">
        <v>0</v>
      </c>
    </row>
    <row r="485" spans="9:10" x14ac:dyDescent="0.25">
      <c r="I485" s="10">
        <v>479</v>
      </c>
      <c r="J485" s="7">
        <v>1</v>
      </c>
    </row>
    <row r="486" spans="9:10" x14ac:dyDescent="0.25">
      <c r="I486" s="10">
        <v>480</v>
      </c>
      <c r="J486" s="7">
        <v>0</v>
      </c>
    </row>
    <row r="487" spans="9:10" x14ac:dyDescent="0.25">
      <c r="I487" s="10">
        <v>481</v>
      </c>
      <c r="J487" s="7">
        <v>0</v>
      </c>
    </row>
    <row r="488" spans="9:10" x14ac:dyDescent="0.25">
      <c r="I488" s="10">
        <v>482</v>
      </c>
      <c r="J488" s="7">
        <v>0</v>
      </c>
    </row>
    <row r="489" spans="9:10" x14ac:dyDescent="0.25">
      <c r="I489" s="10">
        <v>483</v>
      </c>
      <c r="J489" s="7">
        <v>0</v>
      </c>
    </row>
    <row r="490" spans="9:10" x14ac:dyDescent="0.25">
      <c r="I490" s="10">
        <v>484</v>
      </c>
      <c r="J490" s="7">
        <v>0</v>
      </c>
    </row>
    <row r="491" spans="9:10" x14ac:dyDescent="0.25">
      <c r="I491" s="10">
        <v>485</v>
      </c>
      <c r="J491" s="7">
        <v>0</v>
      </c>
    </row>
    <row r="492" spans="9:10" x14ac:dyDescent="0.25">
      <c r="I492" s="10">
        <v>486</v>
      </c>
      <c r="J492" s="7">
        <v>0</v>
      </c>
    </row>
    <row r="493" spans="9:10" x14ac:dyDescent="0.25">
      <c r="I493" s="10">
        <v>487</v>
      </c>
      <c r="J493" s="7">
        <v>0</v>
      </c>
    </row>
    <row r="494" spans="9:10" x14ac:dyDescent="0.25">
      <c r="I494" s="10">
        <v>488</v>
      </c>
      <c r="J494" s="7">
        <v>1</v>
      </c>
    </row>
    <row r="495" spans="9:10" x14ac:dyDescent="0.25">
      <c r="I495" s="10">
        <v>489</v>
      </c>
      <c r="J495" s="7">
        <v>0</v>
      </c>
    </row>
    <row r="496" spans="9:10" x14ac:dyDescent="0.25">
      <c r="I496" s="10">
        <v>490</v>
      </c>
      <c r="J496" s="7">
        <v>0</v>
      </c>
    </row>
    <row r="497" spans="9:10" x14ac:dyDescent="0.25">
      <c r="I497" s="10">
        <v>491</v>
      </c>
      <c r="J497" s="7">
        <v>0</v>
      </c>
    </row>
    <row r="498" spans="9:10" x14ac:dyDescent="0.25">
      <c r="I498" s="10">
        <v>492</v>
      </c>
      <c r="J498" s="7">
        <v>0</v>
      </c>
    </row>
    <row r="499" spans="9:10" x14ac:dyDescent="0.25">
      <c r="I499" s="10">
        <v>493</v>
      </c>
      <c r="J499" s="7">
        <v>0</v>
      </c>
    </row>
    <row r="500" spans="9:10" x14ac:dyDescent="0.25">
      <c r="I500" s="10">
        <v>494</v>
      </c>
      <c r="J500" s="7">
        <v>0</v>
      </c>
    </row>
    <row r="501" spans="9:10" x14ac:dyDescent="0.25">
      <c r="I501" s="10">
        <v>495</v>
      </c>
      <c r="J501" s="7">
        <v>0</v>
      </c>
    </row>
    <row r="502" spans="9:10" x14ac:dyDescent="0.25">
      <c r="I502" s="10">
        <v>496</v>
      </c>
      <c r="J502" s="7">
        <v>0</v>
      </c>
    </row>
    <row r="503" spans="9:10" x14ac:dyDescent="0.25">
      <c r="I503" s="10">
        <v>497</v>
      </c>
      <c r="J503" s="7">
        <v>0</v>
      </c>
    </row>
    <row r="504" spans="9:10" x14ac:dyDescent="0.25">
      <c r="I504" s="10">
        <v>498</v>
      </c>
      <c r="J504" s="7">
        <v>0</v>
      </c>
    </row>
    <row r="505" spans="9:10" x14ac:dyDescent="0.25">
      <c r="I505" s="10">
        <v>499</v>
      </c>
      <c r="J505" s="7">
        <v>0</v>
      </c>
    </row>
    <row r="506" spans="9:10" x14ac:dyDescent="0.25">
      <c r="I506" s="10">
        <v>500</v>
      </c>
      <c r="J506" s="7">
        <v>0</v>
      </c>
    </row>
    <row r="507" spans="9:10" x14ac:dyDescent="0.25">
      <c r="I507" s="10">
        <v>501</v>
      </c>
      <c r="J507" s="7">
        <v>0</v>
      </c>
    </row>
    <row r="508" spans="9:10" x14ac:dyDescent="0.25">
      <c r="I508" s="10">
        <v>502</v>
      </c>
      <c r="J508" s="7">
        <v>0</v>
      </c>
    </row>
    <row r="509" spans="9:10" x14ac:dyDescent="0.25">
      <c r="I509" s="10">
        <v>503</v>
      </c>
      <c r="J509" s="7">
        <v>0</v>
      </c>
    </row>
    <row r="510" spans="9:10" x14ac:dyDescent="0.25">
      <c r="I510" s="10">
        <v>504</v>
      </c>
      <c r="J510" s="7">
        <v>0</v>
      </c>
    </row>
    <row r="511" spans="9:10" x14ac:dyDescent="0.25">
      <c r="I511" s="10">
        <v>505</v>
      </c>
      <c r="J511" s="7">
        <v>1</v>
      </c>
    </row>
    <row r="512" spans="9:10" x14ac:dyDescent="0.25">
      <c r="I512" s="10">
        <v>506</v>
      </c>
      <c r="J512" s="7">
        <v>0</v>
      </c>
    </row>
    <row r="513" spans="9:10" x14ac:dyDescent="0.25">
      <c r="I513" s="10">
        <v>507</v>
      </c>
      <c r="J513" s="7">
        <v>0</v>
      </c>
    </row>
    <row r="514" spans="9:10" x14ac:dyDescent="0.25">
      <c r="I514" s="10">
        <v>508</v>
      </c>
      <c r="J514" s="7">
        <v>0</v>
      </c>
    </row>
    <row r="515" spans="9:10" x14ac:dyDescent="0.25">
      <c r="I515" s="10">
        <v>509</v>
      </c>
      <c r="J515" s="7">
        <v>0</v>
      </c>
    </row>
    <row r="516" spans="9:10" x14ac:dyDescent="0.25">
      <c r="I516" s="10">
        <v>510</v>
      </c>
      <c r="J516" s="7">
        <v>0</v>
      </c>
    </row>
    <row r="517" spans="9:10" x14ac:dyDescent="0.25">
      <c r="I517" s="10">
        <v>511</v>
      </c>
      <c r="J517" s="7">
        <v>0</v>
      </c>
    </row>
    <row r="518" spans="9:10" x14ac:dyDescent="0.25">
      <c r="I518" s="10">
        <v>512</v>
      </c>
      <c r="J518" s="7">
        <v>0</v>
      </c>
    </row>
    <row r="519" spans="9:10" x14ac:dyDescent="0.25">
      <c r="I519" s="10">
        <v>513</v>
      </c>
      <c r="J519" s="7">
        <v>0</v>
      </c>
    </row>
    <row r="520" spans="9:10" x14ac:dyDescent="0.25">
      <c r="I520" s="10">
        <v>514</v>
      </c>
      <c r="J520" s="7">
        <v>0</v>
      </c>
    </row>
    <row r="521" spans="9:10" x14ac:dyDescent="0.25">
      <c r="I521" s="10">
        <v>515</v>
      </c>
      <c r="J521" s="7">
        <v>0</v>
      </c>
    </row>
    <row r="522" spans="9:10" x14ac:dyDescent="0.25">
      <c r="I522" s="10">
        <v>516</v>
      </c>
      <c r="J522" s="7">
        <v>0</v>
      </c>
    </row>
    <row r="523" spans="9:10" x14ac:dyDescent="0.25">
      <c r="I523" s="10">
        <v>517</v>
      </c>
      <c r="J523" s="7">
        <v>0</v>
      </c>
    </row>
    <row r="524" spans="9:10" x14ac:dyDescent="0.25">
      <c r="I524" s="10">
        <v>518</v>
      </c>
      <c r="J524" s="7">
        <v>1</v>
      </c>
    </row>
    <row r="525" spans="9:10" x14ac:dyDescent="0.25">
      <c r="I525" s="10">
        <v>519</v>
      </c>
      <c r="J525" s="7">
        <v>0</v>
      </c>
    </row>
    <row r="526" spans="9:10" x14ac:dyDescent="0.25">
      <c r="I526" s="10">
        <v>520</v>
      </c>
      <c r="J526" s="7">
        <v>0</v>
      </c>
    </row>
    <row r="527" spans="9:10" x14ac:dyDescent="0.25">
      <c r="I527" s="10">
        <v>521</v>
      </c>
      <c r="J527" s="7">
        <v>0</v>
      </c>
    </row>
    <row r="528" spans="9:10" x14ac:dyDescent="0.25">
      <c r="I528" s="10">
        <v>522</v>
      </c>
      <c r="J528" s="7">
        <v>0</v>
      </c>
    </row>
    <row r="529" spans="9:10" x14ac:dyDescent="0.25">
      <c r="I529" s="10">
        <v>523</v>
      </c>
      <c r="J529" s="7">
        <v>0</v>
      </c>
    </row>
    <row r="530" spans="9:10" x14ac:dyDescent="0.25">
      <c r="I530" s="10">
        <v>524</v>
      </c>
      <c r="J530" s="7">
        <v>0</v>
      </c>
    </row>
    <row r="531" spans="9:10" x14ac:dyDescent="0.25">
      <c r="I531" s="10">
        <v>525</v>
      </c>
      <c r="J531" s="7">
        <v>0</v>
      </c>
    </row>
    <row r="532" spans="9:10" x14ac:dyDescent="0.25">
      <c r="I532" s="10">
        <v>526</v>
      </c>
      <c r="J532" s="7">
        <v>0</v>
      </c>
    </row>
    <row r="533" spans="9:10" x14ac:dyDescent="0.25">
      <c r="I533" s="10">
        <v>527</v>
      </c>
      <c r="J533" s="7">
        <v>0</v>
      </c>
    </row>
    <row r="534" spans="9:10" x14ac:dyDescent="0.25">
      <c r="I534" s="10">
        <v>528</v>
      </c>
      <c r="J534" s="7">
        <v>0</v>
      </c>
    </row>
    <row r="535" spans="9:10" x14ac:dyDescent="0.25">
      <c r="I535" s="10">
        <v>529</v>
      </c>
      <c r="J535" s="7">
        <v>0</v>
      </c>
    </row>
    <row r="536" spans="9:10" x14ac:dyDescent="0.25">
      <c r="I536" s="10">
        <v>530</v>
      </c>
      <c r="J536" s="7">
        <v>0</v>
      </c>
    </row>
    <row r="537" spans="9:10" x14ac:dyDescent="0.25">
      <c r="I537" s="10">
        <v>531</v>
      </c>
      <c r="J537" s="7">
        <v>0</v>
      </c>
    </row>
    <row r="538" spans="9:10" x14ac:dyDescent="0.25">
      <c r="I538" s="10">
        <v>532</v>
      </c>
      <c r="J538" s="7">
        <v>0</v>
      </c>
    </row>
    <row r="539" spans="9:10" x14ac:dyDescent="0.25">
      <c r="I539" s="10">
        <v>533</v>
      </c>
      <c r="J539" s="7">
        <v>0</v>
      </c>
    </row>
    <row r="540" spans="9:10" x14ac:dyDescent="0.25">
      <c r="I540" s="10">
        <v>534</v>
      </c>
      <c r="J540" s="7">
        <v>0</v>
      </c>
    </row>
    <row r="541" spans="9:10" x14ac:dyDescent="0.25">
      <c r="I541" s="10">
        <v>535</v>
      </c>
      <c r="J541" s="7">
        <v>0</v>
      </c>
    </row>
    <row r="542" spans="9:10" x14ac:dyDescent="0.25">
      <c r="I542" s="10">
        <v>536</v>
      </c>
      <c r="J542" s="7">
        <v>0</v>
      </c>
    </row>
    <row r="543" spans="9:10" x14ac:dyDescent="0.25">
      <c r="I543" s="10">
        <v>537</v>
      </c>
      <c r="J543" s="7">
        <v>0</v>
      </c>
    </row>
    <row r="544" spans="9:10" x14ac:dyDescent="0.25">
      <c r="I544" s="10">
        <v>538</v>
      </c>
      <c r="J544" s="7">
        <v>0</v>
      </c>
    </row>
    <row r="545" spans="9:10" x14ac:dyDescent="0.25">
      <c r="I545" s="10">
        <v>539</v>
      </c>
      <c r="J545" s="7">
        <v>0</v>
      </c>
    </row>
    <row r="546" spans="9:10" x14ac:dyDescent="0.25">
      <c r="I546" s="10">
        <v>540</v>
      </c>
      <c r="J546" s="7">
        <v>0</v>
      </c>
    </row>
    <row r="547" spans="9:10" x14ac:dyDescent="0.25">
      <c r="I547" s="10">
        <v>541</v>
      </c>
      <c r="J547" s="7">
        <v>0</v>
      </c>
    </row>
    <row r="548" spans="9:10" x14ac:dyDescent="0.25">
      <c r="I548" s="10">
        <v>542</v>
      </c>
      <c r="J548" s="7">
        <v>0</v>
      </c>
    </row>
    <row r="549" spans="9:10" x14ac:dyDescent="0.25">
      <c r="I549" s="10">
        <v>543</v>
      </c>
      <c r="J549" s="7">
        <v>0</v>
      </c>
    </row>
    <row r="550" spans="9:10" x14ac:dyDescent="0.25">
      <c r="I550" s="10">
        <v>544</v>
      </c>
      <c r="J550" s="7">
        <v>0</v>
      </c>
    </row>
    <row r="551" spans="9:10" x14ac:dyDescent="0.25">
      <c r="I551" s="10">
        <v>545</v>
      </c>
      <c r="J551" s="7">
        <v>0</v>
      </c>
    </row>
    <row r="552" spans="9:10" x14ac:dyDescent="0.25">
      <c r="I552" s="10">
        <v>546</v>
      </c>
      <c r="J552" s="7">
        <v>0</v>
      </c>
    </row>
    <row r="553" spans="9:10" x14ac:dyDescent="0.25">
      <c r="I553" s="10">
        <v>547</v>
      </c>
      <c r="J553" s="7">
        <v>0</v>
      </c>
    </row>
    <row r="554" spans="9:10" x14ac:dyDescent="0.25">
      <c r="I554" s="10">
        <v>548</v>
      </c>
      <c r="J554" s="7">
        <v>0</v>
      </c>
    </row>
    <row r="555" spans="9:10" x14ac:dyDescent="0.25">
      <c r="I555" s="10">
        <v>549</v>
      </c>
      <c r="J555" s="7">
        <v>0</v>
      </c>
    </row>
    <row r="556" spans="9:10" x14ac:dyDescent="0.25">
      <c r="I556" s="10">
        <v>550</v>
      </c>
      <c r="J556" s="7">
        <v>0</v>
      </c>
    </row>
    <row r="557" spans="9:10" x14ac:dyDescent="0.25">
      <c r="I557" s="10">
        <v>551</v>
      </c>
      <c r="J557" s="7">
        <v>0</v>
      </c>
    </row>
    <row r="558" spans="9:10" x14ac:dyDescent="0.25">
      <c r="I558" s="10">
        <v>552</v>
      </c>
      <c r="J558" s="7">
        <v>0</v>
      </c>
    </row>
    <row r="559" spans="9:10" x14ac:dyDescent="0.25">
      <c r="I559" s="10">
        <v>553</v>
      </c>
      <c r="J559" s="7">
        <v>0</v>
      </c>
    </row>
    <row r="560" spans="9:10" x14ac:dyDescent="0.25">
      <c r="I560" s="10">
        <v>554</v>
      </c>
      <c r="J560" s="7">
        <v>0</v>
      </c>
    </row>
    <row r="561" spans="9:10" x14ac:dyDescent="0.25">
      <c r="I561" s="10">
        <v>555</v>
      </c>
      <c r="J561" s="7">
        <v>0</v>
      </c>
    </row>
    <row r="562" spans="9:10" x14ac:dyDescent="0.25">
      <c r="I562" s="10">
        <v>556</v>
      </c>
      <c r="J562" s="7">
        <v>0</v>
      </c>
    </row>
    <row r="563" spans="9:10" x14ac:dyDescent="0.25">
      <c r="I563" s="10">
        <v>557</v>
      </c>
      <c r="J563" s="7">
        <v>0</v>
      </c>
    </row>
    <row r="564" spans="9:10" x14ac:dyDescent="0.25">
      <c r="I564" s="10">
        <v>558</v>
      </c>
      <c r="J564" s="7">
        <v>0</v>
      </c>
    </row>
    <row r="565" spans="9:10" x14ac:dyDescent="0.25">
      <c r="I565" s="10">
        <v>559</v>
      </c>
      <c r="J565" s="7">
        <v>0</v>
      </c>
    </row>
    <row r="566" spans="9:10" x14ac:dyDescent="0.25">
      <c r="I566" s="10">
        <v>560</v>
      </c>
      <c r="J566" s="7">
        <v>0</v>
      </c>
    </row>
    <row r="567" spans="9:10" x14ac:dyDescent="0.25">
      <c r="I567" s="10">
        <v>561</v>
      </c>
      <c r="J567" s="7">
        <v>0</v>
      </c>
    </row>
    <row r="568" spans="9:10" x14ac:dyDescent="0.25">
      <c r="I568" s="10">
        <v>562</v>
      </c>
      <c r="J568" s="7">
        <v>0</v>
      </c>
    </row>
    <row r="569" spans="9:10" x14ac:dyDescent="0.25">
      <c r="I569" s="10">
        <v>563</v>
      </c>
      <c r="J569" s="7">
        <v>0</v>
      </c>
    </row>
    <row r="570" spans="9:10" x14ac:dyDescent="0.25">
      <c r="I570" s="10">
        <v>564</v>
      </c>
      <c r="J570" s="7">
        <v>0</v>
      </c>
    </row>
    <row r="571" spans="9:10" x14ac:dyDescent="0.25">
      <c r="I571" s="10">
        <v>565</v>
      </c>
      <c r="J571" s="7">
        <v>0</v>
      </c>
    </row>
    <row r="572" spans="9:10" x14ac:dyDescent="0.25">
      <c r="I572" s="10">
        <v>566</v>
      </c>
      <c r="J572" s="7">
        <v>0</v>
      </c>
    </row>
    <row r="573" spans="9:10" x14ac:dyDescent="0.25">
      <c r="I573" s="10">
        <v>567</v>
      </c>
      <c r="J573" s="7">
        <v>0</v>
      </c>
    </row>
    <row r="574" spans="9:10" x14ac:dyDescent="0.25">
      <c r="I574" s="10">
        <v>568</v>
      </c>
      <c r="J574" s="7">
        <v>0</v>
      </c>
    </row>
    <row r="575" spans="9:10" x14ac:dyDescent="0.25">
      <c r="I575" s="10">
        <v>569</v>
      </c>
      <c r="J575" s="7">
        <v>0</v>
      </c>
    </row>
    <row r="576" spans="9:10" x14ac:dyDescent="0.25">
      <c r="I576" s="10">
        <v>570</v>
      </c>
      <c r="J576" s="7">
        <v>0</v>
      </c>
    </row>
    <row r="577" spans="9:10" x14ac:dyDescent="0.25">
      <c r="I577" s="10">
        <v>571</v>
      </c>
      <c r="J577" s="7">
        <v>0</v>
      </c>
    </row>
    <row r="578" spans="9:10" x14ac:dyDescent="0.25">
      <c r="I578" s="10">
        <v>572</v>
      </c>
      <c r="J578" s="7">
        <v>0</v>
      </c>
    </row>
    <row r="579" spans="9:10" x14ac:dyDescent="0.25">
      <c r="I579" s="10">
        <v>573</v>
      </c>
      <c r="J579" s="7">
        <v>0</v>
      </c>
    </row>
    <row r="580" spans="9:10" x14ac:dyDescent="0.25">
      <c r="I580" s="10">
        <v>574</v>
      </c>
      <c r="J580" s="7">
        <v>0</v>
      </c>
    </row>
    <row r="581" spans="9:10" x14ac:dyDescent="0.25">
      <c r="I581" s="10">
        <v>575</v>
      </c>
      <c r="J581" s="7">
        <v>0</v>
      </c>
    </row>
    <row r="582" spans="9:10" x14ac:dyDescent="0.25">
      <c r="I582" s="10">
        <v>576</v>
      </c>
      <c r="J582" s="7">
        <v>0</v>
      </c>
    </row>
    <row r="583" spans="9:10" x14ac:dyDescent="0.25">
      <c r="I583" s="10">
        <v>577</v>
      </c>
      <c r="J583" s="7">
        <v>1</v>
      </c>
    </row>
    <row r="584" spans="9:10" x14ac:dyDescent="0.25">
      <c r="I584" s="10">
        <v>578</v>
      </c>
      <c r="J584" s="7">
        <v>0</v>
      </c>
    </row>
    <row r="585" spans="9:10" x14ac:dyDescent="0.25">
      <c r="I585" s="10">
        <v>579</v>
      </c>
      <c r="J585" s="7">
        <v>0</v>
      </c>
    </row>
    <row r="586" spans="9:10" x14ac:dyDescent="0.25">
      <c r="I586" s="10">
        <v>580</v>
      </c>
      <c r="J586" s="7">
        <v>0</v>
      </c>
    </row>
    <row r="587" spans="9:10" x14ac:dyDescent="0.25">
      <c r="I587" s="10">
        <v>581</v>
      </c>
      <c r="J587" s="7">
        <v>0</v>
      </c>
    </row>
    <row r="588" spans="9:10" x14ac:dyDescent="0.25">
      <c r="I588" s="10">
        <v>582</v>
      </c>
      <c r="J588" s="7">
        <v>0</v>
      </c>
    </row>
    <row r="589" spans="9:10" x14ac:dyDescent="0.25">
      <c r="I589" s="10">
        <v>583</v>
      </c>
      <c r="J589" s="7">
        <v>0</v>
      </c>
    </row>
    <row r="590" spans="9:10" x14ac:dyDescent="0.25">
      <c r="I590" s="10">
        <v>584</v>
      </c>
      <c r="J590" s="7">
        <v>0</v>
      </c>
    </row>
    <row r="591" spans="9:10" x14ac:dyDescent="0.25">
      <c r="I591" s="10">
        <v>585</v>
      </c>
      <c r="J591" s="7">
        <v>0</v>
      </c>
    </row>
    <row r="592" spans="9:10" x14ac:dyDescent="0.25">
      <c r="I592" s="10">
        <v>586</v>
      </c>
      <c r="J592" s="7">
        <v>0</v>
      </c>
    </row>
    <row r="593" spans="9:10" x14ac:dyDescent="0.25">
      <c r="I593" s="10">
        <v>587</v>
      </c>
      <c r="J593" s="7">
        <v>0</v>
      </c>
    </row>
    <row r="594" spans="9:10" x14ac:dyDescent="0.25">
      <c r="I594" s="10">
        <v>588</v>
      </c>
      <c r="J594" s="7">
        <v>0</v>
      </c>
    </row>
    <row r="595" spans="9:10" x14ac:dyDescent="0.25">
      <c r="I595" s="10">
        <v>589</v>
      </c>
      <c r="J595" s="7">
        <v>0</v>
      </c>
    </row>
    <row r="596" spans="9:10" x14ac:dyDescent="0.25">
      <c r="I596" s="10">
        <v>590</v>
      </c>
      <c r="J596" s="7">
        <v>0</v>
      </c>
    </row>
    <row r="597" spans="9:10" x14ac:dyDescent="0.25">
      <c r="I597" s="10">
        <v>591</v>
      </c>
      <c r="J597" s="7">
        <v>1</v>
      </c>
    </row>
    <row r="598" spans="9:10" x14ac:dyDescent="0.25">
      <c r="I598" s="10">
        <v>592</v>
      </c>
      <c r="J598" s="7">
        <v>0</v>
      </c>
    </row>
    <row r="599" spans="9:10" x14ac:dyDescent="0.25">
      <c r="I599" s="10">
        <v>593</v>
      </c>
      <c r="J599" s="7">
        <v>0</v>
      </c>
    </row>
    <row r="600" spans="9:10" x14ac:dyDescent="0.25">
      <c r="I600" s="10">
        <v>594</v>
      </c>
      <c r="J600" s="7">
        <v>0</v>
      </c>
    </row>
    <row r="601" spans="9:10" x14ac:dyDescent="0.25">
      <c r="I601" s="10">
        <v>595</v>
      </c>
      <c r="J601" s="7">
        <v>0</v>
      </c>
    </row>
    <row r="602" spans="9:10" x14ac:dyDescent="0.25">
      <c r="I602" s="10">
        <v>596</v>
      </c>
      <c r="J602" s="7">
        <v>0</v>
      </c>
    </row>
    <row r="603" spans="9:10" x14ac:dyDescent="0.25">
      <c r="I603" s="10">
        <v>597</v>
      </c>
      <c r="J603" s="7">
        <v>0</v>
      </c>
    </row>
    <row r="604" spans="9:10" x14ac:dyDescent="0.25">
      <c r="I604" s="10">
        <v>598</v>
      </c>
      <c r="J604" s="7">
        <v>0</v>
      </c>
    </row>
    <row r="605" spans="9:10" x14ac:dyDescent="0.25">
      <c r="I605" s="10">
        <v>599</v>
      </c>
      <c r="J605" s="7">
        <v>0</v>
      </c>
    </row>
    <row r="606" spans="9:10" x14ac:dyDescent="0.25">
      <c r="I606" s="10">
        <v>600</v>
      </c>
      <c r="J606" s="7">
        <v>0</v>
      </c>
    </row>
    <row r="607" spans="9:10" x14ac:dyDescent="0.25">
      <c r="I607" s="10">
        <v>601</v>
      </c>
      <c r="J607" s="7">
        <v>1</v>
      </c>
    </row>
    <row r="608" spans="9:10" x14ac:dyDescent="0.25">
      <c r="I608" s="10">
        <v>602</v>
      </c>
      <c r="J608" s="7">
        <v>0</v>
      </c>
    </row>
    <row r="609" spans="9:10" x14ac:dyDescent="0.25">
      <c r="I609" s="10">
        <v>603</v>
      </c>
      <c r="J609" s="7">
        <v>0</v>
      </c>
    </row>
    <row r="610" spans="9:10" x14ac:dyDescent="0.25">
      <c r="I610" s="10">
        <v>604</v>
      </c>
      <c r="J610" s="7">
        <v>0</v>
      </c>
    </row>
    <row r="611" spans="9:10" x14ac:dyDescent="0.25">
      <c r="I611" s="10">
        <v>605</v>
      </c>
      <c r="J611" s="7">
        <v>1</v>
      </c>
    </row>
    <row r="612" spans="9:10" x14ac:dyDescent="0.25">
      <c r="I612" s="10">
        <v>606</v>
      </c>
      <c r="J612" s="7">
        <v>0</v>
      </c>
    </row>
    <row r="613" spans="9:10" x14ac:dyDescent="0.25">
      <c r="I613" s="10">
        <v>607</v>
      </c>
      <c r="J613" s="7">
        <v>0</v>
      </c>
    </row>
    <row r="614" spans="9:10" x14ac:dyDescent="0.25">
      <c r="I614" s="10">
        <v>608</v>
      </c>
      <c r="J614" s="7">
        <v>0</v>
      </c>
    </row>
    <row r="615" spans="9:10" x14ac:dyDescent="0.25">
      <c r="I615" s="10">
        <v>609</v>
      </c>
      <c r="J615" s="7">
        <v>0</v>
      </c>
    </row>
    <row r="616" spans="9:10" x14ac:dyDescent="0.25">
      <c r="I616" s="10">
        <v>610</v>
      </c>
      <c r="J616" s="7">
        <v>0</v>
      </c>
    </row>
    <row r="617" spans="9:10" x14ac:dyDescent="0.25">
      <c r="I617" s="10">
        <v>611</v>
      </c>
      <c r="J617" s="7">
        <v>0</v>
      </c>
    </row>
    <row r="618" spans="9:10" x14ac:dyDescent="0.25">
      <c r="I618" s="10">
        <v>612</v>
      </c>
      <c r="J618" s="7">
        <v>0</v>
      </c>
    </row>
    <row r="619" spans="9:10" x14ac:dyDescent="0.25">
      <c r="I619" s="10">
        <v>613</v>
      </c>
      <c r="J619" s="7">
        <v>0</v>
      </c>
    </row>
    <row r="620" spans="9:10" x14ac:dyDescent="0.25">
      <c r="I620" s="10">
        <v>614</v>
      </c>
      <c r="J620" s="7">
        <v>0</v>
      </c>
    </row>
    <row r="621" spans="9:10" x14ac:dyDescent="0.25">
      <c r="I621" s="10">
        <v>615</v>
      </c>
      <c r="J621" s="7">
        <v>1</v>
      </c>
    </row>
    <row r="622" spans="9:10" x14ac:dyDescent="0.25">
      <c r="I622" s="10">
        <v>616</v>
      </c>
      <c r="J622" s="7">
        <v>0</v>
      </c>
    </row>
    <row r="623" spans="9:10" x14ac:dyDescent="0.25">
      <c r="I623" s="10">
        <v>617</v>
      </c>
      <c r="J623" s="7">
        <v>0</v>
      </c>
    </row>
    <row r="624" spans="9:10" x14ac:dyDescent="0.25">
      <c r="I624" s="10">
        <v>618</v>
      </c>
      <c r="J624" s="7">
        <v>0</v>
      </c>
    </row>
    <row r="625" spans="9:10" x14ac:dyDescent="0.25">
      <c r="I625" s="10">
        <v>619</v>
      </c>
      <c r="J625" s="7">
        <v>0</v>
      </c>
    </row>
    <row r="626" spans="9:10" x14ac:dyDescent="0.25">
      <c r="I626" s="10">
        <v>620</v>
      </c>
      <c r="J626" s="7">
        <v>1</v>
      </c>
    </row>
    <row r="627" spans="9:10" x14ac:dyDescent="0.25">
      <c r="I627" s="10">
        <v>621</v>
      </c>
      <c r="J627" s="7">
        <v>0</v>
      </c>
    </row>
    <row r="628" spans="9:10" x14ac:dyDescent="0.25">
      <c r="I628" s="10">
        <v>622</v>
      </c>
      <c r="J628" s="7">
        <v>0</v>
      </c>
    </row>
    <row r="629" spans="9:10" x14ac:dyDescent="0.25">
      <c r="I629" s="10">
        <v>623</v>
      </c>
      <c r="J629" s="7">
        <v>0</v>
      </c>
    </row>
    <row r="630" spans="9:10" x14ac:dyDescent="0.25">
      <c r="I630" s="10">
        <v>624</v>
      </c>
      <c r="J630" s="7">
        <v>0</v>
      </c>
    </row>
    <row r="631" spans="9:10" x14ac:dyDescent="0.25">
      <c r="I631" s="10">
        <v>625</v>
      </c>
      <c r="J631" s="7">
        <v>0</v>
      </c>
    </row>
    <row r="632" spans="9:10" x14ac:dyDescent="0.25">
      <c r="I632" s="10">
        <v>626</v>
      </c>
      <c r="J632" s="7">
        <v>0</v>
      </c>
    </row>
    <row r="633" spans="9:10" x14ac:dyDescent="0.25">
      <c r="I633" s="10">
        <v>627</v>
      </c>
      <c r="J633" s="7">
        <v>0</v>
      </c>
    </row>
    <row r="634" spans="9:10" x14ac:dyDescent="0.25">
      <c r="I634" s="10">
        <v>628</v>
      </c>
      <c r="J634" s="7">
        <v>1</v>
      </c>
    </row>
    <row r="635" spans="9:10" x14ac:dyDescent="0.25">
      <c r="I635" s="10">
        <v>629</v>
      </c>
      <c r="J635" s="7">
        <v>0</v>
      </c>
    </row>
    <row r="636" spans="9:10" x14ac:dyDescent="0.25">
      <c r="I636" s="10">
        <v>630</v>
      </c>
      <c r="J636" s="7">
        <v>1</v>
      </c>
    </row>
    <row r="637" spans="9:10" x14ac:dyDescent="0.25">
      <c r="I637" s="10">
        <v>631</v>
      </c>
      <c r="J637" s="7">
        <v>0</v>
      </c>
    </row>
    <row r="638" spans="9:10" x14ac:dyDescent="0.25">
      <c r="I638" s="10">
        <v>632</v>
      </c>
      <c r="J638" s="7">
        <v>0</v>
      </c>
    </row>
    <row r="639" spans="9:10" x14ac:dyDescent="0.25">
      <c r="I639" s="10">
        <v>633</v>
      </c>
      <c r="J639" s="7">
        <v>0</v>
      </c>
    </row>
    <row r="640" spans="9:10" x14ac:dyDescent="0.25">
      <c r="I640" s="10">
        <v>634</v>
      </c>
      <c r="J640" s="7">
        <v>0</v>
      </c>
    </row>
    <row r="641" spans="9:10" x14ac:dyDescent="0.25">
      <c r="I641" s="10">
        <v>635</v>
      </c>
      <c r="J641" s="7">
        <v>0</v>
      </c>
    </row>
    <row r="642" spans="9:10" x14ac:dyDescent="0.25">
      <c r="I642" s="10">
        <v>636</v>
      </c>
      <c r="J642" s="7">
        <v>0</v>
      </c>
    </row>
    <row r="643" spans="9:10" x14ac:dyDescent="0.25">
      <c r="I643" s="10">
        <v>637</v>
      </c>
      <c r="J643" s="7">
        <v>0</v>
      </c>
    </row>
    <row r="644" spans="9:10" x14ac:dyDescent="0.25">
      <c r="I644" s="10">
        <v>638</v>
      </c>
      <c r="J644" s="7">
        <v>0</v>
      </c>
    </row>
    <row r="645" spans="9:10" x14ac:dyDescent="0.25">
      <c r="I645" s="10">
        <v>639</v>
      </c>
      <c r="J645" s="7">
        <v>0</v>
      </c>
    </row>
    <row r="646" spans="9:10" x14ac:dyDescent="0.25">
      <c r="I646" s="10">
        <v>640</v>
      </c>
      <c r="J646" s="7">
        <v>1</v>
      </c>
    </row>
    <row r="647" spans="9:10" x14ac:dyDescent="0.25">
      <c r="I647" s="10">
        <v>641</v>
      </c>
      <c r="J647" s="7">
        <v>0</v>
      </c>
    </row>
    <row r="648" spans="9:10" x14ac:dyDescent="0.25">
      <c r="I648" s="10">
        <v>642</v>
      </c>
      <c r="J648" s="7">
        <v>0</v>
      </c>
    </row>
    <row r="649" spans="9:10" x14ac:dyDescent="0.25">
      <c r="I649" s="10">
        <v>643</v>
      </c>
      <c r="J649" s="7">
        <v>0</v>
      </c>
    </row>
    <row r="650" spans="9:10" x14ac:dyDescent="0.25">
      <c r="I650" s="10">
        <v>644</v>
      </c>
      <c r="J650" s="7">
        <v>0</v>
      </c>
    </row>
    <row r="651" spans="9:10" x14ac:dyDescent="0.25">
      <c r="I651" s="10">
        <v>645</v>
      </c>
      <c r="J651" s="7">
        <v>1</v>
      </c>
    </row>
    <row r="652" spans="9:10" x14ac:dyDescent="0.25">
      <c r="I652" s="10">
        <v>646</v>
      </c>
      <c r="J652" s="7">
        <v>0</v>
      </c>
    </row>
    <row r="653" spans="9:10" x14ac:dyDescent="0.25">
      <c r="I653" s="10">
        <v>647</v>
      </c>
      <c r="J653" s="7">
        <v>0</v>
      </c>
    </row>
    <row r="654" spans="9:10" x14ac:dyDescent="0.25">
      <c r="I654" s="10">
        <v>648</v>
      </c>
      <c r="J654" s="7">
        <v>0</v>
      </c>
    </row>
    <row r="655" spans="9:10" x14ac:dyDescent="0.25">
      <c r="I655" s="10">
        <v>649</v>
      </c>
      <c r="J655" s="7">
        <v>1</v>
      </c>
    </row>
    <row r="656" spans="9:10" x14ac:dyDescent="0.25">
      <c r="I656" s="10">
        <v>650</v>
      </c>
      <c r="J656" s="7">
        <v>0</v>
      </c>
    </row>
    <row r="657" spans="9:10" x14ac:dyDescent="0.25">
      <c r="I657" s="10">
        <v>651</v>
      </c>
      <c r="J657" s="7">
        <v>0</v>
      </c>
    </row>
    <row r="658" spans="9:10" x14ac:dyDescent="0.25">
      <c r="I658" s="10">
        <v>652</v>
      </c>
      <c r="J658" s="7">
        <v>0</v>
      </c>
    </row>
    <row r="659" spans="9:10" x14ac:dyDescent="0.25">
      <c r="I659" s="10">
        <v>653</v>
      </c>
      <c r="J659" s="7">
        <v>0</v>
      </c>
    </row>
    <row r="660" spans="9:10" x14ac:dyDescent="0.25">
      <c r="I660" s="10">
        <v>654</v>
      </c>
      <c r="J660" s="7">
        <v>1</v>
      </c>
    </row>
    <row r="661" spans="9:10" x14ac:dyDescent="0.25">
      <c r="I661" s="10">
        <v>655</v>
      </c>
      <c r="J661" s="7">
        <v>0</v>
      </c>
    </row>
    <row r="662" spans="9:10" x14ac:dyDescent="0.25">
      <c r="I662" s="10">
        <v>656</v>
      </c>
      <c r="J662" s="7">
        <v>0</v>
      </c>
    </row>
    <row r="663" spans="9:10" x14ac:dyDescent="0.25">
      <c r="I663" s="10">
        <v>657</v>
      </c>
      <c r="J663" s="7">
        <v>0</v>
      </c>
    </row>
    <row r="664" spans="9:10" x14ac:dyDescent="0.25">
      <c r="I664" s="10">
        <v>658</v>
      </c>
      <c r="J664" s="7">
        <v>0</v>
      </c>
    </row>
    <row r="665" spans="9:10" x14ac:dyDescent="0.25">
      <c r="I665" s="10">
        <v>659</v>
      </c>
      <c r="J665" s="7">
        <v>0</v>
      </c>
    </row>
    <row r="666" spans="9:10" x14ac:dyDescent="0.25">
      <c r="I666" s="10">
        <v>660</v>
      </c>
      <c r="J666" s="7">
        <v>0</v>
      </c>
    </row>
    <row r="667" spans="9:10" x14ac:dyDescent="0.25">
      <c r="I667" s="10">
        <v>661</v>
      </c>
      <c r="J667" s="7">
        <v>0</v>
      </c>
    </row>
    <row r="668" spans="9:10" x14ac:dyDescent="0.25">
      <c r="I668" s="10">
        <v>662</v>
      </c>
      <c r="J668" s="7">
        <v>0</v>
      </c>
    </row>
    <row r="669" spans="9:10" x14ac:dyDescent="0.25">
      <c r="I669" s="10">
        <v>663</v>
      </c>
      <c r="J669" s="7">
        <v>0</v>
      </c>
    </row>
    <row r="670" spans="9:10" x14ac:dyDescent="0.25">
      <c r="I670" s="10">
        <v>664</v>
      </c>
      <c r="J670" s="7">
        <v>0</v>
      </c>
    </row>
    <row r="671" spans="9:10" x14ac:dyDescent="0.25">
      <c r="I671" s="10">
        <v>665</v>
      </c>
      <c r="J671" s="7">
        <v>0</v>
      </c>
    </row>
    <row r="672" spans="9:10" x14ac:dyDescent="0.25">
      <c r="I672" s="10">
        <v>666</v>
      </c>
      <c r="J672" s="7">
        <v>0</v>
      </c>
    </row>
    <row r="673" spans="9:10" x14ac:dyDescent="0.25">
      <c r="I673" s="10">
        <v>667</v>
      </c>
      <c r="J673" s="7">
        <v>0</v>
      </c>
    </row>
    <row r="674" spans="9:10" x14ac:dyDescent="0.25">
      <c r="I674" s="10">
        <v>668</v>
      </c>
      <c r="J674" s="7">
        <v>0</v>
      </c>
    </row>
    <row r="675" spans="9:10" x14ac:dyDescent="0.25">
      <c r="I675" s="10">
        <v>669</v>
      </c>
      <c r="J675" s="7">
        <v>0</v>
      </c>
    </row>
    <row r="676" spans="9:10" x14ac:dyDescent="0.25">
      <c r="I676" s="10">
        <v>670</v>
      </c>
      <c r="J676" s="7">
        <v>0</v>
      </c>
    </row>
    <row r="677" spans="9:10" x14ac:dyDescent="0.25">
      <c r="I677" s="10">
        <v>671</v>
      </c>
      <c r="J677" s="7">
        <v>1</v>
      </c>
    </row>
    <row r="678" spans="9:10" x14ac:dyDescent="0.25">
      <c r="I678" s="10">
        <v>672</v>
      </c>
      <c r="J678" s="7">
        <v>0</v>
      </c>
    </row>
    <row r="679" spans="9:10" x14ac:dyDescent="0.25">
      <c r="I679" s="10">
        <v>673</v>
      </c>
      <c r="J679" s="7">
        <v>0</v>
      </c>
    </row>
    <row r="680" spans="9:10" x14ac:dyDescent="0.25">
      <c r="I680" s="10">
        <v>674</v>
      </c>
      <c r="J680" s="7">
        <v>0</v>
      </c>
    </row>
    <row r="681" spans="9:10" x14ac:dyDescent="0.25">
      <c r="I681" s="10">
        <v>675</v>
      </c>
      <c r="J681" s="7">
        <v>0</v>
      </c>
    </row>
    <row r="682" spans="9:10" x14ac:dyDescent="0.25">
      <c r="I682" s="10">
        <v>676</v>
      </c>
      <c r="J682" s="7">
        <v>1</v>
      </c>
    </row>
    <row r="683" spans="9:10" x14ac:dyDescent="0.25">
      <c r="I683" s="10">
        <v>677</v>
      </c>
      <c r="J683" s="7">
        <v>0</v>
      </c>
    </row>
    <row r="684" spans="9:10" x14ac:dyDescent="0.25">
      <c r="I684" s="10">
        <v>678</v>
      </c>
      <c r="J684" s="7">
        <v>0</v>
      </c>
    </row>
    <row r="685" spans="9:10" x14ac:dyDescent="0.25">
      <c r="I685" s="10">
        <v>679</v>
      </c>
      <c r="J685" s="7">
        <v>0</v>
      </c>
    </row>
    <row r="686" spans="9:10" x14ac:dyDescent="0.25">
      <c r="I686" s="10">
        <v>680</v>
      </c>
      <c r="J686" s="7">
        <v>0</v>
      </c>
    </row>
    <row r="687" spans="9:10" x14ac:dyDescent="0.25">
      <c r="I687" s="10">
        <v>681</v>
      </c>
      <c r="J687" s="7">
        <v>0</v>
      </c>
    </row>
    <row r="688" spans="9:10" x14ac:dyDescent="0.25">
      <c r="I688" s="10">
        <v>682</v>
      </c>
      <c r="J688" s="7">
        <v>0</v>
      </c>
    </row>
    <row r="689" spans="9:10" x14ac:dyDescent="0.25">
      <c r="I689" s="10">
        <v>683</v>
      </c>
      <c r="J689" s="7">
        <v>0</v>
      </c>
    </row>
    <row r="690" spans="9:10" x14ac:dyDescent="0.25">
      <c r="I690" s="10">
        <v>684</v>
      </c>
      <c r="J690" s="7">
        <v>0</v>
      </c>
    </row>
    <row r="691" spans="9:10" x14ac:dyDescent="0.25">
      <c r="I691" s="10">
        <v>685</v>
      </c>
      <c r="J691" s="7">
        <v>0</v>
      </c>
    </row>
    <row r="692" spans="9:10" x14ac:dyDescent="0.25">
      <c r="I692" s="10">
        <v>686</v>
      </c>
      <c r="J692" s="7">
        <v>0</v>
      </c>
    </row>
    <row r="693" spans="9:10" x14ac:dyDescent="0.25">
      <c r="I693" s="10">
        <v>687</v>
      </c>
      <c r="J693" s="7">
        <v>0</v>
      </c>
    </row>
    <row r="694" spans="9:10" x14ac:dyDescent="0.25">
      <c r="I694" s="10">
        <v>688</v>
      </c>
      <c r="J694" s="7">
        <v>0</v>
      </c>
    </row>
    <row r="695" spans="9:10" x14ac:dyDescent="0.25">
      <c r="I695" s="10">
        <v>689</v>
      </c>
      <c r="J695" s="7">
        <v>0</v>
      </c>
    </row>
    <row r="696" spans="9:10" x14ac:dyDescent="0.25">
      <c r="I696" s="10">
        <v>690</v>
      </c>
      <c r="J696" s="7">
        <v>0</v>
      </c>
    </row>
    <row r="697" spans="9:10" x14ac:dyDescent="0.25">
      <c r="I697" s="10">
        <v>691</v>
      </c>
      <c r="J697" s="7">
        <v>0</v>
      </c>
    </row>
    <row r="698" spans="9:10" x14ac:dyDescent="0.25">
      <c r="I698" s="10">
        <v>692</v>
      </c>
      <c r="J698" s="7">
        <v>0</v>
      </c>
    </row>
    <row r="699" spans="9:10" x14ac:dyDescent="0.25">
      <c r="I699" s="10">
        <v>693</v>
      </c>
      <c r="J699" s="7">
        <v>0</v>
      </c>
    </row>
    <row r="700" spans="9:10" x14ac:dyDescent="0.25">
      <c r="I700" s="10">
        <v>694</v>
      </c>
      <c r="J700" s="7">
        <v>0</v>
      </c>
    </row>
    <row r="701" spans="9:10" x14ac:dyDescent="0.25">
      <c r="I701" s="10">
        <v>695</v>
      </c>
      <c r="J701" s="7">
        <v>1</v>
      </c>
    </row>
    <row r="702" spans="9:10" x14ac:dyDescent="0.25">
      <c r="I702" s="10">
        <v>696</v>
      </c>
      <c r="J702" s="7">
        <v>1</v>
      </c>
    </row>
    <row r="703" spans="9:10" x14ac:dyDescent="0.25">
      <c r="I703" s="10">
        <v>697</v>
      </c>
      <c r="J703" s="7">
        <v>0</v>
      </c>
    </row>
    <row r="704" spans="9:10" x14ac:dyDescent="0.25">
      <c r="I704" s="10">
        <v>698</v>
      </c>
      <c r="J704" s="7">
        <v>0</v>
      </c>
    </row>
    <row r="705" spans="9:10" x14ac:dyDescent="0.25">
      <c r="I705" s="10">
        <v>699</v>
      </c>
      <c r="J705" s="7">
        <v>0</v>
      </c>
    </row>
    <row r="706" spans="9:10" x14ac:dyDescent="0.25">
      <c r="I706" s="10">
        <v>700</v>
      </c>
      <c r="J706" s="7">
        <v>0</v>
      </c>
    </row>
    <row r="707" spans="9:10" x14ac:dyDescent="0.25">
      <c r="I707" s="10">
        <v>701</v>
      </c>
      <c r="J707" s="7">
        <v>0</v>
      </c>
    </row>
    <row r="708" spans="9:10" x14ac:dyDescent="0.25">
      <c r="I708" s="10">
        <v>702</v>
      </c>
      <c r="J708" s="7">
        <v>0</v>
      </c>
    </row>
    <row r="709" spans="9:10" x14ac:dyDescent="0.25">
      <c r="I709" s="10">
        <v>703</v>
      </c>
      <c r="J709" s="7">
        <v>0</v>
      </c>
    </row>
    <row r="710" spans="9:10" x14ac:dyDescent="0.25">
      <c r="I710" s="10">
        <v>704</v>
      </c>
      <c r="J710" s="7">
        <v>0</v>
      </c>
    </row>
    <row r="711" spans="9:10" x14ac:dyDescent="0.25">
      <c r="I711" s="10">
        <v>705</v>
      </c>
      <c r="J711" s="7">
        <v>0</v>
      </c>
    </row>
    <row r="712" spans="9:10" x14ac:dyDescent="0.25">
      <c r="I712" s="10">
        <v>706</v>
      </c>
      <c r="J712" s="7">
        <v>0</v>
      </c>
    </row>
    <row r="713" spans="9:10" x14ac:dyDescent="0.25">
      <c r="I713" s="10">
        <v>707</v>
      </c>
      <c r="J713" s="7">
        <v>0</v>
      </c>
    </row>
    <row r="714" spans="9:10" x14ac:dyDescent="0.25">
      <c r="I714" s="10">
        <v>708</v>
      </c>
      <c r="J714" s="7">
        <v>0</v>
      </c>
    </row>
    <row r="715" spans="9:10" x14ac:dyDescent="0.25">
      <c r="I715" s="10">
        <v>709</v>
      </c>
      <c r="J715" s="7">
        <v>0</v>
      </c>
    </row>
    <row r="716" spans="9:10" x14ac:dyDescent="0.25">
      <c r="I716" s="10">
        <v>710</v>
      </c>
      <c r="J716" s="7">
        <v>0</v>
      </c>
    </row>
    <row r="717" spans="9:10" x14ac:dyDescent="0.25">
      <c r="I717" s="10">
        <v>711</v>
      </c>
      <c r="J717" s="7">
        <v>0</v>
      </c>
    </row>
    <row r="718" spans="9:10" x14ac:dyDescent="0.25">
      <c r="I718" s="10">
        <v>712</v>
      </c>
      <c r="J718" s="7">
        <v>0</v>
      </c>
    </row>
    <row r="719" spans="9:10" x14ac:dyDescent="0.25">
      <c r="I719" s="10">
        <v>713</v>
      </c>
      <c r="J719" s="7">
        <v>1</v>
      </c>
    </row>
    <row r="720" spans="9:10" x14ac:dyDescent="0.25">
      <c r="I720" s="10">
        <v>714</v>
      </c>
      <c r="J720" s="7">
        <v>0</v>
      </c>
    </row>
    <row r="721" spans="9:10" x14ac:dyDescent="0.25">
      <c r="I721" s="10">
        <v>715</v>
      </c>
      <c r="J721" s="7">
        <v>0</v>
      </c>
    </row>
    <row r="722" spans="9:10" x14ac:dyDescent="0.25">
      <c r="I722" s="10">
        <v>716</v>
      </c>
      <c r="J722" s="7">
        <v>1</v>
      </c>
    </row>
    <row r="723" spans="9:10" x14ac:dyDescent="0.25">
      <c r="I723" s="10">
        <v>717</v>
      </c>
      <c r="J723" s="7">
        <v>0</v>
      </c>
    </row>
    <row r="724" spans="9:10" x14ac:dyDescent="0.25">
      <c r="I724" s="10">
        <v>718</v>
      </c>
      <c r="J724" s="7">
        <v>0</v>
      </c>
    </row>
    <row r="725" spans="9:10" x14ac:dyDescent="0.25">
      <c r="I725" s="10">
        <v>719</v>
      </c>
      <c r="J725" s="7">
        <v>0</v>
      </c>
    </row>
    <row r="726" spans="9:10" x14ac:dyDescent="0.25">
      <c r="I726" s="10">
        <v>720</v>
      </c>
      <c r="J726" s="7">
        <v>0</v>
      </c>
    </row>
    <row r="727" spans="9:10" x14ac:dyDescent="0.25">
      <c r="I727" s="10">
        <v>721</v>
      </c>
      <c r="J727" s="7">
        <v>0</v>
      </c>
    </row>
    <row r="728" spans="9:10" x14ac:dyDescent="0.25">
      <c r="I728" s="10">
        <v>722</v>
      </c>
      <c r="J728" s="7">
        <v>0</v>
      </c>
    </row>
    <row r="729" spans="9:10" x14ac:dyDescent="0.25">
      <c r="I729" s="10">
        <v>723</v>
      </c>
      <c r="J729" s="7">
        <v>0</v>
      </c>
    </row>
    <row r="730" spans="9:10" x14ac:dyDescent="0.25">
      <c r="I730" s="10">
        <v>724</v>
      </c>
      <c r="J730" s="7">
        <v>0</v>
      </c>
    </row>
    <row r="731" spans="9:10" x14ac:dyDescent="0.25">
      <c r="I731" s="10">
        <v>725</v>
      </c>
      <c r="J731" s="7">
        <v>0</v>
      </c>
    </row>
    <row r="732" spans="9:10" x14ac:dyDescent="0.25">
      <c r="I732" s="10">
        <v>726</v>
      </c>
      <c r="J732" s="7">
        <v>0</v>
      </c>
    </row>
    <row r="733" spans="9:10" x14ac:dyDescent="0.25">
      <c r="I733" s="10">
        <v>727</v>
      </c>
      <c r="J733" s="7">
        <v>0</v>
      </c>
    </row>
    <row r="734" spans="9:10" x14ac:dyDescent="0.25">
      <c r="I734" s="10">
        <v>728</v>
      </c>
      <c r="J734" s="7">
        <v>0</v>
      </c>
    </row>
    <row r="735" spans="9:10" x14ac:dyDescent="0.25">
      <c r="I735" s="10">
        <v>729</v>
      </c>
      <c r="J735" s="7">
        <v>1</v>
      </c>
    </row>
    <row r="736" spans="9:10" x14ac:dyDescent="0.25">
      <c r="I736" s="10">
        <v>730</v>
      </c>
      <c r="J736" s="7">
        <v>1</v>
      </c>
    </row>
    <row r="737" spans="9:10" x14ac:dyDescent="0.25">
      <c r="I737" s="10">
        <v>731</v>
      </c>
      <c r="J737" s="7">
        <v>1</v>
      </c>
    </row>
    <row r="738" spans="9:10" x14ac:dyDescent="0.25">
      <c r="I738" s="10">
        <v>732</v>
      </c>
      <c r="J738" s="7">
        <v>0</v>
      </c>
    </row>
    <row r="739" spans="9:10" x14ac:dyDescent="0.25">
      <c r="I739" s="10">
        <v>733</v>
      </c>
      <c r="J739" s="7">
        <v>0</v>
      </c>
    </row>
    <row r="740" spans="9:10" x14ac:dyDescent="0.25">
      <c r="I740" s="10">
        <v>734</v>
      </c>
      <c r="J740" s="7">
        <v>0</v>
      </c>
    </row>
    <row r="741" spans="9:10" x14ac:dyDescent="0.25">
      <c r="I741" s="10">
        <v>735</v>
      </c>
      <c r="J741" s="7">
        <v>0</v>
      </c>
    </row>
    <row r="742" spans="9:10" x14ac:dyDescent="0.25">
      <c r="I742" s="10">
        <v>736</v>
      </c>
      <c r="J742" s="7">
        <v>0</v>
      </c>
    </row>
    <row r="743" spans="9:10" x14ac:dyDescent="0.25">
      <c r="I743" s="10">
        <v>737</v>
      </c>
      <c r="J743" s="7">
        <v>0</v>
      </c>
    </row>
    <row r="744" spans="9:10" x14ac:dyDescent="0.25">
      <c r="I744" s="10">
        <v>738</v>
      </c>
      <c r="J744" s="7">
        <v>1</v>
      </c>
    </row>
    <row r="745" spans="9:10" x14ac:dyDescent="0.25">
      <c r="I745" s="10">
        <v>739</v>
      </c>
      <c r="J745" s="7">
        <v>1</v>
      </c>
    </row>
    <row r="746" spans="9:10" x14ac:dyDescent="0.25">
      <c r="I746" s="10">
        <v>740</v>
      </c>
      <c r="J746" s="7">
        <v>0</v>
      </c>
    </row>
    <row r="747" spans="9:10" x14ac:dyDescent="0.25">
      <c r="I747" s="10">
        <v>741</v>
      </c>
      <c r="J747" s="7">
        <v>0</v>
      </c>
    </row>
    <row r="748" spans="9:10" x14ac:dyDescent="0.25">
      <c r="I748" s="10">
        <v>742</v>
      </c>
      <c r="J748" s="7">
        <v>0</v>
      </c>
    </row>
    <row r="749" spans="9:10" x14ac:dyDescent="0.25">
      <c r="I749" s="10">
        <v>743</v>
      </c>
      <c r="J749" s="7">
        <v>1</v>
      </c>
    </row>
    <row r="750" spans="9:10" x14ac:dyDescent="0.25">
      <c r="I750" s="10">
        <v>744</v>
      </c>
      <c r="J750" s="7">
        <v>0</v>
      </c>
    </row>
    <row r="751" spans="9:10" x14ac:dyDescent="0.25">
      <c r="I751" s="10">
        <v>745</v>
      </c>
      <c r="J751" s="7">
        <v>1</v>
      </c>
    </row>
    <row r="752" spans="9:10" x14ac:dyDescent="0.25">
      <c r="I752" s="10">
        <v>746</v>
      </c>
      <c r="J752" s="7">
        <v>0</v>
      </c>
    </row>
    <row r="753" spans="9:10" x14ac:dyDescent="0.25">
      <c r="I753" s="10">
        <v>747</v>
      </c>
      <c r="J753" s="7">
        <v>0</v>
      </c>
    </row>
    <row r="754" spans="9:10" x14ac:dyDescent="0.25">
      <c r="I754" s="10">
        <v>748</v>
      </c>
      <c r="J754" s="7">
        <v>1</v>
      </c>
    </row>
    <row r="755" spans="9:10" x14ac:dyDescent="0.25">
      <c r="I755" s="10">
        <v>749</v>
      </c>
      <c r="J755" s="7">
        <v>1</v>
      </c>
    </row>
    <row r="756" spans="9:10" x14ac:dyDescent="0.25">
      <c r="I756" s="10">
        <v>750</v>
      </c>
      <c r="J756" s="7">
        <v>0</v>
      </c>
    </row>
    <row r="757" spans="9:10" x14ac:dyDescent="0.25">
      <c r="I757" s="10">
        <v>751</v>
      </c>
      <c r="J757" s="7">
        <v>1</v>
      </c>
    </row>
    <row r="758" spans="9:10" x14ac:dyDescent="0.25">
      <c r="I758" s="10">
        <v>752</v>
      </c>
      <c r="J758" s="7">
        <v>0</v>
      </c>
    </row>
    <row r="759" spans="9:10" x14ac:dyDescent="0.25">
      <c r="I759" s="10">
        <v>753</v>
      </c>
      <c r="J759" s="7">
        <v>0</v>
      </c>
    </row>
    <row r="760" spans="9:10" x14ac:dyDescent="0.25">
      <c r="I760" s="10">
        <v>754</v>
      </c>
      <c r="J760" s="7">
        <v>0</v>
      </c>
    </row>
    <row r="761" spans="9:10" x14ac:dyDescent="0.25">
      <c r="I761" s="10">
        <v>755</v>
      </c>
      <c r="J761" s="7">
        <v>0</v>
      </c>
    </row>
    <row r="762" spans="9:10" x14ac:dyDescent="0.25">
      <c r="I762" s="10">
        <v>756</v>
      </c>
      <c r="J762" s="7">
        <v>0</v>
      </c>
    </row>
    <row r="763" spans="9:10" x14ac:dyDescent="0.25">
      <c r="I763" s="10">
        <v>757</v>
      </c>
      <c r="J763" s="7">
        <v>0</v>
      </c>
    </row>
    <row r="764" spans="9:10" x14ac:dyDescent="0.25">
      <c r="I764" s="10">
        <v>758</v>
      </c>
      <c r="J764" s="7">
        <v>0</v>
      </c>
    </row>
    <row r="765" spans="9:10" x14ac:dyDescent="0.25">
      <c r="I765" s="10">
        <v>759</v>
      </c>
      <c r="J765" s="7">
        <v>0</v>
      </c>
    </row>
    <row r="766" spans="9:10" x14ac:dyDescent="0.25">
      <c r="I766" s="10">
        <v>760</v>
      </c>
      <c r="J766" s="7">
        <v>0</v>
      </c>
    </row>
    <row r="767" spans="9:10" x14ac:dyDescent="0.25">
      <c r="I767" s="10">
        <v>761</v>
      </c>
      <c r="J767" s="7">
        <v>0</v>
      </c>
    </row>
    <row r="768" spans="9:10" x14ac:dyDescent="0.25">
      <c r="I768" s="10">
        <v>762</v>
      </c>
      <c r="J768" s="7">
        <v>0</v>
      </c>
    </row>
    <row r="769" spans="9:10" x14ac:dyDescent="0.25">
      <c r="I769" s="10">
        <v>763</v>
      </c>
      <c r="J769" s="7">
        <v>0</v>
      </c>
    </row>
    <row r="770" spans="9:10" x14ac:dyDescent="0.25">
      <c r="I770" s="10">
        <v>764</v>
      </c>
      <c r="J770" s="7">
        <v>0</v>
      </c>
    </row>
    <row r="771" spans="9:10" x14ac:dyDescent="0.25">
      <c r="I771" s="10">
        <v>765</v>
      </c>
      <c r="J771" s="7">
        <v>0</v>
      </c>
    </row>
    <row r="772" spans="9:10" x14ac:dyDescent="0.25">
      <c r="I772" s="10">
        <v>766</v>
      </c>
      <c r="J772" s="7">
        <v>0</v>
      </c>
    </row>
    <row r="773" spans="9:10" x14ac:dyDescent="0.25">
      <c r="I773" s="10">
        <v>767</v>
      </c>
      <c r="J773" s="7">
        <v>0</v>
      </c>
    </row>
    <row r="774" spans="9:10" x14ac:dyDescent="0.25">
      <c r="I774" s="10">
        <v>768</v>
      </c>
      <c r="J774" s="7">
        <v>0</v>
      </c>
    </row>
    <row r="775" spans="9:10" x14ac:dyDescent="0.25">
      <c r="I775" s="10">
        <v>769</v>
      </c>
      <c r="J775" s="7">
        <v>0</v>
      </c>
    </row>
    <row r="776" spans="9:10" x14ac:dyDescent="0.25">
      <c r="I776" s="10">
        <v>770</v>
      </c>
      <c r="J776" s="7">
        <v>0</v>
      </c>
    </row>
    <row r="777" spans="9:10" x14ac:dyDescent="0.25">
      <c r="I777" s="10">
        <v>771</v>
      </c>
      <c r="J777" s="7">
        <v>0</v>
      </c>
    </row>
    <row r="778" spans="9:10" x14ac:dyDescent="0.25">
      <c r="I778" s="10">
        <v>772</v>
      </c>
      <c r="J778" s="7">
        <v>0</v>
      </c>
    </row>
    <row r="779" spans="9:10" x14ac:dyDescent="0.25">
      <c r="I779" s="10">
        <v>773</v>
      </c>
      <c r="J779" s="7">
        <v>0</v>
      </c>
    </row>
    <row r="780" spans="9:10" x14ac:dyDescent="0.25">
      <c r="I780" s="10">
        <v>774</v>
      </c>
      <c r="J780" s="7">
        <v>0</v>
      </c>
    </row>
    <row r="781" spans="9:10" x14ac:dyDescent="0.25">
      <c r="I781" s="10">
        <v>775</v>
      </c>
      <c r="J781" s="7">
        <v>0</v>
      </c>
    </row>
    <row r="782" spans="9:10" x14ac:dyDescent="0.25">
      <c r="I782" s="10">
        <v>776</v>
      </c>
      <c r="J782" s="7">
        <v>0</v>
      </c>
    </row>
    <row r="783" spans="9:10" x14ac:dyDescent="0.25">
      <c r="I783" s="10">
        <v>777</v>
      </c>
      <c r="J783" s="7">
        <v>0</v>
      </c>
    </row>
    <row r="784" spans="9:10" x14ac:dyDescent="0.25">
      <c r="I784" s="10">
        <v>778</v>
      </c>
      <c r="J784" s="7">
        <v>0</v>
      </c>
    </row>
    <row r="785" spans="9:10" x14ac:dyDescent="0.25">
      <c r="I785" s="10">
        <v>779</v>
      </c>
      <c r="J785" s="7">
        <v>1</v>
      </c>
    </row>
    <row r="786" spans="9:10" x14ac:dyDescent="0.25">
      <c r="I786" s="10">
        <v>780</v>
      </c>
      <c r="J786" s="7">
        <v>1</v>
      </c>
    </row>
    <row r="787" spans="9:10" x14ac:dyDescent="0.25">
      <c r="I787" s="10">
        <v>781</v>
      </c>
      <c r="J787" s="7">
        <v>0</v>
      </c>
    </row>
    <row r="788" spans="9:10" x14ac:dyDescent="0.25">
      <c r="I788" s="10">
        <v>782</v>
      </c>
      <c r="J788" s="7">
        <v>0</v>
      </c>
    </row>
    <row r="789" spans="9:10" x14ac:dyDescent="0.25">
      <c r="I789" s="10">
        <v>783</v>
      </c>
      <c r="J789" s="7">
        <v>0</v>
      </c>
    </row>
    <row r="790" spans="9:10" x14ac:dyDescent="0.25">
      <c r="I790" s="10">
        <v>784</v>
      </c>
      <c r="J790" s="7">
        <v>1</v>
      </c>
    </row>
    <row r="791" spans="9:10" x14ac:dyDescent="0.25">
      <c r="I791" s="10">
        <v>785</v>
      </c>
      <c r="J791" s="7">
        <v>0</v>
      </c>
    </row>
    <row r="792" spans="9:10" x14ac:dyDescent="0.25">
      <c r="I792" s="10">
        <v>786</v>
      </c>
      <c r="J792" s="7">
        <v>0</v>
      </c>
    </row>
    <row r="793" spans="9:10" x14ac:dyDescent="0.25">
      <c r="I793" s="10">
        <v>787</v>
      </c>
      <c r="J793" s="7">
        <v>0</v>
      </c>
    </row>
    <row r="794" spans="9:10" x14ac:dyDescent="0.25">
      <c r="I794" s="10">
        <v>788</v>
      </c>
      <c r="J794" s="7">
        <v>0</v>
      </c>
    </row>
    <row r="795" spans="9:10" x14ac:dyDescent="0.25">
      <c r="I795" s="10">
        <v>789</v>
      </c>
      <c r="J795" s="7">
        <v>0</v>
      </c>
    </row>
    <row r="796" spans="9:10" x14ac:dyDescent="0.25">
      <c r="I796" s="10">
        <v>790</v>
      </c>
      <c r="J796" s="7">
        <v>0</v>
      </c>
    </row>
    <row r="797" spans="9:10" x14ac:dyDescent="0.25">
      <c r="I797" s="10">
        <v>791</v>
      </c>
      <c r="J797" s="7">
        <v>0</v>
      </c>
    </row>
    <row r="798" spans="9:10" x14ac:dyDescent="0.25">
      <c r="I798" s="10">
        <v>792</v>
      </c>
      <c r="J798" s="7">
        <v>0</v>
      </c>
    </row>
    <row r="799" spans="9:10" x14ac:dyDescent="0.25">
      <c r="I799" s="10">
        <v>793</v>
      </c>
      <c r="J799" s="7">
        <v>0</v>
      </c>
    </row>
    <row r="800" spans="9:10" x14ac:dyDescent="0.25">
      <c r="I800" s="10">
        <v>794</v>
      </c>
      <c r="J800" s="7">
        <v>0</v>
      </c>
    </row>
    <row r="801" spans="9:10" x14ac:dyDescent="0.25">
      <c r="I801" s="10">
        <v>795</v>
      </c>
      <c r="J801" s="7">
        <v>0</v>
      </c>
    </row>
    <row r="802" spans="9:10" x14ac:dyDescent="0.25">
      <c r="I802" s="10">
        <v>796</v>
      </c>
      <c r="J802" s="7">
        <v>0</v>
      </c>
    </row>
    <row r="803" spans="9:10" x14ac:dyDescent="0.25">
      <c r="I803" s="10">
        <v>797</v>
      </c>
      <c r="J803" s="7">
        <v>0</v>
      </c>
    </row>
    <row r="804" spans="9:10" x14ac:dyDescent="0.25">
      <c r="I804" s="10">
        <v>798</v>
      </c>
      <c r="J804" s="7">
        <v>0</v>
      </c>
    </row>
    <row r="805" spans="9:10" x14ac:dyDescent="0.25">
      <c r="I805" s="10">
        <v>799</v>
      </c>
      <c r="J805" s="7">
        <v>0</v>
      </c>
    </row>
    <row r="806" spans="9:10" x14ac:dyDescent="0.25">
      <c r="I806" s="10">
        <v>800</v>
      </c>
      <c r="J806" s="7">
        <v>0</v>
      </c>
    </row>
    <row r="807" spans="9:10" x14ac:dyDescent="0.25">
      <c r="I807" s="10">
        <v>801</v>
      </c>
      <c r="J807" s="7">
        <v>0</v>
      </c>
    </row>
    <row r="808" spans="9:10" x14ac:dyDescent="0.25">
      <c r="I808" s="10">
        <v>802</v>
      </c>
      <c r="J808" s="7">
        <v>0</v>
      </c>
    </row>
    <row r="809" spans="9:10" x14ac:dyDescent="0.25">
      <c r="I809" s="10">
        <v>803</v>
      </c>
      <c r="J809" s="7">
        <v>0</v>
      </c>
    </row>
    <row r="810" spans="9:10" x14ac:dyDescent="0.25">
      <c r="I810" s="10">
        <v>804</v>
      </c>
      <c r="J810" s="7">
        <v>0</v>
      </c>
    </row>
    <row r="811" spans="9:10" x14ac:dyDescent="0.25">
      <c r="I811" s="10">
        <v>805</v>
      </c>
      <c r="J811" s="7">
        <v>0</v>
      </c>
    </row>
    <row r="812" spans="9:10" x14ac:dyDescent="0.25">
      <c r="I812" s="10">
        <v>806</v>
      </c>
      <c r="J812" s="7">
        <v>0</v>
      </c>
    </row>
    <row r="813" spans="9:10" x14ac:dyDescent="0.25">
      <c r="I813" s="10">
        <v>807</v>
      </c>
      <c r="J813" s="7">
        <v>0</v>
      </c>
    </row>
    <row r="814" spans="9:10" x14ac:dyDescent="0.25">
      <c r="I814" s="10">
        <v>808</v>
      </c>
      <c r="J814" s="7">
        <v>0</v>
      </c>
    </row>
    <row r="815" spans="9:10" x14ac:dyDescent="0.25">
      <c r="I815" s="10">
        <v>809</v>
      </c>
      <c r="J815" s="7">
        <v>0</v>
      </c>
    </row>
    <row r="816" spans="9:10" x14ac:dyDescent="0.25">
      <c r="I816" s="10">
        <v>810</v>
      </c>
      <c r="J816" s="7">
        <v>0</v>
      </c>
    </row>
    <row r="817" spans="9:10" x14ac:dyDescent="0.25">
      <c r="I817" s="10">
        <v>811</v>
      </c>
      <c r="J817" s="7">
        <v>0</v>
      </c>
    </row>
    <row r="818" spans="9:10" x14ac:dyDescent="0.25">
      <c r="I818" s="10">
        <v>812</v>
      </c>
      <c r="J818" s="7">
        <v>1</v>
      </c>
    </row>
    <row r="819" spans="9:10" x14ac:dyDescent="0.25">
      <c r="I819" s="10">
        <v>813</v>
      </c>
      <c r="J819" s="7">
        <v>0</v>
      </c>
    </row>
    <row r="820" spans="9:10" x14ac:dyDescent="0.25">
      <c r="I820" s="10">
        <v>814</v>
      </c>
      <c r="J820" s="7">
        <v>0</v>
      </c>
    </row>
    <row r="821" spans="9:10" x14ac:dyDescent="0.25">
      <c r="I821" s="10">
        <v>815</v>
      </c>
      <c r="J821" s="7">
        <v>0</v>
      </c>
    </row>
    <row r="822" spans="9:10" x14ac:dyDescent="0.25">
      <c r="I822" s="10">
        <v>816</v>
      </c>
      <c r="J822" s="7">
        <v>0</v>
      </c>
    </row>
    <row r="823" spans="9:10" x14ac:dyDescent="0.25">
      <c r="I823" s="10">
        <v>817</v>
      </c>
      <c r="J823" s="7">
        <v>0</v>
      </c>
    </row>
    <row r="824" spans="9:10" x14ac:dyDescent="0.25">
      <c r="I824" s="10">
        <v>818</v>
      </c>
      <c r="J824" s="7">
        <v>0</v>
      </c>
    </row>
    <row r="825" spans="9:10" x14ac:dyDescent="0.25">
      <c r="I825" s="10">
        <v>819</v>
      </c>
      <c r="J825" s="7">
        <v>0</v>
      </c>
    </row>
    <row r="826" spans="9:10" x14ac:dyDescent="0.25">
      <c r="I826" s="10">
        <v>820</v>
      </c>
      <c r="J826" s="7">
        <v>0</v>
      </c>
    </row>
    <row r="827" spans="9:10" x14ac:dyDescent="0.25">
      <c r="I827" s="10">
        <v>821</v>
      </c>
      <c r="J827" s="7">
        <v>0</v>
      </c>
    </row>
    <row r="828" spans="9:10" x14ac:dyDescent="0.25">
      <c r="I828" s="10">
        <v>822</v>
      </c>
      <c r="J828" s="7">
        <v>0</v>
      </c>
    </row>
    <row r="829" spans="9:10" x14ac:dyDescent="0.25">
      <c r="I829" s="10">
        <v>823</v>
      </c>
      <c r="J829" s="7">
        <v>0</v>
      </c>
    </row>
    <row r="830" spans="9:10" x14ac:dyDescent="0.25">
      <c r="I830" s="10">
        <v>824</v>
      </c>
      <c r="J830" s="7">
        <v>0</v>
      </c>
    </row>
    <row r="831" spans="9:10" x14ac:dyDescent="0.25">
      <c r="I831" s="10">
        <v>825</v>
      </c>
      <c r="J831" s="7">
        <v>0</v>
      </c>
    </row>
    <row r="832" spans="9:10" x14ac:dyDescent="0.25">
      <c r="I832" s="10">
        <v>826</v>
      </c>
      <c r="J832" s="7">
        <v>0</v>
      </c>
    </row>
    <row r="833" spans="9:10" x14ac:dyDescent="0.25">
      <c r="I833" s="10">
        <v>827</v>
      </c>
      <c r="J833" s="7">
        <v>0</v>
      </c>
    </row>
    <row r="834" spans="9:10" x14ac:dyDescent="0.25">
      <c r="I834" s="10">
        <v>828</v>
      </c>
      <c r="J834" s="7">
        <v>1</v>
      </c>
    </row>
    <row r="835" spans="9:10" x14ac:dyDescent="0.25">
      <c r="I835" s="10">
        <v>829</v>
      </c>
      <c r="J835" s="7">
        <v>0</v>
      </c>
    </row>
    <row r="836" spans="9:10" x14ac:dyDescent="0.25">
      <c r="I836" s="10">
        <v>830</v>
      </c>
      <c r="J836" s="7">
        <v>0</v>
      </c>
    </row>
    <row r="837" spans="9:10" x14ac:dyDescent="0.25">
      <c r="I837" s="10">
        <v>831</v>
      </c>
      <c r="J837" s="7">
        <v>0</v>
      </c>
    </row>
    <row r="838" spans="9:10" x14ac:dyDescent="0.25">
      <c r="I838" s="10">
        <v>832</v>
      </c>
      <c r="J838" s="7">
        <v>0</v>
      </c>
    </row>
    <row r="839" spans="9:10" x14ac:dyDescent="0.25">
      <c r="I839" s="10">
        <v>833</v>
      </c>
      <c r="J839" s="7">
        <v>0</v>
      </c>
    </row>
    <row r="840" spans="9:10" x14ac:dyDescent="0.25">
      <c r="I840" s="10">
        <v>834</v>
      </c>
      <c r="J840" s="7">
        <v>0</v>
      </c>
    </row>
    <row r="841" spans="9:10" x14ac:dyDescent="0.25">
      <c r="I841" s="10">
        <v>835</v>
      </c>
      <c r="J841" s="7">
        <v>1</v>
      </c>
    </row>
    <row r="842" spans="9:10" x14ac:dyDescent="0.25">
      <c r="I842" s="10">
        <v>836</v>
      </c>
      <c r="J842" s="7">
        <v>0</v>
      </c>
    </row>
    <row r="843" spans="9:10" x14ac:dyDescent="0.25">
      <c r="I843" s="10">
        <v>837</v>
      </c>
      <c r="J843" s="7">
        <v>0</v>
      </c>
    </row>
    <row r="844" spans="9:10" x14ac:dyDescent="0.25">
      <c r="I844" s="10">
        <v>838</v>
      </c>
      <c r="J844" s="7">
        <v>0</v>
      </c>
    </row>
    <row r="845" spans="9:10" x14ac:dyDescent="0.25">
      <c r="I845" s="10">
        <v>839</v>
      </c>
      <c r="J845" s="7">
        <v>0</v>
      </c>
    </row>
    <row r="846" spans="9:10" x14ac:dyDescent="0.25">
      <c r="I846" s="10">
        <v>840</v>
      </c>
      <c r="J846" s="7">
        <v>0</v>
      </c>
    </row>
    <row r="847" spans="9:10" x14ac:dyDescent="0.25">
      <c r="I847" s="10">
        <v>841</v>
      </c>
      <c r="J847" s="7">
        <v>0</v>
      </c>
    </row>
    <row r="848" spans="9:10" x14ac:dyDescent="0.25">
      <c r="I848" s="10">
        <v>842</v>
      </c>
      <c r="J848" s="7">
        <v>0</v>
      </c>
    </row>
    <row r="849" spans="9:10" x14ac:dyDescent="0.25">
      <c r="I849" s="10">
        <v>843</v>
      </c>
      <c r="J849" s="7">
        <v>0</v>
      </c>
    </row>
    <row r="850" spans="9:10" x14ac:dyDescent="0.25">
      <c r="I850" s="10">
        <v>844</v>
      </c>
      <c r="J850" s="7">
        <v>0</v>
      </c>
    </row>
    <row r="851" spans="9:10" x14ac:dyDescent="0.25">
      <c r="I851" s="10">
        <v>845</v>
      </c>
      <c r="J851" s="7">
        <v>0</v>
      </c>
    </row>
    <row r="852" spans="9:10" x14ac:dyDescent="0.25">
      <c r="I852" s="10">
        <v>846</v>
      </c>
      <c r="J852" s="7">
        <v>0</v>
      </c>
    </row>
    <row r="853" spans="9:10" x14ac:dyDescent="0.25">
      <c r="I853" s="10">
        <v>847</v>
      </c>
      <c r="J853" s="7">
        <v>1</v>
      </c>
    </row>
    <row r="854" spans="9:10" x14ac:dyDescent="0.25">
      <c r="I854" s="10">
        <v>848</v>
      </c>
      <c r="J854" s="7">
        <v>0</v>
      </c>
    </row>
    <row r="855" spans="9:10" x14ac:dyDescent="0.25">
      <c r="I855" s="10">
        <v>849</v>
      </c>
      <c r="J855" s="7">
        <v>0</v>
      </c>
    </row>
    <row r="856" spans="9:10" x14ac:dyDescent="0.25">
      <c r="I856" s="10">
        <v>850</v>
      </c>
      <c r="J856" s="7">
        <v>0</v>
      </c>
    </row>
    <row r="857" spans="9:10" x14ac:dyDescent="0.25">
      <c r="I857" s="10">
        <v>851</v>
      </c>
      <c r="J857" s="7">
        <v>0</v>
      </c>
    </row>
    <row r="858" spans="9:10" x14ac:dyDescent="0.25">
      <c r="I858" s="10">
        <v>852</v>
      </c>
      <c r="J858" s="7">
        <v>0</v>
      </c>
    </row>
    <row r="859" spans="9:10" x14ac:dyDescent="0.25">
      <c r="I859" s="10">
        <v>853</v>
      </c>
      <c r="J859" s="7">
        <v>0</v>
      </c>
    </row>
    <row r="860" spans="9:10" x14ac:dyDescent="0.25">
      <c r="I860" s="10">
        <v>854</v>
      </c>
      <c r="J860" s="7">
        <v>0</v>
      </c>
    </row>
    <row r="861" spans="9:10" x14ac:dyDescent="0.25">
      <c r="I861" s="10">
        <v>855</v>
      </c>
      <c r="J861" s="7">
        <v>0</v>
      </c>
    </row>
    <row r="862" spans="9:10" x14ac:dyDescent="0.25">
      <c r="I862" s="10">
        <v>856</v>
      </c>
      <c r="J862" s="7">
        <v>0</v>
      </c>
    </row>
    <row r="863" spans="9:10" x14ac:dyDescent="0.25">
      <c r="I863" s="10">
        <v>857</v>
      </c>
      <c r="J863" s="7">
        <v>0</v>
      </c>
    </row>
    <row r="864" spans="9:10" x14ac:dyDescent="0.25">
      <c r="I864" s="10">
        <v>858</v>
      </c>
      <c r="J864" s="7">
        <v>0</v>
      </c>
    </row>
    <row r="865" spans="9:10" x14ac:dyDescent="0.25">
      <c r="I865" s="10">
        <v>859</v>
      </c>
      <c r="J865" s="7">
        <v>0</v>
      </c>
    </row>
    <row r="866" spans="9:10" x14ac:dyDescent="0.25">
      <c r="I866" s="10">
        <v>860</v>
      </c>
      <c r="J866" s="7">
        <v>0</v>
      </c>
    </row>
    <row r="867" spans="9:10" x14ac:dyDescent="0.25">
      <c r="I867" s="10">
        <v>861</v>
      </c>
      <c r="J867" s="7">
        <v>0</v>
      </c>
    </row>
    <row r="868" spans="9:10" x14ac:dyDescent="0.25">
      <c r="I868" s="10">
        <v>862</v>
      </c>
      <c r="J868" s="7">
        <v>0</v>
      </c>
    </row>
    <row r="869" spans="9:10" x14ac:dyDescent="0.25">
      <c r="I869" s="10">
        <v>863</v>
      </c>
      <c r="J869" s="7">
        <v>0</v>
      </c>
    </row>
    <row r="870" spans="9:10" x14ac:dyDescent="0.25">
      <c r="I870" s="10">
        <v>864</v>
      </c>
      <c r="J870" s="7">
        <v>0</v>
      </c>
    </row>
    <row r="871" spans="9:10" x14ac:dyDescent="0.25">
      <c r="I871" s="10">
        <v>865</v>
      </c>
      <c r="J871" s="7">
        <v>0</v>
      </c>
    </row>
    <row r="872" spans="9:10" x14ac:dyDescent="0.25">
      <c r="I872" s="10">
        <v>866</v>
      </c>
      <c r="J872" s="7">
        <v>0</v>
      </c>
    </row>
    <row r="873" spans="9:10" x14ac:dyDescent="0.25">
      <c r="I873" s="10">
        <v>867</v>
      </c>
      <c r="J873" s="7">
        <v>0</v>
      </c>
    </row>
    <row r="874" spans="9:10" x14ac:dyDescent="0.25">
      <c r="I874" s="10">
        <v>868</v>
      </c>
      <c r="J874" s="7">
        <v>0</v>
      </c>
    </row>
    <row r="875" spans="9:10" x14ac:dyDescent="0.25">
      <c r="I875" s="10">
        <v>869</v>
      </c>
      <c r="J875" s="7">
        <v>1</v>
      </c>
    </row>
    <row r="876" spans="9:10" x14ac:dyDescent="0.25">
      <c r="I876" s="10">
        <v>870</v>
      </c>
      <c r="J876" s="7">
        <v>0</v>
      </c>
    </row>
    <row r="877" spans="9:10" x14ac:dyDescent="0.25">
      <c r="I877" s="10">
        <v>871</v>
      </c>
      <c r="J877" s="7">
        <v>0</v>
      </c>
    </row>
    <row r="878" spans="9:10" x14ac:dyDescent="0.25">
      <c r="I878" s="10">
        <v>872</v>
      </c>
      <c r="J878" s="7">
        <v>0</v>
      </c>
    </row>
    <row r="879" spans="9:10" x14ac:dyDescent="0.25">
      <c r="I879" s="10">
        <v>873</v>
      </c>
      <c r="J879" s="7">
        <v>0</v>
      </c>
    </row>
    <row r="880" spans="9:10" x14ac:dyDescent="0.25">
      <c r="I880" s="10">
        <v>874</v>
      </c>
      <c r="J880" s="7">
        <v>0</v>
      </c>
    </row>
    <row r="881" spans="9:10" x14ac:dyDescent="0.25">
      <c r="I881" s="10">
        <v>875</v>
      </c>
      <c r="J881" s="7">
        <v>0</v>
      </c>
    </row>
    <row r="882" spans="9:10" x14ac:dyDescent="0.25">
      <c r="I882" s="10">
        <v>876</v>
      </c>
      <c r="J882" s="7">
        <v>0</v>
      </c>
    </row>
    <row r="883" spans="9:10" x14ac:dyDescent="0.25">
      <c r="I883" s="10">
        <v>877</v>
      </c>
      <c r="J883" s="7">
        <v>0</v>
      </c>
    </row>
    <row r="884" spans="9:10" x14ac:dyDescent="0.25">
      <c r="I884" s="10">
        <v>878</v>
      </c>
      <c r="J884" s="7">
        <v>0</v>
      </c>
    </row>
    <row r="885" spans="9:10" x14ac:dyDescent="0.25">
      <c r="I885" s="10">
        <v>879</v>
      </c>
      <c r="J885" s="7">
        <v>0</v>
      </c>
    </row>
    <row r="886" spans="9:10" x14ac:dyDescent="0.25">
      <c r="I886" s="10">
        <v>880</v>
      </c>
      <c r="J886" s="7">
        <v>0</v>
      </c>
    </row>
    <row r="887" spans="9:10" x14ac:dyDescent="0.25">
      <c r="I887" s="10">
        <v>881</v>
      </c>
      <c r="J887" s="7">
        <v>0</v>
      </c>
    </row>
    <row r="888" spans="9:10" x14ac:dyDescent="0.25">
      <c r="I888" s="10">
        <v>882</v>
      </c>
      <c r="J888" s="7">
        <v>0</v>
      </c>
    </row>
    <row r="889" spans="9:10" x14ac:dyDescent="0.25">
      <c r="I889" s="10">
        <v>883</v>
      </c>
      <c r="J889" s="7">
        <v>0</v>
      </c>
    </row>
    <row r="890" spans="9:10" x14ac:dyDescent="0.25">
      <c r="I890" s="10">
        <v>884</v>
      </c>
      <c r="J890" s="7">
        <v>0</v>
      </c>
    </row>
    <row r="891" spans="9:10" x14ac:dyDescent="0.25">
      <c r="I891" s="10">
        <v>885</v>
      </c>
      <c r="J891" s="7">
        <v>0</v>
      </c>
    </row>
    <row r="892" spans="9:10" x14ac:dyDescent="0.25">
      <c r="I892" s="10">
        <v>886</v>
      </c>
      <c r="J892" s="7">
        <v>0</v>
      </c>
    </row>
    <row r="893" spans="9:10" x14ac:dyDescent="0.25">
      <c r="I893" s="10">
        <v>887</v>
      </c>
      <c r="J893" s="7">
        <v>0</v>
      </c>
    </row>
    <row r="894" spans="9:10" x14ac:dyDescent="0.25">
      <c r="I894" s="10">
        <v>888</v>
      </c>
      <c r="J894" s="7">
        <v>0</v>
      </c>
    </row>
    <row r="895" spans="9:10" x14ac:dyDescent="0.25">
      <c r="I895" s="10">
        <v>889</v>
      </c>
      <c r="J895" s="7">
        <v>0</v>
      </c>
    </row>
    <row r="896" spans="9:10" x14ac:dyDescent="0.25">
      <c r="I896" s="10">
        <v>890</v>
      </c>
      <c r="J896" s="7">
        <v>0</v>
      </c>
    </row>
    <row r="897" spans="9:10" x14ac:dyDescent="0.25">
      <c r="I897" s="10">
        <v>891</v>
      </c>
      <c r="J897" s="7">
        <v>1</v>
      </c>
    </row>
    <row r="898" spans="9:10" x14ac:dyDescent="0.25">
      <c r="I898" s="10">
        <v>892</v>
      </c>
      <c r="J898" s="7">
        <v>0</v>
      </c>
    </row>
    <row r="899" spans="9:10" x14ac:dyDescent="0.25">
      <c r="I899" s="10">
        <v>893</v>
      </c>
      <c r="J899" s="7">
        <v>0</v>
      </c>
    </row>
    <row r="900" spans="9:10" x14ac:dyDescent="0.25">
      <c r="I900" s="10">
        <v>894</v>
      </c>
      <c r="J900" s="7">
        <v>0</v>
      </c>
    </row>
    <row r="901" spans="9:10" x14ac:dyDescent="0.25">
      <c r="I901" s="10">
        <v>895</v>
      </c>
      <c r="J901" s="7">
        <v>0</v>
      </c>
    </row>
    <row r="902" spans="9:10" x14ac:dyDescent="0.25">
      <c r="I902" s="10">
        <v>896</v>
      </c>
      <c r="J902" s="7">
        <v>1</v>
      </c>
    </row>
    <row r="903" spans="9:10" x14ac:dyDescent="0.25">
      <c r="I903" s="10">
        <v>897</v>
      </c>
      <c r="J903" s="7">
        <v>0</v>
      </c>
    </row>
    <row r="904" spans="9:10" x14ac:dyDescent="0.25">
      <c r="I904" s="10">
        <v>898</v>
      </c>
      <c r="J904" s="7">
        <v>0</v>
      </c>
    </row>
    <row r="905" spans="9:10" x14ac:dyDescent="0.25">
      <c r="I905" s="10">
        <v>899</v>
      </c>
      <c r="J905" s="7">
        <v>0</v>
      </c>
    </row>
    <row r="906" spans="9:10" x14ac:dyDescent="0.25">
      <c r="I906" s="10">
        <v>900</v>
      </c>
      <c r="J906" s="7">
        <v>0</v>
      </c>
    </row>
    <row r="907" spans="9:10" x14ac:dyDescent="0.25">
      <c r="I907" s="10">
        <v>901</v>
      </c>
      <c r="J907" s="7">
        <v>0</v>
      </c>
    </row>
    <row r="908" spans="9:10" x14ac:dyDescent="0.25">
      <c r="I908" s="10">
        <v>902</v>
      </c>
      <c r="J908" s="7">
        <v>0</v>
      </c>
    </row>
    <row r="909" spans="9:10" x14ac:dyDescent="0.25">
      <c r="I909" s="10">
        <v>903</v>
      </c>
      <c r="J909" s="7">
        <v>0</v>
      </c>
    </row>
    <row r="910" spans="9:10" x14ac:dyDescent="0.25">
      <c r="I910" s="10">
        <v>904</v>
      </c>
      <c r="J910" s="7">
        <v>0</v>
      </c>
    </row>
    <row r="911" spans="9:10" x14ac:dyDescent="0.25">
      <c r="I911" s="10">
        <v>905</v>
      </c>
      <c r="J911" s="7">
        <v>0</v>
      </c>
    </row>
    <row r="912" spans="9:10" x14ac:dyDescent="0.25">
      <c r="I912" s="10">
        <v>906</v>
      </c>
      <c r="J912" s="7">
        <v>1</v>
      </c>
    </row>
    <row r="913" spans="9:10" x14ac:dyDescent="0.25">
      <c r="I913" s="10">
        <v>907</v>
      </c>
      <c r="J913" s="7">
        <v>0</v>
      </c>
    </row>
    <row r="914" spans="9:10" x14ac:dyDescent="0.25">
      <c r="I914" s="10">
        <v>908</v>
      </c>
      <c r="J914" s="7">
        <v>0</v>
      </c>
    </row>
    <row r="915" spans="9:10" x14ac:dyDescent="0.25">
      <c r="I915" s="10">
        <v>909</v>
      </c>
      <c r="J915" s="7">
        <v>1</v>
      </c>
    </row>
    <row r="916" spans="9:10" x14ac:dyDescent="0.25">
      <c r="I916" s="10">
        <v>910</v>
      </c>
      <c r="J916" s="7">
        <v>0</v>
      </c>
    </row>
    <row r="917" spans="9:10" x14ac:dyDescent="0.25">
      <c r="I917" s="10">
        <v>911</v>
      </c>
      <c r="J917" s="7">
        <v>0</v>
      </c>
    </row>
    <row r="918" spans="9:10" x14ac:dyDescent="0.25">
      <c r="I918" s="10">
        <v>912</v>
      </c>
      <c r="J918" s="7">
        <v>0</v>
      </c>
    </row>
    <row r="919" spans="9:10" x14ac:dyDescent="0.25">
      <c r="I919" s="10">
        <v>913</v>
      </c>
      <c r="J919" s="7">
        <v>0</v>
      </c>
    </row>
    <row r="920" spans="9:10" x14ac:dyDescent="0.25">
      <c r="I920" s="10">
        <v>914</v>
      </c>
      <c r="J920" s="7">
        <v>0</v>
      </c>
    </row>
    <row r="921" spans="9:10" x14ac:dyDescent="0.25">
      <c r="I921" s="10">
        <v>915</v>
      </c>
      <c r="J921" s="7">
        <v>0</v>
      </c>
    </row>
    <row r="922" spans="9:10" x14ac:dyDescent="0.25">
      <c r="I922" s="10">
        <v>916</v>
      </c>
      <c r="J922" s="7">
        <v>0</v>
      </c>
    </row>
    <row r="923" spans="9:10" x14ac:dyDescent="0.25">
      <c r="I923" s="10">
        <v>917</v>
      </c>
      <c r="J923" s="7">
        <v>0</v>
      </c>
    </row>
    <row r="924" spans="9:10" x14ac:dyDescent="0.25">
      <c r="I924" s="10">
        <v>918</v>
      </c>
      <c r="J924" s="7">
        <v>0</v>
      </c>
    </row>
    <row r="925" spans="9:10" x14ac:dyDescent="0.25">
      <c r="I925" s="10">
        <v>919</v>
      </c>
      <c r="J925" s="7">
        <v>0</v>
      </c>
    </row>
    <row r="926" spans="9:10" x14ac:dyDescent="0.25">
      <c r="I926" s="10">
        <v>920</v>
      </c>
      <c r="J926" s="7">
        <v>0</v>
      </c>
    </row>
    <row r="927" spans="9:10" x14ac:dyDescent="0.25">
      <c r="I927" s="10">
        <v>921</v>
      </c>
      <c r="J927" s="7">
        <v>0</v>
      </c>
    </row>
    <row r="928" spans="9:10" x14ac:dyDescent="0.25">
      <c r="I928" s="10">
        <v>922</v>
      </c>
      <c r="J928" s="7">
        <v>0</v>
      </c>
    </row>
    <row r="929" spans="9:10" x14ac:dyDescent="0.25">
      <c r="I929" s="10">
        <v>923</v>
      </c>
      <c r="J929" s="7">
        <v>0</v>
      </c>
    </row>
    <row r="930" spans="9:10" x14ac:dyDescent="0.25">
      <c r="I930" s="10">
        <v>924</v>
      </c>
      <c r="J930" s="7">
        <v>0</v>
      </c>
    </row>
    <row r="931" spans="9:10" x14ac:dyDescent="0.25">
      <c r="I931" s="10">
        <v>925</v>
      </c>
      <c r="J931" s="7">
        <v>0</v>
      </c>
    </row>
    <row r="932" spans="9:10" x14ac:dyDescent="0.25">
      <c r="I932" s="10">
        <v>926</v>
      </c>
      <c r="J932" s="7">
        <v>0</v>
      </c>
    </row>
    <row r="933" spans="9:10" x14ac:dyDescent="0.25">
      <c r="I933" s="10">
        <v>927</v>
      </c>
      <c r="J933" s="7">
        <v>0</v>
      </c>
    </row>
    <row r="934" spans="9:10" x14ac:dyDescent="0.25">
      <c r="I934" s="10">
        <v>928</v>
      </c>
      <c r="J934" s="7">
        <v>0</v>
      </c>
    </row>
    <row r="935" spans="9:10" x14ac:dyDescent="0.25">
      <c r="I935" s="10">
        <v>929</v>
      </c>
      <c r="J935" s="7">
        <v>0</v>
      </c>
    </row>
    <row r="936" spans="9:10" x14ac:dyDescent="0.25">
      <c r="I936" s="10">
        <v>930</v>
      </c>
      <c r="J936" s="7">
        <v>0</v>
      </c>
    </row>
    <row r="937" spans="9:10" x14ac:dyDescent="0.25">
      <c r="I937" s="10">
        <v>931</v>
      </c>
      <c r="J937" s="7">
        <v>0</v>
      </c>
    </row>
    <row r="938" spans="9:10" x14ac:dyDescent="0.25">
      <c r="I938" s="10">
        <v>932</v>
      </c>
      <c r="J938" s="7">
        <v>0</v>
      </c>
    </row>
    <row r="939" spans="9:10" x14ac:dyDescent="0.25">
      <c r="I939" s="10">
        <v>933</v>
      </c>
      <c r="J939" s="7">
        <v>0</v>
      </c>
    </row>
    <row r="940" spans="9:10" x14ac:dyDescent="0.25">
      <c r="I940" s="10">
        <v>934</v>
      </c>
      <c r="J940" s="7">
        <v>0</v>
      </c>
    </row>
    <row r="941" spans="9:10" x14ac:dyDescent="0.25">
      <c r="I941" s="10">
        <v>935</v>
      </c>
      <c r="J941" s="7">
        <v>0</v>
      </c>
    </row>
    <row r="942" spans="9:10" x14ac:dyDescent="0.25">
      <c r="I942" s="10">
        <v>936</v>
      </c>
      <c r="J942" s="7">
        <v>0</v>
      </c>
    </row>
    <row r="943" spans="9:10" x14ac:dyDescent="0.25">
      <c r="I943" s="10">
        <v>937</v>
      </c>
      <c r="J943" s="7">
        <v>0</v>
      </c>
    </row>
    <row r="944" spans="9:10" x14ac:dyDescent="0.25">
      <c r="I944" s="10">
        <v>938</v>
      </c>
      <c r="J944" s="7">
        <v>0</v>
      </c>
    </row>
    <row r="945" spans="9:10" x14ac:dyDescent="0.25">
      <c r="I945" s="10">
        <v>939</v>
      </c>
      <c r="J945" s="7">
        <v>0</v>
      </c>
    </row>
    <row r="946" spans="9:10" x14ac:dyDescent="0.25">
      <c r="I946" s="10">
        <v>940</v>
      </c>
      <c r="J946" s="7">
        <v>0</v>
      </c>
    </row>
    <row r="947" spans="9:10" x14ac:dyDescent="0.25">
      <c r="I947" s="10">
        <v>941</v>
      </c>
      <c r="J947" s="7">
        <v>0</v>
      </c>
    </row>
    <row r="948" spans="9:10" x14ac:dyDescent="0.25">
      <c r="I948" s="10">
        <v>942</v>
      </c>
      <c r="J948" s="7">
        <v>0</v>
      </c>
    </row>
    <row r="949" spans="9:10" x14ac:dyDescent="0.25">
      <c r="I949" s="10">
        <v>943</v>
      </c>
      <c r="J949" s="7">
        <v>0</v>
      </c>
    </row>
    <row r="950" spans="9:10" x14ac:dyDescent="0.25">
      <c r="I950" s="10">
        <v>944</v>
      </c>
      <c r="J950" s="7">
        <v>0</v>
      </c>
    </row>
    <row r="951" spans="9:10" x14ac:dyDescent="0.25">
      <c r="I951" s="10">
        <v>945</v>
      </c>
      <c r="J951" s="7">
        <v>0</v>
      </c>
    </row>
    <row r="952" spans="9:10" x14ac:dyDescent="0.25">
      <c r="I952" s="10">
        <v>946</v>
      </c>
      <c r="J952" s="7">
        <v>0</v>
      </c>
    </row>
    <row r="953" spans="9:10" x14ac:dyDescent="0.25">
      <c r="I953" s="10">
        <v>947</v>
      </c>
      <c r="J953" s="7">
        <v>0</v>
      </c>
    </row>
    <row r="954" spans="9:10" x14ac:dyDescent="0.25">
      <c r="I954" s="10">
        <v>948</v>
      </c>
      <c r="J954" s="7">
        <v>0</v>
      </c>
    </row>
    <row r="955" spans="9:10" x14ac:dyDescent="0.25">
      <c r="I955" s="10">
        <v>949</v>
      </c>
      <c r="J955" s="7">
        <v>0</v>
      </c>
    </row>
    <row r="956" spans="9:10" x14ac:dyDescent="0.25">
      <c r="I956" s="10">
        <v>950</v>
      </c>
      <c r="J956" s="7">
        <v>0</v>
      </c>
    </row>
    <row r="957" spans="9:10" x14ac:dyDescent="0.25">
      <c r="I957" s="10">
        <v>951</v>
      </c>
      <c r="J957" s="7">
        <v>0</v>
      </c>
    </row>
    <row r="958" spans="9:10" x14ac:dyDescent="0.25">
      <c r="I958" s="10">
        <v>952</v>
      </c>
      <c r="J958" s="7">
        <v>0</v>
      </c>
    </row>
    <row r="959" spans="9:10" x14ac:dyDescent="0.25">
      <c r="I959" s="10">
        <v>953</v>
      </c>
      <c r="J959" s="7">
        <v>0</v>
      </c>
    </row>
    <row r="960" spans="9:10" x14ac:dyDescent="0.25">
      <c r="I960" s="10">
        <v>954</v>
      </c>
      <c r="J960" s="7">
        <v>0</v>
      </c>
    </row>
    <row r="961" spans="9:10" x14ac:dyDescent="0.25">
      <c r="I961" s="10">
        <v>955</v>
      </c>
      <c r="J961" s="7">
        <v>0</v>
      </c>
    </row>
    <row r="962" spans="9:10" x14ac:dyDescent="0.25">
      <c r="I962" s="10">
        <v>956</v>
      </c>
      <c r="J962" s="7">
        <v>0</v>
      </c>
    </row>
    <row r="963" spans="9:10" x14ac:dyDescent="0.25">
      <c r="I963" s="10">
        <v>957</v>
      </c>
      <c r="J963" s="7">
        <v>0</v>
      </c>
    </row>
    <row r="964" spans="9:10" x14ac:dyDescent="0.25">
      <c r="I964" s="10">
        <v>958</v>
      </c>
      <c r="J964" s="7">
        <v>1</v>
      </c>
    </row>
    <row r="965" spans="9:10" x14ac:dyDescent="0.25">
      <c r="I965" s="10">
        <v>959</v>
      </c>
      <c r="J965" s="7">
        <v>0</v>
      </c>
    </row>
    <row r="966" spans="9:10" x14ac:dyDescent="0.25">
      <c r="I966" s="10">
        <v>960</v>
      </c>
      <c r="J966" s="7">
        <v>0</v>
      </c>
    </row>
    <row r="967" spans="9:10" x14ac:dyDescent="0.25">
      <c r="I967" s="10">
        <v>961</v>
      </c>
      <c r="J967" s="7">
        <v>0</v>
      </c>
    </row>
    <row r="968" spans="9:10" x14ac:dyDescent="0.25">
      <c r="I968" s="10">
        <v>962</v>
      </c>
      <c r="J968" s="7">
        <v>0</v>
      </c>
    </row>
    <row r="969" spans="9:10" x14ac:dyDescent="0.25">
      <c r="I969" s="10">
        <v>963</v>
      </c>
      <c r="J969" s="7">
        <v>0</v>
      </c>
    </row>
    <row r="970" spans="9:10" x14ac:dyDescent="0.25">
      <c r="I970" s="10">
        <v>964</v>
      </c>
      <c r="J970" s="7">
        <v>1</v>
      </c>
    </row>
    <row r="971" spans="9:10" x14ac:dyDescent="0.25">
      <c r="I971" s="10">
        <v>965</v>
      </c>
      <c r="J971" s="7">
        <v>0</v>
      </c>
    </row>
    <row r="972" spans="9:10" x14ac:dyDescent="0.25">
      <c r="I972" s="10">
        <v>966</v>
      </c>
      <c r="J972" s="7">
        <v>0</v>
      </c>
    </row>
    <row r="973" spans="9:10" x14ac:dyDescent="0.25">
      <c r="I973" s="10">
        <v>967</v>
      </c>
      <c r="J973" s="7">
        <v>0</v>
      </c>
    </row>
    <row r="974" spans="9:10" x14ac:dyDescent="0.25">
      <c r="I974" s="10">
        <v>968</v>
      </c>
      <c r="J974" s="7">
        <v>0</v>
      </c>
    </row>
    <row r="975" spans="9:10" x14ac:dyDescent="0.25">
      <c r="I975" s="10">
        <v>969</v>
      </c>
      <c r="J975" s="7">
        <v>0</v>
      </c>
    </row>
    <row r="976" spans="9:10" x14ac:dyDescent="0.25">
      <c r="I976" s="10">
        <v>970</v>
      </c>
      <c r="J976" s="7">
        <v>0</v>
      </c>
    </row>
    <row r="977" spans="9:10" x14ac:dyDescent="0.25">
      <c r="I977" s="10">
        <v>971</v>
      </c>
      <c r="J977" s="7">
        <v>0</v>
      </c>
    </row>
    <row r="978" spans="9:10" x14ac:dyDescent="0.25">
      <c r="I978" s="10">
        <v>972</v>
      </c>
      <c r="J978" s="7">
        <v>0</v>
      </c>
    </row>
    <row r="979" spans="9:10" x14ac:dyDescent="0.25">
      <c r="I979" s="10">
        <v>973</v>
      </c>
      <c r="J979" s="7">
        <v>0</v>
      </c>
    </row>
    <row r="980" spans="9:10" x14ac:dyDescent="0.25">
      <c r="I980" s="10">
        <v>974</v>
      </c>
      <c r="J980" s="7">
        <v>0</v>
      </c>
    </row>
    <row r="981" spans="9:10" x14ac:dyDescent="0.25">
      <c r="I981" s="10">
        <v>975</v>
      </c>
      <c r="J981" s="7">
        <v>0</v>
      </c>
    </row>
    <row r="982" spans="9:10" x14ac:dyDescent="0.25">
      <c r="I982" s="10">
        <v>976</v>
      </c>
      <c r="J982" s="7">
        <v>0</v>
      </c>
    </row>
    <row r="983" spans="9:10" x14ac:dyDescent="0.25">
      <c r="I983" s="10">
        <v>977</v>
      </c>
      <c r="J983" s="7">
        <v>0</v>
      </c>
    </row>
    <row r="984" spans="9:10" x14ac:dyDescent="0.25">
      <c r="I984" s="10">
        <v>978</v>
      </c>
      <c r="J984" s="7">
        <v>0</v>
      </c>
    </row>
    <row r="985" spans="9:10" x14ac:dyDescent="0.25">
      <c r="I985" s="10">
        <v>979</v>
      </c>
      <c r="J985" s="7">
        <v>0</v>
      </c>
    </row>
    <row r="986" spans="9:10" x14ac:dyDescent="0.25">
      <c r="I986" s="10">
        <v>980</v>
      </c>
      <c r="J986" s="7">
        <v>0</v>
      </c>
    </row>
    <row r="987" spans="9:10" x14ac:dyDescent="0.25">
      <c r="I987" s="10">
        <v>981</v>
      </c>
      <c r="J987" s="7">
        <v>0</v>
      </c>
    </row>
    <row r="988" spans="9:10" x14ac:dyDescent="0.25">
      <c r="I988" s="10">
        <v>982</v>
      </c>
      <c r="J988" s="7">
        <v>0</v>
      </c>
    </row>
    <row r="989" spans="9:10" x14ac:dyDescent="0.25">
      <c r="I989" s="10">
        <v>983</v>
      </c>
      <c r="J989" s="7">
        <v>1</v>
      </c>
    </row>
    <row r="990" spans="9:10" x14ac:dyDescent="0.25">
      <c r="I990" s="10">
        <v>984</v>
      </c>
      <c r="J990" s="7">
        <v>1</v>
      </c>
    </row>
    <row r="991" spans="9:10" x14ac:dyDescent="0.25">
      <c r="I991" s="10">
        <v>985</v>
      </c>
      <c r="J991" s="7">
        <v>0</v>
      </c>
    </row>
    <row r="992" spans="9:10" x14ac:dyDescent="0.25">
      <c r="I992" s="10">
        <v>986</v>
      </c>
      <c r="J992" s="7">
        <v>0</v>
      </c>
    </row>
    <row r="993" spans="9:10" x14ac:dyDescent="0.25">
      <c r="I993" s="10">
        <v>987</v>
      </c>
      <c r="J993" s="7">
        <v>0</v>
      </c>
    </row>
    <row r="994" spans="9:10" x14ac:dyDescent="0.25">
      <c r="I994" s="10">
        <v>988</v>
      </c>
      <c r="J994" s="7">
        <v>0</v>
      </c>
    </row>
    <row r="995" spans="9:10" x14ac:dyDescent="0.25">
      <c r="I995" s="10">
        <v>989</v>
      </c>
      <c r="J995" s="7">
        <v>0</v>
      </c>
    </row>
    <row r="996" spans="9:10" x14ac:dyDescent="0.25">
      <c r="I996" s="10">
        <v>990</v>
      </c>
      <c r="J996" s="7">
        <v>0</v>
      </c>
    </row>
    <row r="997" spans="9:10" x14ac:dyDescent="0.25">
      <c r="I997" s="10">
        <v>991</v>
      </c>
      <c r="J997" s="7">
        <v>0</v>
      </c>
    </row>
    <row r="998" spans="9:10" x14ac:dyDescent="0.25">
      <c r="I998" s="10">
        <v>992</v>
      </c>
      <c r="J998" s="7">
        <v>1</v>
      </c>
    </row>
    <row r="999" spans="9:10" x14ac:dyDescent="0.25">
      <c r="I999" s="10">
        <v>993</v>
      </c>
      <c r="J999" s="7">
        <v>0</v>
      </c>
    </row>
    <row r="1000" spans="9:10" x14ac:dyDescent="0.25">
      <c r="I1000" s="10">
        <v>994</v>
      </c>
      <c r="J1000" s="7">
        <v>0</v>
      </c>
    </row>
    <row r="1001" spans="9:10" x14ac:dyDescent="0.25">
      <c r="I1001" s="10">
        <v>995</v>
      </c>
      <c r="J1001" s="7">
        <v>0</v>
      </c>
    </row>
    <row r="1002" spans="9:10" x14ac:dyDescent="0.25">
      <c r="I1002" s="10">
        <v>996</v>
      </c>
      <c r="J1002" s="7">
        <v>0</v>
      </c>
    </row>
    <row r="1003" spans="9:10" x14ac:dyDescent="0.25">
      <c r="I1003" s="10">
        <v>997</v>
      </c>
      <c r="J1003" s="7">
        <v>1</v>
      </c>
    </row>
    <row r="1004" spans="9:10" x14ac:dyDescent="0.25">
      <c r="I1004" s="10">
        <v>998</v>
      </c>
      <c r="J1004" s="7">
        <v>0</v>
      </c>
    </row>
    <row r="1005" spans="9:10" x14ac:dyDescent="0.25">
      <c r="I1005" s="10">
        <v>999</v>
      </c>
      <c r="J1005" s="7">
        <v>0</v>
      </c>
    </row>
    <row r="1006" spans="9:10" x14ac:dyDescent="0.25">
      <c r="I1006" s="10">
        <v>1000</v>
      </c>
      <c r="J1006" s="7">
        <v>0</v>
      </c>
    </row>
    <row r="1007" spans="9:10" x14ac:dyDescent="0.25">
      <c r="I1007" s="10" t="s">
        <v>89</v>
      </c>
      <c r="J1007" s="7">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E373B-3E22-4189-BEAE-9E73474BAFB9}">
  <dimension ref="B4:C12"/>
  <sheetViews>
    <sheetView workbookViewId="0">
      <selection activeCell="B7" sqref="B7"/>
    </sheetView>
  </sheetViews>
  <sheetFormatPr defaultRowHeight="15" x14ac:dyDescent="0.25"/>
  <cols>
    <col min="2" max="2" width="16.85546875" bestFit="1" customWidth="1"/>
    <col min="3" max="3" width="21" bestFit="1" customWidth="1"/>
  </cols>
  <sheetData>
    <row r="4" spans="2:3" x14ac:dyDescent="0.25">
      <c r="B4" s="9" t="s">
        <v>88</v>
      </c>
      <c r="C4" t="s">
        <v>90</v>
      </c>
    </row>
    <row r="5" spans="2:3" x14ac:dyDescent="0.25">
      <c r="B5" s="10" t="s">
        <v>40</v>
      </c>
      <c r="C5" s="7">
        <v>96</v>
      </c>
    </row>
    <row r="6" spans="2:3" x14ac:dyDescent="0.25">
      <c r="B6" s="10" t="s">
        <v>44</v>
      </c>
      <c r="C6" s="7">
        <v>158</v>
      </c>
    </row>
    <row r="7" spans="2:3" x14ac:dyDescent="0.25">
      <c r="B7" s="10" t="s">
        <v>27</v>
      </c>
      <c r="C7" s="7">
        <v>120</v>
      </c>
    </row>
    <row r="8" spans="2:3" x14ac:dyDescent="0.25">
      <c r="B8" s="10" t="s">
        <v>42</v>
      </c>
      <c r="C8" s="7">
        <v>125</v>
      </c>
    </row>
    <row r="9" spans="2:3" x14ac:dyDescent="0.25">
      <c r="B9" s="10" t="s">
        <v>13</v>
      </c>
      <c r="C9" s="7">
        <v>241</v>
      </c>
    </row>
    <row r="10" spans="2:3" x14ac:dyDescent="0.25">
      <c r="B10" s="10" t="s">
        <v>47</v>
      </c>
      <c r="C10" s="7">
        <v>120</v>
      </c>
    </row>
    <row r="11" spans="2:3" x14ac:dyDescent="0.25">
      <c r="B11" s="10" t="s">
        <v>35</v>
      </c>
      <c r="C11" s="7">
        <v>140</v>
      </c>
    </row>
    <row r="12" spans="2:3" x14ac:dyDescent="0.25">
      <c r="B12" s="10" t="s">
        <v>89</v>
      </c>
      <c r="C12"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E311-71AD-4A7D-B339-5D4B0BA989D4}">
  <dimension ref="A2:C12"/>
  <sheetViews>
    <sheetView workbookViewId="0">
      <selection activeCell="B4" sqref="B4:C12"/>
    </sheetView>
  </sheetViews>
  <sheetFormatPr defaultRowHeight="15" x14ac:dyDescent="0.25"/>
  <cols>
    <col min="2" max="2" width="16.85546875" bestFit="1" customWidth="1"/>
    <col min="3" max="3" width="19.85546875" bestFit="1" customWidth="1"/>
  </cols>
  <sheetData>
    <row r="2" spans="1:3" x14ac:dyDescent="0.25">
      <c r="A2" t="s">
        <v>98</v>
      </c>
    </row>
    <row r="4" spans="1:3" x14ac:dyDescent="0.25">
      <c r="B4" s="9" t="s">
        <v>88</v>
      </c>
      <c r="C4" t="s">
        <v>99</v>
      </c>
    </row>
    <row r="5" spans="1:3" x14ac:dyDescent="0.25">
      <c r="B5" s="10" t="s">
        <v>40</v>
      </c>
      <c r="C5" s="13">
        <v>11822107</v>
      </c>
    </row>
    <row r="6" spans="1:3" x14ac:dyDescent="0.25">
      <c r="B6" s="10" t="s">
        <v>44</v>
      </c>
      <c r="C6" s="13">
        <v>17227563</v>
      </c>
    </row>
    <row r="7" spans="1:3" x14ac:dyDescent="0.25">
      <c r="B7" s="10" t="s">
        <v>27</v>
      </c>
      <c r="C7" s="13">
        <v>14736347</v>
      </c>
    </row>
    <row r="8" spans="1:3" x14ac:dyDescent="0.25">
      <c r="B8" s="10" t="s">
        <v>42</v>
      </c>
      <c r="C8" s="13">
        <v>14757305</v>
      </c>
    </row>
    <row r="9" spans="1:3" x14ac:dyDescent="0.25">
      <c r="B9" s="10" t="s">
        <v>13</v>
      </c>
      <c r="C9" s="13">
        <v>23567499</v>
      </c>
    </row>
    <row r="10" spans="1:3" x14ac:dyDescent="0.25">
      <c r="B10" s="10" t="s">
        <v>47</v>
      </c>
      <c r="C10" s="13">
        <v>15559564</v>
      </c>
    </row>
    <row r="11" spans="1:3" x14ac:dyDescent="0.25">
      <c r="B11" s="10" t="s">
        <v>35</v>
      </c>
      <c r="C11" s="13">
        <v>15546980</v>
      </c>
    </row>
    <row r="12" spans="1:3" x14ac:dyDescent="0.25">
      <c r="B12" s="10" t="s">
        <v>89</v>
      </c>
      <c r="C12" s="13">
        <v>113217365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E5381-E4F4-4F69-A4A3-E22006674486}">
  <dimension ref="C4:F13"/>
  <sheetViews>
    <sheetView topLeftCell="A2" workbookViewId="0">
      <selection activeCell="C4" sqref="C4:F13"/>
    </sheetView>
  </sheetViews>
  <sheetFormatPr defaultRowHeight="15" x14ac:dyDescent="0.25"/>
  <cols>
    <col min="3" max="3" width="21" bestFit="1" customWidth="1"/>
    <col min="4" max="4" width="16.28515625" bestFit="1" customWidth="1"/>
    <col min="5" max="5" width="8" bestFit="1" customWidth="1"/>
    <col min="6" max="6" width="11.28515625" bestFit="1" customWidth="1"/>
    <col min="7" max="7" width="20.140625" bestFit="1" customWidth="1"/>
    <col min="8" max="8" width="15.85546875" bestFit="1" customWidth="1"/>
    <col min="9" max="9" width="27.7109375" bestFit="1" customWidth="1"/>
    <col min="10" max="10" width="26.42578125" bestFit="1" customWidth="1"/>
    <col min="11" max="11" width="16.85546875" bestFit="1" customWidth="1"/>
    <col min="12" max="12" width="21.85546875" bestFit="1" customWidth="1"/>
    <col min="13" max="13" width="8.140625" bestFit="1" customWidth="1"/>
    <col min="14" max="14" width="20.140625" bestFit="1" customWidth="1"/>
    <col min="15" max="15" width="18.85546875" bestFit="1" customWidth="1"/>
    <col min="16" max="16" width="13.85546875" bestFit="1" customWidth="1"/>
    <col min="17" max="17" width="12" bestFit="1" customWidth="1"/>
    <col min="18" max="18" width="13.7109375" bestFit="1" customWidth="1"/>
    <col min="19" max="19" width="19" bestFit="1" customWidth="1"/>
    <col min="20" max="20" width="8.85546875" bestFit="1" customWidth="1"/>
    <col min="21" max="21" width="21.85546875" bestFit="1" customWidth="1"/>
    <col min="22" max="22" width="17.42578125" bestFit="1" customWidth="1"/>
    <col min="23" max="23" width="17.28515625" bestFit="1" customWidth="1"/>
    <col min="24" max="24" width="19.42578125" bestFit="1" customWidth="1"/>
    <col min="25" max="25" width="15.85546875" bestFit="1" customWidth="1"/>
    <col min="26" max="26" width="19.42578125" bestFit="1" customWidth="1"/>
    <col min="27" max="27" width="18" bestFit="1" customWidth="1"/>
    <col min="28" max="28" width="25.28515625" bestFit="1" customWidth="1"/>
    <col min="29" max="29" width="10.28515625" bestFit="1" customWidth="1"/>
    <col min="30" max="30" width="18.7109375" bestFit="1" customWidth="1"/>
    <col min="31" max="31" width="10.5703125" bestFit="1" customWidth="1"/>
    <col min="32" max="32" width="20.85546875" bestFit="1" customWidth="1"/>
    <col min="33" max="33" width="15.42578125" bestFit="1" customWidth="1"/>
    <col min="34" max="34" width="18" bestFit="1" customWidth="1"/>
    <col min="35" max="35" width="13.140625" bestFit="1" customWidth="1"/>
    <col min="36" max="36" width="14" bestFit="1" customWidth="1"/>
    <col min="37" max="37" width="11.28515625" bestFit="1" customWidth="1"/>
  </cols>
  <sheetData>
    <row r="4" spans="3:6" x14ac:dyDescent="0.25">
      <c r="C4" s="9" t="s">
        <v>90</v>
      </c>
      <c r="D4" s="9" t="s">
        <v>100</v>
      </c>
    </row>
    <row r="5" spans="3:6" x14ac:dyDescent="0.25">
      <c r="C5" s="9" t="s">
        <v>88</v>
      </c>
      <c r="D5" t="s">
        <v>15</v>
      </c>
      <c r="E5" t="s">
        <v>21</v>
      </c>
      <c r="F5" t="s">
        <v>89</v>
      </c>
    </row>
    <row r="6" spans="3:6" x14ac:dyDescent="0.25">
      <c r="C6" s="10" t="s">
        <v>40</v>
      </c>
      <c r="D6" s="7">
        <v>53</v>
      </c>
      <c r="E6" s="7">
        <v>43</v>
      </c>
      <c r="F6" s="7">
        <v>96</v>
      </c>
    </row>
    <row r="7" spans="3:6" x14ac:dyDescent="0.25">
      <c r="C7" s="10" t="s">
        <v>44</v>
      </c>
      <c r="D7" s="7">
        <v>80</v>
      </c>
      <c r="E7" s="7">
        <v>78</v>
      </c>
      <c r="F7" s="7">
        <v>158</v>
      </c>
    </row>
    <row r="8" spans="3:6" x14ac:dyDescent="0.25">
      <c r="C8" s="10" t="s">
        <v>27</v>
      </c>
      <c r="D8" s="7">
        <v>69</v>
      </c>
      <c r="E8" s="7">
        <v>51</v>
      </c>
      <c r="F8" s="7">
        <v>120</v>
      </c>
    </row>
    <row r="9" spans="3:6" x14ac:dyDescent="0.25">
      <c r="C9" s="10" t="s">
        <v>42</v>
      </c>
      <c r="D9" s="7">
        <v>64</v>
      </c>
      <c r="E9" s="7">
        <v>61</v>
      </c>
      <c r="F9" s="7">
        <v>125</v>
      </c>
    </row>
    <row r="10" spans="3:6" x14ac:dyDescent="0.25">
      <c r="C10" s="10" t="s">
        <v>13</v>
      </c>
      <c r="D10" s="7">
        <v>119</v>
      </c>
      <c r="E10" s="7">
        <v>122</v>
      </c>
      <c r="F10" s="7">
        <v>241</v>
      </c>
    </row>
    <row r="11" spans="3:6" x14ac:dyDescent="0.25">
      <c r="C11" s="10" t="s">
        <v>47</v>
      </c>
      <c r="D11" s="7">
        <v>57</v>
      </c>
      <c r="E11" s="7">
        <v>63</v>
      </c>
      <c r="F11" s="7">
        <v>120</v>
      </c>
    </row>
    <row r="12" spans="3:6" x14ac:dyDescent="0.25">
      <c r="C12" s="10" t="s">
        <v>35</v>
      </c>
      <c r="D12" s="7">
        <v>76</v>
      </c>
      <c r="E12" s="7">
        <v>64</v>
      </c>
      <c r="F12" s="7">
        <v>140</v>
      </c>
    </row>
    <row r="13" spans="3:6" x14ac:dyDescent="0.25">
      <c r="C13" s="10" t="s">
        <v>89</v>
      </c>
      <c r="D13" s="13">
        <v>518</v>
      </c>
      <c r="E13" s="13">
        <v>482</v>
      </c>
      <c r="F13" s="13">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BC34D-228F-4AFF-AD89-5B1B84B0DCB1}">
  <dimension ref="B3:H12"/>
  <sheetViews>
    <sheetView workbookViewId="0">
      <selection activeCell="P20" sqref="P20"/>
    </sheetView>
  </sheetViews>
  <sheetFormatPr defaultRowHeight="15" x14ac:dyDescent="0.25"/>
  <cols>
    <col min="2" max="2" width="21" bestFit="1" customWidth="1"/>
    <col min="3" max="3" width="16.28515625" bestFit="1" customWidth="1"/>
    <col min="4" max="7" width="6.42578125" bestFit="1" customWidth="1"/>
    <col min="8" max="8" width="11.28515625" bestFit="1" customWidth="1"/>
    <col min="9" max="9" width="8" bestFit="1" customWidth="1"/>
    <col min="10" max="10" width="11.28515625" bestFit="1" customWidth="1"/>
  </cols>
  <sheetData>
    <row r="3" spans="2:8" x14ac:dyDescent="0.25">
      <c r="B3" s="9" t="s">
        <v>90</v>
      </c>
      <c r="C3" s="9" t="s">
        <v>100</v>
      </c>
    </row>
    <row r="4" spans="2:8" x14ac:dyDescent="0.25">
      <c r="B4" s="9" t="s">
        <v>88</v>
      </c>
      <c r="C4" t="s">
        <v>84</v>
      </c>
      <c r="D4" t="s">
        <v>85</v>
      </c>
      <c r="E4" t="s">
        <v>86</v>
      </c>
      <c r="F4" t="s">
        <v>83</v>
      </c>
      <c r="G4" t="s">
        <v>87</v>
      </c>
      <c r="H4" t="s">
        <v>89</v>
      </c>
    </row>
    <row r="5" spans="2:8" x14ac:dyDescent="0.25">
      <c r="B5" s="10" t="s">
        <v>40</v>
      </c>
      <c r="C5" s="7">
        <v>16</v>
      </c>
      <c r="D5" s="7">
        <v>21</v>
      </c>
      <c r="E5" s="7">
        <v>25</v>
      </c>
      <c r="F5" s="7">
        <v>26</v>
      </c>
      <c r="G5" s="7">
        <v>8</v>
      </c>
      <c r="H5" s="7">
        <v>96</v>
      </c>
    </row>
    <row r="6" spans="2:8" x14ac:dyDescent="0.25">
      <c r="B6" s="10" t="s">
        <v>44</v>
      </c>
      <c r="C6" s="7">
        <v>17</v>
      </c>
      <c r="D6" s="7">
        <v>30</v>
      </c>
      <c r="E6" s="7">
        <v>48</v>
      </c>
      <c r="F6" s="7">
        <v>43</v>
      </c>
      <c r="G6" s="7">
        <v>20</v>
      </c>
      <c r="H6" s="7">
        <v>158</v>
      </c>
    </row>
    <row r="7" spans="2:8" x14ac:dyDescent="0.25">
      <c r="B7" s="10" t="s">
        <v>27</v>
      </c>
      <c r="C7" s="7">
        <v>12</v>
      </c>
      <c r="D7" s="7">
        <v>33</v>
      </c>
      <c r="E7" s="7">
        <v>25</v>
      </c>
      <c r="F7" s="7">
        <v>30</v>
      </c>
      <c r="G7" s="7">
        <v>20</v>
      </c>
      <c r="H7" s="7">
        <v>120</v>
      </c>
    </row>
    <row r="8" spans="2:8" x14ac:dyDescent="0.25">
      <c r="B8" s="10" t="s">
        <v>42</v>
      </c>
      <c r="C8" s="7">
        <v>11</v>
      </c>
      <c r="D8" s="7">
        <v>29</v>
      </c>
      <c r="E8" s="7">
        <v>44</v>
      </c>
      <c r="F8" s="7">
        <v>27</v>
      </c>
      <c r="G8" s="7">
        <v>14</v>
      </c>
      <c r="H8" s="7">
        <v>125</v>
      </c>
    </row>
    <row r="9" spans="2:8" x14ac:dyDescent="0.25">
      <c r="B9" s="10" t="s">
        <v>13</v>
      </c>
      <c r="C9" s="7">
        <v>29</v>
      </c>
      <c r="D9" s="7">
        <v>55</v>
      </c>
      <c r="E9" s="7">
        <v>72</v>
      </c>
      <c r="F9" s="7">
        <v>66</v>
      </c>
      <c r="G9" s="7">
        <v>19</v>
      </c>
      <c r="H9" s="7">
        <v>241</v>
      </c>
    </row>
    <row r="10" spans="2:8" x14ac:dyDescent="0.25">
      <c r="B10" s="10" t="s">
        <v>47</v>
      </c>
      <c r="C10" s="7">
        <v>18</v>
      </c>
      <c r="D10" s="7">
        <v>33</v>
      </c>
      <c r="E10" s="7">
        <v>33</v>
      </c>
      <c r="F10" s="7">
        <v>20</v>
      </c>
      <c r="G10" s="7">
        <v>16</v>
      </c>
      <c r="H10" s="7">
        <v>120</v>
      </c>
    </row>
    <row r="11" spans="2:8" x14ac:dyDescent="0.25">
      <c r="B11" s="10" t="s">
        <v>35</v>
      </c>
      <c r="C11" s="7">
        <v>18</v>
      </c>
      <c r="D11" s="7">
        <v>36</v>
      </c>
      <c r="E11" s="7">
        <v>41</v>
      </c>
      <c r="F11" s="7">
        <v>29</v>
      </c>
      <c r="G11" s="7">
        <v>16</v>
      </c>
      <c r="H11" s="7">
        <v>140</v>
      </c>
    </row>
    <row r="12" spans="2:8" x14ac:dyDescent="0.25">
      <c r="B12" s="10" t="s">
        <v>89</v>
      </c>
      <c r="C12" s="14">
        <v>121</v>
      </c>
      <c r="D12" s="14">
        <v>237</v>
      </c>
      <c r="E12" s="14">
        <v>288</v>
      </c>
      <c r="F12" s="14">
        <v>241</v>
      </c>
      <c r="G12" s="14">
        <v>113</v>
      </c>
      <c r="H12" s="14">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050DA-D49E-4829-B429-AD6C1DD71B58}">
  <dimension ref="B3:C12"/>
  <sheetViews>
    <sheetView zoomScale="104" workbookViewId="0">
      <selection activeCell="B20" sqref="B20"/>
    </sheetView>
  </sheetViews>
  <sheetFormatPr defaultRowHeight="15" x14ac:dyDescent="0.25"/>
  <cols>
    <col min="2" max="2" width="13.140625" bestFit="1" customWidth="1"/>
    <col min="3" max="3" width="21" bestFit="1" customWidth="1"/>
    <col min="4" max="4" width="8" bestFit="1" customWidth="1"/>
    <col min="5" max="5" width="11.28515625" bestFit="1" customWidth="1"/>
  </cols>
  <sheetData>
    <row r="3" spans="2:3" x14ac:dyDescent="0.25">
      <c r="B3" s="9" t="s">
        <v>88</v>
      </c>
      <c r="C3" t="s">
        <v>90</v>
      </c>
    </row>
    <row r="4" spans="2:3" x14ac:dyDescent="0.25">
      <c r="B4" s="10" t="s">
        <v>50</v>
      </c>
      <c r="C4" s="7">
        <v>139</v>
      </c>
    </row>
    <row r="5" spans="2:3" x14ac:dyDescent="0.25">
      <c r="B5" s="10" t="s">
        <v>23</v>
      </c>
      <c r="C5" s="7">
        <v>218</v>
      </c>
    </row>
    <row r="6" spans="2:3" x14ac:dyDescent="0.25">
      <c r="B6" s="10" t="s">
        <v>17</v>
      </c>
      <c r="C6" s="7">
        <v>643</v>
      </c>
    </row>
    <row r="7" spans="2:3" x14ac:dyDescent="0.25">
      <c r="B7" s="10" t="s">
        <v>89</v>
      </c>
      <c r="C7" s="13">
        <v>1000</v>
      </c>
    </row>
    <row r="10" spans="2:3" x14ac:dyDescent="0.25">
      <c r="B10" s="10" t="s">
        <v>50</v>
      </c>
      <c r="C10" s="7">
        <v>139</v>
      </c>
    </row>
    <row r="11" spans="2:3" x14ac:dyDescent="0.25">
      <c r="B11" s="10" t="s">
        <v>23</v>
      </c>
      <c r="C11" s="7">
        <v>218</v>
      </c>
    </row>
    <row r="12" spans="2:3" x14ac:dyDescent="0.25">
      <c r="B12" s="10" t="s">
        <v>17</v>
      </c>
      <c r="C12" s="7">
        <v>643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15AFA-6B6D-4B30-8B8D-AF85A3C7FED6}">
  <dimension ref="C2:F13"/>
  <sheetViews>
    <sheetView workbookViewId="0">
      <selection activeCell="D16" sqref="D16"/>
    </sheetView>
  </sheetViews>
  <sheetFormatPr defaultRowHeight="15" x14ac:dyDescent="0.25"/>
  <cols>
    <col min="3" max="3" width="21" bestFit="1" customWidth="1"/>
    <col min="4" max="4" width="16.28515625" bestFit="1" customWidth="1"/>
    <col min="5" max="5" width="7" bestFit="1" customWidth="1"/>
    <col min="6" max="6" width="11.28515625" bestFit="1" customWidth="1"/>
    <col min="7" max="7" width="7.5703125" bestFit="1" customWidth="1"/>
    <col min="8" max="9" width="7" bestFit="1" customWidth="1"/>
    <col min="10" max="10" width="11.28515625" bestFit="1" customWidth="1"/>
  </cols>
  <sheetData>
    <row r="2" spans="3:6" x14ac:dyDescent="0.25">
      <c r="C2" s="9" t="s">
        <v>3</v>
      </c>
      <c r="D2" t="s">
        <v>21</v>
      </c>
    </row>
    <row r="4" spans="3:6" x14ac:dyDescent="0.25">
      <c r="C4" s="9" t="s">
        <v>90</v>
      </c>
      <c r="D4" s="9" t="s">
        <v>100</v>
      </c>
    </row>
    <row r="5" spans="3:6" x14ac:dyDescent="0.25">
      <c r="C5" s="9" t="s">
        <v>88</v>
      </c>
      <c r="D5">
        <v>0</v>
      </c>
      <c r="E5">
        <v>1</v>
      </c>
      <c r="F5" t="s">
        <v>89</v>
      </c>
    </row>
    <row r="6" spans="3:6" x14ac:dyDescent="0.25">
      <c r="C6" s="10" t="s">
        <v>40</v>
      </c>
      <c r="D6" s="7">
        <v>37</v>
      </c>
      <c r="E6" s="7">
        <v>6</v>
      </c>
      <c r="F6" s="7">
        <v>43</v>
      </c>
    </row>
    <row r="7" spans="3:6" x14ac:dyDescent="0.25">
      <c r="C7" s="10" t="s">
        <v>44</v>
      </c>
      <c r="D7" s="7">
        <v>70</v>
      </c>
      <c r="E7" s="7">
        <v>8</v>
      </c>
      <c r="F7" s="7">
        <v>78</v>
      </c>
    </row>
    <row r="8" spans="3:6" x14ac:dyDescent="0.25">
      <c r="C8" s="10" t="s">
        <v>27</v>
      </c>
      <c r="D8" s="7">
        <v>46</v>
      </c>
      <c r="E8" s="7">
        <v>5</v>
      </c>
      <c r="F8" s="7">
        <v>51</v>
      </c>
    </row>
    <row r="9" spans="3:6" x14ac:dyDescent="0.25">
      <c r="C9" s="10" t="s">
        <v>42</v>
      </c>
      <c r="D9" s="7">
        <v>55</v>
      </c>
      <c r="E9" s="7">
        <v>6</v>
      </c>
      <c r="F9" s="7">
        <v>61</v>
      </c>
    </row>
    <row r="10" spans="3:6" x14ac:dyDescent="0.25">
      <c r="C10" s="10" t="s">
        <v>13</v>
      </c>
      <c r="D10" s="7">
        <v>113</v>
      </c>
      <c r="E10" s="7">
        <v>9</v>
      </c>
      <c r="F10" s="7">
        <v>122</v>
      </c>
    </row>
    <row r="11" spans="3:6" x14ac:dyDescent="0.25">
      <c r="C11" s="10" t="s">
        <v>47</v>
      </c>
      <c r="D11" s="7">
        <v>55</v>
      </c>
      <c r="E11" s="7">
        <v>8</v>
      </c>
      <c r="F11" s="7">
        <v>63</v>
      </c>
    </row>
    <row r="12" spans="3:6" x14ac:dyDescent="0.25">
      <c r="C12" s="10" t="s">
        <v>35</v>
      </c>
      <c r="D12" s="7">
        <v>60</v>
      </c>
      <c r="E12" s="7">
        <v>4</v>
      </c>
      <c r="F12" s="7">
        <v>64</v>
      </c>
    </row>
    <row r="13" spans="3:6" x14ac:dyDescent="0.25">
      <c r="C13" s="10" t="s">
        <v>89</v>
      </c>
      <c r="D13" s="13">
        <v>436</v>
      </c>
      <c r="E13" s="13">
        <v>46</v>
      </c>
      <c r="F13" s="13">
        <v>482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F A A B Q S w M E F A A C A A g A u 1 T L 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L t U y 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7 V M t Y U p q O T J k C A A C l C Q A A E w A c A E Z v c m 1 1 b G F z L 1 N l Y 3 R p b 2 4 x L m 0 g o h g A K K A U A A A A A A A A A A A A A A A A A A A A A A A A A A A A z V Z d a 9 s w F H 0 P 5 D 8 I l U G 6 O c V O 0 u y h Z N A m Y e s e 9 r B m 7 C G E o N i 3 j a g s B V k u C a H / f b J V x 7 K t J l v Z Y K G Q c j / P P f d c k Q R C R Q V H d + Y 7 u G q 3 2 q 1 k T S R E a E Z W D A I 0 Q g x U u 4 X 0 5 0 6 k M g R t m W 5 D Y B f j V E r g 6 q e Q j y s h H j v n + / k 3 E s M I m 0 y 8 e J 6 P B V c 6 Z O G Z A m d 4 v C b 8 I S u + 2 w D W l f L Q i 5 k k P L k X M h 4 L l s Y 8 c y Y d 0 8 3 b 7 / F X s U I z q h h g D y n t Q w q 2 6 t l D e z y B D Z E q 1 i 0 a r p s 0 o R y S B P 3 g t O n 9 D D w C 2 T B P 1 Z r T k K p d w 3 P 9 k H W / 5 W o 4 u M j w 5 c Y v V A K a E H U A F u n / F Y 2 N 9 5 r z l D B 0 R x i R u 2 b y j e B p g t 4 V q T y N V y B z z 1 i k X M k m h r E L 2 H R L l R v D 8 / m B 9 u 8 Q i y d N + y T d M B r q g K Q k f 0 I T R X m o O r X t l N n X U a S N t 5 q x b Z m m j b n F r K z j 7 O E h b L I 8 F O R / J Q U 2 N q 5 V E y F T y A J m H C / m T h V G J o u i N J 7 G G y Z 2 A M v b C a 5 O L a T e s r t 2 7 i q L 1 1 F 4 + 0 p Z 3 c V W Y V V 4 D a 2 V 8 q o o 6 k V E F d k 0 V G L p w h J C s X t r 3 d a g 9 t 6 C E 2 f l o i V j 0 6 m j 1 1 V u 8 2 w W o 2 8 9 o t k r o q c x h S t i O e i k C t a s b 8 m A P G X 1 g Y R r R O / R / A B n o Y v w l D G k 1 s C R j 4 A l g A L 3 7 L 2 T s 7 8 K N a f A A m I d 6 2 9 M G p w e t f c i g G U h K 3 t a b V + g T y M 0 9 M 2 Y e O h 3 P / r Y D G s H X B Y B l 3 5 3 6 A o Y F A E D v 3 v p C u g X A X 2 / O y g C c M / v 9 n 3 s Z r X / Z l a D n N b a 0 O X z d e x U g y O 3 W g X 3 L y + 1 B v 0 v X W 5 F 8 0 1 1 p Y k S s V t Q D p p 0 s Z l Q h C 0 P O H J V z S v o F h 8 6 N c P 7 + d k B 7 + L 8 y C J 6 R x Z R A f x f 7 q F G z d v 2 Y u t t 8 O f P a y + / g h o S 8 + M p 3 B V P T L t F u b v f 1 S 9 Q S w E C L Q A U A A I A C A C 7 V M t Y Q x 5 w m 6 U A A A D 3 A A A A E g A A A A A A A A A A A A A A A A A A A A A A Q 2 9 u Z m l n L 1 B h Y 2 t h Z 2 U u e G 1 s U E s B A i 0 A F A A C A A g A u 1 T L W A / K 6 a u k A A A A 6 Q A A A B M A A A A A A A A A A A A A A A A A 8 Q A A A F t D b 2 5 0 Z W 5 0 X 1 R 5 c G V z X S 5 4 b W x Q S w E C L Q A U A A I A C A C 7 V M t Y U p q O T J k C A A C l C Q A A E w A A A A A A A A A A A A A A A A D i A Q A A R m 9 y b X V s Y X M v U 2 V j d G l v b j E u b V B L B Q Y A A A A A A w A D A M I A A A D 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F w A A A A A A A O 4 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C T 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2 L T E x V D A z O j M 3 O j U 1 L j c z M j M 0 M T B a I i A v P j x F b n R y e S B U e X B l P S J G a W x s Q 2 9 s d W 1 u V H l w Z X M i I F Z h b H V l P S J z Q X d Z R 0 J n W U d B d 1 l K Q X d V U k J n W U p B d z 0 9 I i A v P j x F b n R y e S B U e X B l P S J G a W x s Q 2 9 s d W 1 u T m F t Z X M i I F Z h b H V l P S J z W y Z x d W 9 0 O 0 V t c G x v e W V l X 0 l E J n F 1 b 3 Q 7 L C Z x d W 9 0 O 0 p v Y i B U a X R s Z S Z x d W 9 0 O y w m c X V v d D t E Z X B h c n R t Z W 5 0 J n F 1 b 3 Q 7 L C Z x d W 9 0 O 0 J 1 c 2 l u Z X N z I F V u a X Q m c X V v d D s s J n F 1 b 3 Q 7 R 2 V u Z G V y J n F 1 b 3 Q 7 L C Z x d W 9 0 O 0 V 0 a G 5 p Y 2 l 0 e S Z x d W 9 0 O y w m c X V v d D t B Z 2 U m c X V v d D s s J n F 1 b 3 Q 7 Q W d l X 0 V t c G x v e W V l J n F 1 b 3 Q 7 L C Z x d W 9 0 O 0 h p c m U g R G F 0 Z S Z x d W 9 0 O y w m c X V v d D t B b m 5 1 Y W w g U 2 F s Y X J 5 J n F 1 b 3 Q 7 L C Z x d W 9 0 O 0 J v b n V z I C U m c X V v d D s s J n F 1 b 3 Q 7 V G 9 0 Y W x f U 2 F s Y X J 5 J n F 1 b 3 Q 7 L C Z x d W 9 0 O 0 N v d W 5 0 c n k m c X V v d D s s J n F 1 b 3 Q 7 Q 2 l 0 e S Z x d W 9 0 O y w m c X V v d D t F e G l 0 I E R h d G U m c X V v d D s s J n F 1 b 3 Q 7 R W 1 w X 2 x l Y X Z l 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R h Y m x l M S 9 B Z G R l Z C B J b m R l e C 5 7 S W 5 k Z X g s M T J 9 J n F 1 b 3 Q 7 L C Z x d W 9 0 O 1 N l Y 3 R p b 2 4 x L 1 R h Y m x l M S 9 B Z G R l Z C B J b m R l e C 5 7 S m 9 i I F R p d G x l L D B 9 J n F 1 b 3 Q 7 L C Z x d W 9 0 O 1 N l Y 3 R p b 2 4 x L 1 R h Y m x l M S 9 B Z G R l Z C B J b m R l e C 5 7 R G V w Y X J 0 b W V u d C w x f S Z x d W 9 0 O y w m c X V v d D t T Z W N 0 a W 9 u M S 9 U Y W J s Z T E v Q W R k Z W Q g S W 5 k Z X g u e 0 J 1 c 2 l u Z X N z I F V u a X Q s M n 0 m c X V v d D s s J n F 1 b 3 Q 7 U 2 V j d G l v b j E v V G F i b G U x L 0 F k Z G V k I E l u Z G V 4 L n t H Z W 5 k Z X I s M 3 0 m c X V v d D s s J n F 1 b 3 Q 7 U 2 V j d G l v b j E v V G F i b G U x L 0 F k Z G V k I E l u Z G V 4 L n t F d G h u a W N p d H k s N H 0 m c X V v d D s s J n F 1 b 3 Q 7 U 2 V j d G l v b j E v V G F i b G U x L 0 F k Z G V k I E l u Z G V 4 L n t B Z 2 U s N X 0 m c X V v d D s s J n F 1 b 3 Q 7 U 2 V j d G l v b j E v V G F i b G U x L 0 N o Y W 5 n Z W Q g V H l w Z T M u e 0 F n Z V 9 F b X B s b 3 l l Z S w x N H 0 m c X V v d D s s J n F 1 b 3 Q 7 U 2 V j d G l v b j E v V G F i b G U x L 0 N o Y W 5 n Z W Q g V H l w Z T E u e 0 h p c m U g R G F 0 Z S w 3 f S Z x d W 9 0 O y w m c X V v d D t T Z W N 0 a W 9 u M S 9 U Y W J s Z T E v Q W R k Z W Q g S W 5 k Z X g u e 0 F u b n V h b C B T Y W x h c n k s N 3 0 m c X V v d D s s J n F 1 b 3 Q 7 U 2 V j d G l v b j E v V G F i b G U x L 0 F k Z G V k I E l u Z G V 4 L n t C b 2 5 1 c y A l L D h 9 J n F 1 b 3 Q 7 L C Z x d W 9 0 O 1 N l Y 3 R p b 2 4 x L 1 R h Y m x l M S 9 D a G F u Z 2 V k I F R 5 c G U 0 L n t U b 3 R h b F 9 T Y W x h c n k s M T F 9 J n F 1 b 3 Q 7 L C Z x d W 9 0 O 1 N l Y 3 R p b 2 4 x L 1 R h Y m x l M S 9 B Z G R l Z C B J b m R l e C 5 7 Q 2 9 1 b n R y e S w 5 f S Z x d W 9 0 O y w m c X V v d D t T Z W N 0 a W 9 u M S 9 U Y W J s Z T E v Q W R k Z W Q g S W 5 k Z X g u e 0 N p d H k s M T B 9 J n F 1 b 3 Q 7 L C Z x d W 9 0 O 1 N l Y 3 R p b 2 4 x L 1 R h Y m x l M S 9 D a G F u Z 2 V k I F R 5 c G U x L n t F e G l 0 I E R h d G U s M T J 9 J n F 1 b 3 Q 7 L C Z x d W 9 0 O 1 N l Y 3 R p b 2 4 x L 1 R h Y m x l M S 9 D a G F u Z 2 V k I F R 5 c G U y L n t F b X B f b G V h d m U s M T N 9 J n F 1 b 3 Q 7 X S w m c X V v d D t D b 2 x 1 b W 5 D b 3 V u d C Z x d W 9 0 O z o x N i w m c X V v d D t L Z X l D b 2 x 1 b W 5 O Y W 1 l c y Z x d W 9 0 O z p b X S w m c X V v d D t D b 2 x 1 b W 5 J Z G V u d G l 0 a W V z J n F 1 b 3 Q 7 O l s m c X V v d D t T Z W N 0 a W 9 u M S 9 U Y W J s Z T E v Q W R k Z W Q g S W 5 k Z X g u e 0 l u Z G V 4 L D E y f S Z x d W 9 0 O y w m c X V v d D t T Z W N 0 a W 9 u M S 9 U Y W J s Z T E v Q W R k Z W Q g S W 5 k Z X g u e 0 p v Y i B U a X R s Z S w w f S Z x d W 9 0 O y w m c X V v d D t T Z W N 0 a W 9 u M S 9 U Y W J s Z T E v Q W R k Z W Q g S W 5 k Z X g u e 0 R l c G F y d G 1 l b n Q s M X 0 m c X V v d D s s J n F 1 b 3 Q 7 U 2 V j d G l v b j E v V G F i b G U x L 0 F k Z G V k I E l u Z G V 4 L n t C d X N p b m V z c y B V b m l 0 L D J 9 J n F 1 b 3 Q 7 L C Z x d W 9 0 O 1 N l Y 3 R p b 2 4 x L 1 R h Y m x l M S 9 B Z G R l Z C B J b m R l e C 5 7 R 2 V u Z G V y L D N 9 J n F 1 b 3 Q 7 L C Z x d W 9 0 O 1 N l Y 3 R p b 2 4 x L 1 R h Y m x l M S 9 B Z G R l Z C B J b m R l e C 5 7 R X R o b m l j a X R 5 L D R 9 J n F 1 b 3 Q 7 L C Z x d W 9 0 O 1 N l Y 3 R p b 2 4 x L 1 R h Y m x l M S 9 B Z G R l Z C B J b m R l e C 5 7 Q W d l L D V 9 J n F 1 b 3 Q 7 L C Z x d W 9 0 O 1 N l Y 3 R p b 2 4 x L 1 R h Y m x l M S 9 D a G F u Z 2 V k I F R 5 c G U z L n t B Z 2 V f R W 1 w b G 9 5 Z W U s M T R 9 J n F 1 b 3 Q 7 L C Z x d W 9 0 O 1 N l Y 3 R p b 2 4 x L 1 R h Y m x l M S 9 D a G F u Z 2 V k I F R 5 c G U x L n t I a X J l I E R h d G U s N 3 0 m c X V v d D s s J n F 1 b 3 Q 7 U 2 V j d G l v b j E v V G F i b G U x L 0 F k Z G V k I E l u Z G V 4 L n t B b m 5 1 Y W w g U 2 F s Y X J 5 L D d 9 J n F 1 b 3 Q 7 L C Z x d W 9 0 O 1 N l Y 3 R p b 2 4 x L 1 R h Y m x l M S 9 B Z G R l Z C B J b m R l e C 5 7 Q m 9 u d X M g J S w 4 f S Z x d W 9 0 O y w m c X V v d D t T Z W N 0 a W 9 u M S 9 U Y W J s Z T E v Q 2 h h b m d l Z C B U e X B l N C 5 7 V G 9 0 Y W x f U 2 F s Y X J 5 L D E x f S Z x d W 9 0 O y w m c X V v d D t T Z W N 0 a W 9 u M S 9 U Y W J s Z T E v Q W R k Z W Q g S W 5 k Z X g u e 0 N v d W 5 0 c n k s O X 0 m c X V v d D s s J n F 1 b 3 Q 7 U 2 V j d G l v b j E v V G F i b G U x L 0 F k Z G V k I E l u Z G V 4 L n t D a X R 5 L D E w f S Z x d W 9 0 O y w m c X V v d D t T Z W N 0 a W 9 u M S 9 U Y W J s Z T E v Q 2 h h b m d l Z C B U e X B l M S 5 7 R X h p d C B E Y X R l L D E y f S Z x d W 9 0 O y w m c X V v d D t T Z W N 0 a W 9 u M S 9 U Y W J s Z T E v Q 2 h h b m d l Z C B U e X B l M i 5 7 R W 1 w X 2 x l Y X Z l L D E z f S Z x d W 9 0 O 1 0 s J n F 1 b 3 Q 7 U m V s Y X R p b 2 5 z a G l w S W 5 m b y Z x d W 9 0 O z p b X X 0 i I C 8 + P E V u d H J 5 I F R 5 c G U 9 I k Z p b G x U Y X J n Z X R O Y W 1 l Q 3 V z d G 9 t a X p l Z C I g V m F s d W U 9 I m w x 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Q W R k Z W Q l M j B J b m R l e D 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B Z G R l Z C U y M E N v b m R p d G l v b m F s J T I w Q 2 9 s d W 1 u M T w v S X R l b V B h d G g + P C 9 J d G V t T G 9 j Y X R p b 2 4 + P F N 0 Y W J s Z U V u d H J p Z X M g L z 4 8 L 0 l 0 Z W 0 + P E l 0 Z W 0 + P E l 0 Z W 1 M b 2 N h d G l v b j 4 8 S X R l b V R 5 c G U + R m 9 y b X V s Y T w v S X R l b V R 5 c G U + P E l 0 Z W 1 Q Y X R o P l N l Y 3 R p b 2 4 x L 1 R h Y m x l M S 9 D a G F u Z 2 V k J T I w V H l w Z T M 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U m V v c m R l c m V k J T I w Q 2 9 s d W 1 u c z I 8 L 0 l 0 Z W 1 Q Y X R o P j w v S X R l b U x v Y 2 F 0 a W 9 u P j x T d G F i b G V F b n R y a W V z I C 8 + P C 9 J d G V t P j x J d G V t P j x J d G V t T G 9 j Y X R p b 2 4 + P E l 0 Z W 1 U e X B l P k Z v c m 1 1 b G E 8 L 0 l 0 Z W 1 U e X B l P j x J d G V t U G F 0 a D 5 T Z W N 0 a W 9 u M S 9 U Y W J s Z T E v Q 2 h h b m d l Z C U y M F R 5 c G U 0 P C 9 J d G V t U G F 0 a D 4 8 L 0 l 0 Z W 1 M b 2 N h d G l v b j 4 8 U 3 R h Y m x l R W 5 0 c m l l c y A v P j w v S X R l b T 4 8 L 0 l 0 Z W 1 z P j w v T G 9 j Y W x Q Y W N r Y W d l T W V 0 Y W R h d G F G a W x l P h Y A A A B Q S w U G A A A A A A A A A A A A A A A A A A A A A A A A J g E A A A E A A A D Q j J 3 f A R X R E Y x 6 A M B P w p f r A Q A A A F v e R 8 R + d 5 B I l d 4 e R I a / s E A A A A A A A g A A A A A A E G Y A A A A B A A A g A A A A Y s 1 5 c k G b B Q w o s 5 S P / H G L d k N Q a 5 y y + q B n J D e H l h t B j B Y A A A A A D o A A A A A C A A A g A A A A J w O s I b G Q J t S X e R R h 6 + Y o Q j 1 Y l Y 7 q Q M c Z U Z d g P / o N 6 A l Q A A A A H s C M L 1 D H P B i 2 o y h z x V q R K 0 v P i 2 P d T 6 u 3 F V d h q 6 n o X i V A P L H m f O 0 9 7 A B 7 I M U m T B V J F w J a s i I Z p h L u p w I T 2 Z u u Z r a l R Z C 3 m 5 p G U c P 8 H u i k W d V A A A A A T E i 2 g g d b m d 5 y L c g i V 5 + H u d e P g 2 r V g y D m P W J h N G I J 0 Z 8 7 w j m m y W 5 + X 9 K u A E k b g o Z C 1 f J m p 7 G 3 O 3 c z b C u G f p P 3 W w = = < / D a t a M a s h u p > 
</file>

<file path=customXml/itemProps1.xml><?xml version="1.0" encoding="utf-8"?>
<ds:datastoreItem xmlns:ds="http://schemas.openxmlformats.org/officeDocument/2006/customXml" ds:itemID="{23BC4216-E223-4909-AF53-F714F0B243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ETL Data</vt:lpstr>
      <vt:lpstr>KPI</vt:lpstr>
      <vt:lpstr>Q1</vt:lpstr>
      <vt:lpstr>Q2</vt:lpstr>
      <vt:lpstr>Q3</vt:lpstr>
      <vt:lpstr>Q4</vt:lpstr>
      <vt:lpstr>Q5</vt:lpstr>
      <vt:lpstr>Q6</vt:lpstr>
      <vt:lpstr>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Meet gajjar</cp:lastModifiedBy>
  <dcterms:created xsi:type="dcterms:W3CDTF">2024-04-02T07:07:05Z</dcterms:created>
  <dcterms:modified xsi:type="dcterms:W3CDTF">2024-06-11T05:10:51Z</dcterms:modified>
</cp:coreProperties>
</file>