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AA3" i="34"/>
  <c r="Z23" i="34" l="1"/>
  <c r="AA21" i="34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<sst xmlns="http://schemas.openxmlformats.org/spreadsheetml/2006/main" count="1953" uniqueCount="236">
  <si>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</si>
  <si>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</si>
  <si>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</si>
  <si>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</si>
  <si>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</si>
  <si>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</si>
  <si>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</si>
  <si>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</si>
  <si>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</si>
  <si>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</si>
  <si>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</si>
  <si>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</si>
  <si>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</si>
  <si>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</si>
  <si>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</si>
  <si>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</si>
  <si>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</si>
  <si>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</si>
  <si>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</si>
  <si>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</si>
  <si>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</si>
  <si>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</si>
  <si>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</si>
  <si>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</si>
  <si>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</si>
  <si>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</si>
  <si>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</si>
  <si>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</si>
  <si>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</si>
  <si>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</si>
  <si>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</si>
  <si>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</si>
  <si>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</si>
  <si>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</si>
  <si>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</si>
  <si>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</si>
  <si>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</si>
  <si>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</si>
  <si>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</si>
  <si>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</si>
  <si>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</si>
  <si>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</si>
  <si>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</si>
  <si>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</si>
  <si>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</si>
  <si>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</si>
  <si>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</si>
  <si>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</si>
  <si>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</si>
  <si>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</si>
  <si>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</si>
  <si>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</si>
  <si>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</si>
  <si>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</si>
  <si>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</si>
  <si>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</si>
  <si>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</si>
  <si>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</si>
  <si>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</si>
  <si>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</si>
  <si>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</si>
  <si>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</si>
  <si>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</si>
  <si>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</si>
  <si>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</si>
  <si>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</si>
  <si>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</si>
  <si>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</si>
  <si>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</si>
  <si>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</si>
  <si>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</si>
  <si>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</si>
  <si>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</si>
  <si>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</si>
  <si>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</si>
  <si>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</si>
  <si>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</si>
  <si>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</si>
  <si>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</si>
  <si>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</si>
  <si>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</si>
  <si>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</si>
  <si>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</si>
  <si>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</si>
  <si>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</si>
  <si>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</si>
  <si>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</si>
  <si>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</si>
  <si>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</si>
  <si>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</si>
  <si>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</si>
  <si>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</si>
  <si>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</si>
  <si>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</si>
  <si>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</si>
  <si>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</si>
  <si>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</si>
  <si>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</si>
  <si>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</si>
  <si>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</si>
  <si>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</si>
  <si>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</si>
  <si>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</si>
  <si>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</si>
  <si>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</si>
  <si>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</si>
  <si>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</si>
  <si>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</si>
  <si>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</si>
  <si>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</si>
  <si>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</si>
  <si>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</si>
  <si>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</si>
  <si>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</si>
  <si>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</si>
  <si>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</si>
  <si>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</si>
  <si>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</si>
  <si>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</si>
  <si>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</si>
  <si>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</si>
  <si>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</si>
  <si>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</si>
  <si>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</si>
  <si>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</si>
  <si>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</si>
  <si>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</si>
  <si>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</si>
  <si>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</si>
  <si>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</si>
  <si>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</si>
  <si>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</si>
  <si>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</si>
  <si>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</si>
  <si>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</si>
  <si>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</si>
  <si>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</si>
  <si>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</si>
  <si>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</si>
  <si>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</si>
  <si>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</si>
  <si>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</si>
  <si>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</si>
  <si>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</si>
  <si>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</si>
  <si>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</si>
  <si>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</si>
  <si>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</si>
  <si>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</si>
  <si>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</si>
  <si>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</si>
  <si>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</si>
  <si>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</si>
  <si>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</si>
  <si>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</si>
  <si>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</si>
  <si>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</si>
  <si>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</si>
  <si>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</si>
  <si>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</si>
  <si>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</si>
  <si>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</si>
  <si>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</si>
  <si>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</si>
  <si>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</si>
  <si>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</si>
  <si>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</si>
  <si>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</si>
  <si>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</si>
  <si>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</si>
  <si>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</si>
  <si>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</si>
  <si>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</si>
  <si>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</si>
  <si>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</si>
  <si>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</si>
  <si>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</si>
  <si>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</si>
  <si>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</si>
  <si>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</si>
  <si>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</si>
  <si>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</si>
  <si>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</si>
  <si>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</si>
  <si>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</si>
  <si>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</si>
  <si>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</si>
  <si>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</si>
  <si>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</si>
  <si>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</si>
  <si>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</si>
  <si>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</si>
  <si>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</si>
  <si>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</si>
  <si>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</si>
  <si>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</si>
  <si>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</si>
  <si>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</si>
  <si>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</si>
  <si>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</si>
  <si>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</si>
  <si>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</si>
  <si>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</si>
  <si>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</si>
  <si>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</si>
  <si>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</si>
  <si>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</si>
  <si>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</si>
  <si>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</si>
  <si>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</si>
  <si>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</si>
  <si>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</si>
  <si>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</si>
  <si>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</si>
  <si>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</si>
  <si>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</si>
  <si>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</si>
  <si>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</si>
  <si>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</si>
  <si>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</si>
  <si>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</si>
  <si>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</si>
  <si>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</si>
  <si>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</si>
  <si>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</si>
  <si>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</si>
  <si>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</si>
  <si>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</si>
  <si>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</si>
  <si>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</si>
  <si>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</si>
  <si>
    <t>한인식</t>
    <phoneticPr fontId="1" type="noConversion"/>
  </si>
  <si>
    <t>최민석</t>
    <phoneticPr fontId="1" type="noConversion"/>
  </si>
  <si>
    <t>퇴사</t>
    <phoneticPr fontId="1" type="noConversion"/>
  </si>
  <si>
    <t>6월 8일 1초소 김광영 대원 퇴사(음주)</t>
    <phoneticPr fontId="1" type="noConversion"/>
  </si>
  <si>
    <t>원종엄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</si>
</sst>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  <cell r="C5">
            <v>0</v>
          </cell>
        </row>
        <row r="6">
          <cell r="B6">
            <v>44684</v>
          </cell>
          <cell r="C6">
            <v>0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  <cell r="C8">
            <v>0</v>
          </cell>
        </row>
        <row r="9">
          <cell r="B9">
            <v>44687</v>
          </cell>
          <cell r="C9">
            <v>0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  <cell r="C12">
            <v>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  <cell r="C14">
            <v>0</v>
          </cell>
        </row>
        <row r="15">
          <cell r="B15">
            <v>44693</v>
          </cell>
          <cell r="C15">
            <v>0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  <cell r="C20">
            <v>0</v>
          </cell>
        </row>
        <row r="21">
          <cell r="B21">
            <v>44699</v>
          </cell>
          <cell r="C21">
            <v>0</v>
          </cell>
        </row>
        <row r="22">
          <cell r="B22">
            <v>44700</v>
          </cell>
          <cell r="C22">
            <v>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  <cell r="C26">
            <v>0</v>
          </cell>
        </row>
        <row r="27">
          <cell r="B27">
            <v>44705</v>
          </cell>
          <cell r="C27">
            <v>0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  <cell r="C29">
            <v>0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  <cell r="C32">
            <v>0</v>
          </cell>
        </row>
        <row r="33">
          <cell r="B33">
            <v>44711</v>
          </cell>
          <cell r="C33">
            <v>0</v>
          </cell>
        </row>
        <row r="34">
          <cell r="B34">
            <v>44712</v>
          </cell>
          <cell r="C34">
            <v>0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  <cell r="C5">
            <v>0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  <cell r="C7">
            <v>0</v>
          </cell>
        </row>
        <row r="8">
          <cell r="B8">
            <v>44717</v>
          </cell>
          <cell r="C8">
            <v>0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  <cell r="C10">
            <v>0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  <cell r="C13">
            <v>0</v>
          </cell>
        </row>
        <row r="14">
          <cell r="B14">
            <v>44723</v>
          </cell>
          <cell r="C14">
            <v>0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  <cell r="C16">
            <v>0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  <cell r="C19">
            <v>0</v>
          </cell>
        </row>
        <row r="20">
          <cell r="B20">
            <v>44729</v>
          </cell>
          <cell r="C20">
            <v>0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>
            <v>0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  <cell r="C25">
            <v>0</v>
          </cell>
        </row>
        <row r="26">
          <cell r="B26">
            <v>44735</v>
          </cell>
          <cell r="C26">
            <v>0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  <cell r="C31">
            <v>0</v>
          </cell>
        </row>
        <row r="32">
          <cell r="B32">
            <v>44741</v>
          </cell>
          <cell r="C32">
            <v>0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  <cell r="C34">
            <v>0</v>
          </cell>
        </row>
      </sheetData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topLeftCell="A9" zoomScaleNormal="100" workbookViewId="0">
      <selection activeCell="C25" sqref="C25:AF25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262">
        <v>44713</v>
      </c>
      <c r="B2" s="262"/>
      <c r="C2" s="262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3" t="s">
        <v>50</v>
      </c>
      <c r="B3" s="265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4"/>
      <c r="B4" s="266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7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7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7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60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60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7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7"/>
      <c r="B12" s="220" t="s">
        <v>228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">
        <v>233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7"/>
      <c r="B13" s="220" t="s">
        <v>179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7"/>
      <c r="B14" s="220" t="s">
        <v>180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7"/>
      <c r="B15" s="220" t="s">
        <v>181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7"/>
      <c r="B16" s="220" t="s">
        <v>182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7"/>
      <c r="B17" s="220" t="s">
        <v>183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7"/>
      <c r="B18" s="220" t="s">
        <v>184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7"/>
      <c r="B19" s="220" t="s">
        <v>185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년</v>
      </c>
      <c r="AG19" s="235" t="str">
        <f>IF( ISNUMBER(SEARCH($B19, VLOOKUP(AG$3,[1]!_5월연차,2,0))), "년", "주" )</f>
        <v>주</v>
      </c>
    </row>
    <row r="20" spans="1:33" ht="18" customHeight="1">
      <c r="A20" s="267"/>
      <c r="B20" s="220" t="s">
        <v>186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7"/>
      <c r="B21" s="220" t="s">
        <v>187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7"/>
      <c r="B22" s="220" t="s">
        <v>188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8" t="s">
        <v>112</v>
      </c>
      <c r="B23" s="269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16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17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17</v>
      </c>
      <c r="AG23" s="236">
        <f t="shared" si="2"/>
        <v>18</v>
      </c>
    </row>
    <row r="24" spans="1:33">
      <c r="A24" s="270" t="s">
        <v>33</v>
      </c>
      <c r="B24" s="271"/>
      <c r="C24" s="282" t="s">
        <v>234</v>
      </c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237"/>
    </row>
    <row r="25" spans="1:33">
      <c r="A25" s="272"/>
      <c r="B25" s="273"/>
      <c r="C25" s="279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1"/>
      <c r="AG25" s="237"/>
    </row>
    <row r="26" spans="1:33" ht="17.25" thickBo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223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1" t="s">
        <v>13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301" t="s">
        <v>78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</row>
    <row r="3" spans="1:33" ht="18" customHeight="1">
      <c r="A3" s="302" t="s">
        <v>1</v>
      </c>
      <c r="B3" s="304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3"/>
      <c r="B4" s="305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7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7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7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7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0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5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7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7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7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7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7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7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7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7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7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7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6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7" t="s">
        <v>12</v>
      </c>
      <c r="B23" s="288"/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</row>
    <row r="24" spans="1:33" ht="18" customHeight="1">
      <c r="A24" s="287"/>
      <c r="B24" s="288"/>
      <c r="C24" s="294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</row>
    <row r="25" spans="1:33" ht="18" customHeight="1" thickBot="1">
      <c r="A25" s="289"/>
      <c r="B25" s="290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9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3" t="s">
        <v>50</v>
      </c>
      <c r="B3" s="322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4"/>
      <c r="B4" s="323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211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7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7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4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9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20"/>
      <c r="B10" s="101" t="s">
        <v>222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6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7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7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7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7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7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7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7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7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7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7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7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8" t="s">
        <v>33</v>
      </c>
      <c r="B24" s="309"/>
      <c r="C24" s="308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09"/>
    </row>
    <row r="25" spans="1:34" ht="18" customHeight="1">
      <c r="A25" s="310"/>
      <c r="B25" s="311"/>
      <c r="C25" s="310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1"/>
    </row>
    <row r="26" spans="1:34" ht="18" customHeight="1" thickBot="1">
      <c r="A26" s="312"/>
      <c r="B26" s="313"/>
      <c r="C26" s="312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221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G23" sqref="G23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215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217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215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216</v>
      </c>
    </row>
    <row r="10" spans="1:11" s="167" customFormat="1" ht="23.1" customHeight="1">
      <c r="A10" s="121" t="s">
        <v>60</v>
      </c>
      <c r="B10" s="59" t="s">
        <v>209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213</v>
      </c>
      <c r="H10" s="59" t="s">
        <v>227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226</v>
      </c>
      <c r="E13" s="154"/>
      <c r="F13" s="56" t="s">
        <v>220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/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39</v>
      </c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/>
      </c>
      <c r="C17" s="59"/>
      <c r="D17" s="154"/>
      <c r="E17" s="152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219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 t="s">
        <v>235</v>
      </c>
      <c r="F18" s="59" t="s">
        <v>230</v>
      </c>
      <c r="G18" s="56"/>
      <c r="H18" s="56" t="s">
        <v>218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212</v>
      </c>
      <c r="C21" s="59"/>
      <c r="D21" s="152" t="s">
        <v>225</v>
      </c>
      <c r="E21" s="152" t="s">
        <v>214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 t="s">
        <v>231</v>
      </c>
      <c r="E22" s="154" t="s">
        <v>224</v>
      </c>
      <c r="F22" s="56" t="s">
        <v>232</v>
      </c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김규동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>김규동</v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/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>최서우</v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207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A!A2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189</v>
      </c>
      <c r="C4" s="243" t="s">
        <v>190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191</v>
      </c>
      <c r="C5" s="243" t="s">
        <v>192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193</v>
      </c>
      <c r="C7" s="243" t="s">
        <v>194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190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195</v>
      </c>
      <c r="C9" s="243" t="s">
        <v>196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187</v>
      </c>
      <c r="C10" s="243" t="s">
        <v>190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205</v>
      </c>
      <c r="C11" s="243" t="s">
        <v>206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179</v>
      </c>
      <c r="C12" s="243" t="s">
        <v>190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180</v>
      </c>
      <c r="C13" s="243" t="s">
        <v>190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183</v>
      </c>
      <c r="C14" s="243" t="s">
        <v>190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184</v>
      </c>
      <c r="C15" s="243" t="s">
        <v>190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188</v>
      </c>
      <c r="C16" s="243" t="s">
        <v>197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181</v>
      </c>
      <c r="C17" s="243" t="s">
        <v>198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199</v>
      </c>
      <c r="C18" s="243" t="s">
        <v>200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201</v>
      </c>
      <c r="C19" s="243" t="s">
        <v>202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203</v>
      </c>
      <c r="C20" s="243" t="s">
        <v>204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228</v>
      </c>
      <c r="C21" s="243" t="s">
        <v>229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2022-06-08T22:42:49Z</cp:lastPrinted>
  <dcterms:created xsi:type="dcterms:W3CDTF">2020-12-29T22:45:55Z</dcterms:created>
  <dcterms:modified xsi:type="dcterms:W3CDTF">2022-06-14T02:29:39Z</dcterms:modified>
</cp:coreProperties>
</file>