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filterPrivacy="1"/>
  <xr:revisionPtr revIDLastSave="25" documentId="8_{E859AA32-512B-46A1-8756-AF7867F9AE03}" xr6:coauthVersionLast="47" xr6:coauthVersionMax="47" xr10:uidLastSave="{FB2FC939-5C3C-45D9-89CC-DD946F30E7CF}"/>
  <bookViews>
    <workbookView xWindow="28680" yWindow="-120" windowWidth="29040" windowHeight="15840" xr2:uid="{00000000-000D-0000-FFFF-FFFF00000000}"/>
  </bookViews>
  <sheets>
    <sheet name="Sheet3" sheetId="4" r:id="rId1"/>
  </sheets>
  <definedNames>
    <definedName name="_xlnm._FilterDatabase" localSheetId="0" hidden="1">Sheet3!$A$1:$L$473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4" l="1"/>
  <c r="O59" i="4"/>
</calcChain>
</file>

<file path=xl/sharedStrings.xml><?xml version="1.0" encoding="utf-8"?>
<sst xmlns="http://schemas.openxmlformats.org/spreadsheetml/2006/main" count="484" uniqueCount="16">
  <si>
    <t>Cilent Id</t>
  </si>
  <si>
    <t>AUM</t>
  </si>
  <si>
    <t>Q1Y1</t>
  </si>
  <si>
    <t>Q2Y1</t>
  </si>
  <si>
    <t>Q3Y1</t>
  </si>
  <si>
    <t>Q4Y1</t>
  </si>
  <si>
    <t>Q1Y2</t>
  </si>
  <si>
    <t>Q2Y2</t>
  </si>
  <si>
    <t>Q3Y2</t>
  </si>
  <si>
    <t>Q4Y2</t>
  </si>
  <si>
    <t>alert</t>
  </si>
  <si>
    <t>alertInfo</t>
  </si>
  <si>
    <t>H</t>
  </si>
  <si>
    <t>noAlert</t>
  </si>
  <si>
    <t>L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</si>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</sst>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/>
    <xf numFmtId="0" fontId="0" fillId="3" borderId="0" xfId="0" applyFill="1"/>
    <xf numFmtId="164" fontId="0" fillId="0" borderId="0" xfId="0" applyNumberFormat="1"/>
    <xf numFmtId="0" fontId="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8187-7E19-48DD-A847-3535BE2F8025}">
  <dimension ref="A1:O473"/>
  <sheetViews>
    <sheetView tabSelected="1" workbookViewId="0">
      <selection activeCell="L1" sqref="A1:L1"/>
    </sheetView>
  </sheetViews>
  <sheetFormatPr defaultRowHeight="15" x14ac:dyDescent="0.25"/>
  <cols>
    <col min="2" max="2" width="13.7109375" bestFit="1" customWidth="1"/>
    <col min="3" max="7" width="12" customWidth="1"/>
    <col min="8" max="10" width="14.7109375" customWidth="1"/>
    <col min="15" max="15" width="10" bestFit="1" customWidth="1"/>
  </cols>
  <sheetData>
    <row r="1" spans="1:12" x14ac:dyDescent="0.25">
      <c r="A1" s="5" t="s">
        <v>0</v>
      </c>
      <c r="B1" s="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5" t="s">
        <v>11</v>
      </c>
    </row>
    <row r="2" spans="1:12" x14ac:dyDescent="0.25">
      <c r="A2">
        <v>37001</v>
      </c>
      <c r="B2" s="1">
        <v>123962859.28</v>
      </c>
      <c r="C2" s="1">
        <v>3042882.557</v>
      </c>
      <c r="D2" s="1">
        <v>3189200.1017033001</v>
      </c>
      <c r="E2" s="1">
        <v>2782311.6787033002</v>
      </c>
      <c r="F2" s="1">
        <v>4194163.9337033001</v>
      </c>
      <c r="G2" s="1">
        <v>8186135.9587033</v>
      </c>
      <c r="H2" s="1">
        <v>10535840.963703299</v>
      </c>
      <c r="I2" s="1">
        <v>18128472.1967033</v>
      </c>
      <c r="J2" s="1">
        <v>20662136.221703302</v>
      </c>
      <c r="K2" t="b">
        <v>1</v>
      </c>
      <c r="L2" s="3" t="s">
        <v>12</v>
      </c>
    </row>
    <row r="3" spans="1:12" x14ac:dyDescent="0.25">
      <c r="A3">
        <v>37002</v>
      </c>
      <c r="B3" s="1">
        <v>7971613.2199999997</v>
      </c>
      <c r="C3" s="1">
        <v>734324.39599999995</v>
      </c>
      <c r="D3" s="1">
        <v>734324.39599999995</v>
      </c>
      <c r="E3" s="1">
        <v>983881.23599999992</v>
      </c>
      <c r="F3" s="1">
        <v>983881.23599999992</v>
      </c>
      <c r="G3" s="1">
        <v>1441373.5511999999</v>
      </c>
      <c r="H3" s="1">
        <v>1441373.5511999999</v>
      </c>
      <c r="I3" s="1">
        <v>2858088.5351999998</v>
      </c>
      <c r="J3" s="1">
        <v>3111625.0351999998</v>
      </c>
      <c r="K3" t="b">
        <v>0</v>
      </c>
      <c r="L3" t="s">
        <v>13</v>
      </c>
    </row>
    <row r="4" spans="1:12" x14ac:dyDescent="0.25">
      <c r="A4">
        <v>37007</v>
      </c>
      <c r="B4" s="1">
        <v>6869636.4500000002</v>
      </c>
      <c r="C4" s="1">
        <v>308135.55099999998</v>
      </c>
      <c r="D4" s="1">
        <v>431002.12599999993</v>
      </c>
      <c r="E4" s="1">
        <v>515785.26099999994</v>
      </c>
      <c r="F4" s="1">
        <v>502341.43599999993</v>
      </c>
      <c r="G4" s="1">
        <v>657418.55819999997</v>
      </c>
      <c r="H4" s="1">
        <v>791716.03319999995</v>
      </c>
      <c r="I4" s="1">
        <v>1408026.7541999999</v>
      </c>
      <c r="J4" s="1">
        <v>1659576.3292</v>
      </c>
      <c r="K4" t="b">
        <v>1</v>
      </c>
      <c r="L4" t="s">
        <v>14</v>
      </c>
    </row>
    <row r="5" spans="1:12" x14ac:dyDescent="0.25">
      <c r="A5">
        <v>37022</v>
      </c>
      <c r="B5" s="1">
        <v>23772826.600000001</v>
      </c>
      <c r="C5" s="1">
        <v>687885.23</v>
      </c>
      <c r="D5" s="1">
        <v>1161244.6299999999</v>
      </c>
      <c r="E5" s="1">
        <v>1260958.43</v>
      </c>
      <c r="F5" s="1">
        <v>1462356.23</v>
      </c>
      <c r="G5" s="1">
        <v>1987222.78</v>
      </c>
      <c r="H5" s="1">
        <v>2180759.19</v>
      </c>
      <c r="I5" s="1">
        <v>3389297.9499999997</v>
      </c>
      <c r="J5" s="1">
        <v>3678119.2399999998</v>
      </c>
      <c r="K5" t="b">
        <v>0</v>
      </c>
      <c r="L5" t="s">
        <v>13</v>
      </c>
    </row>
    <row r="6" spans="1:12" x14ac:dyDescent="0.25">
      <c r="A6">
        <v>37023</v>
      </c>
      <c r="B6" s="1">
        <v>20002552.760000005</v>
      </c>
      <c r="C6" s="1">
        <v>-427470.82499999995</v>
      </c>
      <c r="D6" s="1">
        <v>-613069.32999999973</v>
      </c>
      <c r="E6" s="1">
        <v>-1156551.3529999997</v>
      </c>
      <c r="F6" s="1">
        <v>-768154.77599999972</v>
      </c>
      <c r="G6" s="1">
        <v>-436699.81699999969</v>
      </c>
      <c r="H6" s="1">
        <v>643107.93800000031</v>
      </c>
      <c r="I6" s="1">
        <v>1670071.9930000002</v>
      </c>
      <c r="J6" s="1">
        <v>2579237.648</v>
      </c>
      <c r="K6" t="b">
        <v>1</v>
      </c>
      <c r="L6" t="s">
        <v>14</v>
      </c>
    </row>
    <row r="7" spans="1:12" x14ac:dyDescent="0.25">
      <c r="A7">
        <v>37031</v>
      </c>
      <c r="B7" s="1">
        <v>4237525.87</v>
      </c>
      <c r="C7" s="1">
        <v>128095.609</v>
      </c>
      <c r="D7" s="1">
        <v>123195.54663550001</v>
      </c>
      <c r="E7" s="1">
        <v>86892.53163550001</v>
      </c>
      <c r="F7" s="1">
        <v>33910.755635500012</v>
      </c>
      <c r="G7" s="1">
        <v>445104.93963550002</v>
      </c>
      <c r="H7" s="1">
        <v>459908.4636355</v>
      </c>
      <c r="I7" s="1">
        <v>975761.51763550006</v>
      </c>
      <c r="J7" s="1">
        <v>1033094.0676355001</v>
      </c>
      <c r="K7" t="b">
        <v>1</v>
      </c>
      <c r="L7" t="s">
        <v>14</v>
      </c>
    </row>
    <row r="8" spans="1:12" x14ac:dyDescent="0.25">
      <c r="A8">
        <v>37032</v>
      </c>
      <c r="B8" s="1">
        <v>9760699.8699999992</v>
      </c>
      <c r="C8" s="1">
        <v>903033.54799999995</v>
      </c>
      <c r="D8" s="1">
        <v>1012900.9067105</v>
      </c>
      <c r="E8" s="1">
        <v>1049274.7627105</v>
      </c>
      <c r="F8" s="1">
        <v>1146324.7037105002</v>
      </c>
      <c r="G8" s="1">
        <v>1596642.6095105002</v>
      </c>
      <c r="H8" s="1">
        <v>1751986.2385105002</v>
      </c>
      <c r="I8" s="1">
        <v>2545223.6871105004</v>
      </c>
      <c r="J8" s="1">
        <v>2712134.9121105005</v>
      </c>
      <c r="K8" t="b">
        <v>0</v>
      </c>
      <c r="L8" t="s">
        <v>13</v>
      </c>
    </row>
    <row r="9" spans="1:12" x14ac:dyDescent="0.25">
      <c r="A9">
        <v>37033</v>
      </c>
      <c r="B9" s="1">
        <v>14167923.080000002</v>
      </c>
      <c r="C9" s="1">
        <v>1593501.2029999997</v>
      </c>
      <c r="D9" s="1">
        <v>1838117.8281419999</v>
      </c>
      <c r="E9" s="1">
        <v>1970729.5581419999</v>
      </c>
      <c r="F9" s="1">
        <v>2036653.7651419998</v>
      </c>
      <c r="G9" s="1">
        <v>2517493.0269419998</v>
      </c>
      <c r="H9" s="1">
        <v>2828607.7759420001</v>
      </c>
      <c r="I9" s="1">
        <v>3598575.051742</v>
      </c>
      <c r="J9" s="1">
        <v>3967649.9767420003</v>
      </c>
      <c r="K9" t="b">
        <v>1</v>
      </c>
      <c r="L9" s="3" t="s">
        <v>12</v>
      </c>
    </row>
    <row r="10" spans="1:12" x14ac:dyDescent="0.25">
      <c r="A10">
        <v>37034</v>
      </c>
      <c r="B10" s="1">
        <v>15876039.93</v>
      </c>
      <c r="C10" s="1">
        <v>1521109.611</v>
      </c>
      <c r="D10" s="1">
        <v>1700736.4106249998</v>
      </c>
      <c r="E10" s="1">
        <v>1715129.3216249999</v>
      </c>
      <c r="F10" s="1">
        <v>1821572.9476249998</v>
      </c>
      <c r="G10" s="1">
        <v>2460021.2344249999</v>
      </c>
      <c r="H10" s="1">
        <v>2767265.6964249997</v>
      </c>
      <c r="I10" s="1">
        <v>3676646.2552249995</v>
      </c>
      <c r="J10" s="1">
        <v>4217735.005224999</v>
      </c>
      <c r="K10" t="b">
        <v>0</v>
      </c>
      <c r="L10" t="s">
        <v>13</v>
      </c>
    </row>
    <row r="11" spans="1:12" x14ac:dyDescent="0.25">
      <c r="A11">
        <v>37035</v>
      </c>
      <c r="B11" s="1">
        <v>641213.34</v>
      </c>
      <c r="C11" s="1">
        <v>12283.429999999998</v>
      </c>
      <c r="D11" s="1">
        <v>10178.497389330998</v>
      </c>
      <c r="E11" s="1">
        <v>3146.417389330998</v>
      </c>
      <c r="F11" s="1">
        <v>-3885.6626106690019</v>
      </c>
      <c r="G11" s="1">
        <v>-10917.742610669002</v>
      </c>
      <c r="H11" s="1">
        <v>-17949.822610669002</v>
      </c>
      <c r="I11" s="1">
        <v>-24981.902610669</v>
      </c>
      <c r="J11" s="1">
        <v>-32013.982610669002</v>
      </c>
      <c r="K11" t="b">
        <v>1</v>
      </c>
      <c r="L11" t="s">
        <v>14</v>
      </c>
    </row>
    <row r="12" spans="1:12" x14ac:dyDescent="0.25">
      <c r="A12">
        <v>37036</v>
      </c>
      <c r="B12" s="1">
        <v>2234522.6300000004</v>
      </c>
      <c r="C12" s="1">
        <v>84224.549999999988</v>
      </c>
      <c r="D12" s="1">
        <v>108860.01408409899</v>
      </c>
      <c r="E12" s="1">
        <v>108860.01408409899</v>
      </c>
      <c r="F12" s="1">
        <v>108860.01408409899</v>
      </c>
      <c r="G12" s="1">
        <v>108860.01408409899</v>
      </c>
      <c r="H12" s="1">
        <v>108860.01408409899</v>
      </c>
      <c r="I12" s="1">
        <v>108860.01408409899</v>
      </c>
      <c r="J12" s="1">
        <v>108860.01408409899</v>
      </c>
      <c r="K12" t="b">
        <v>1</v>
      </c>
      <c r="L12" t="s">
        <v>14</v>
      </c>
    </row>
    <row r="13" spans="1:12" x14ac:dyDescent="0.25">
      <c r="A13">
        <v>37037</v>
      </c>
      <c r="B13" s="1">
        <v>29921014.949999999</v>
      </c>
      <c r="C13" s="1">
        <v>905661.34999999986</v>
      </c>
      <c r="D13" s="1">
        <v>902254.01408409886</v>
      </c>
      <c r="E13" s="1">
        <v>1379368.1740840988</v>
      </c>
      <c r="F13" s="1">
        <v>1790666.1740840988</v>
      </c>
      <c r="G13" s="1">
        <v>4859264.2340840986</v>
      </c>
      <c r="H13" s="1">
        <v>5201691.5340840984</v>
      </c>
      <c r="I13" s="1">
        <v>8204402.3440840989</v>
      </c>
      <c r="J13" s="1">
        <v>10080046.544084098</v>
      </c>
      <c r="K13" t="b">
        <v>0</v>
      </c>
      <c r="L13" t="s">
        <v>13</v>
      </c>
    </row>
    <row r="14" spans="1:12" x14ac:dyDescent="0.25">
      <c r="A14">
        <v>37043</v>
      </c>
      <c r="B14" s="1">
        <v>7260105.459999999</v>
      </c>
      <c r="C14" s="1">
        <v>105703.31</v>
      </c>
      <c r="D14" s="1">
        <v>105703.31</v>
      </c>
      <c r="E14" s="1">
        <v>105703.31</v>
      </c>
      <c r="F14" s="1">
        <v>105703.31</v>
      </c>
      <c r="G14" s="1">
        <v>105703.31</v>
      </c>
      <c r="H14" s="1">
        <v>105703.31</v>
      </c>
      <c r="I14" s="1">
        <v>105703.31</v>
      </c>
      <c r="J14" s="1">
        <v>105703.31</v>
      </c>
      <c r="K14" t="b">
        <v>1</v>
      </c>
      <c r="L14" t="s">
        <v>14</v>
      </c>
    </row>
    <row r="15" spans="1:12" x14ac:dyDescent="0.25">
      <c r="A15">
        <v>37044</v>
      </c>
      <c r="B15" s="1">
        <v>9255021.2200000007</v>
      </c>
      <c r="C15" s="1">
        <v>1987743.845</v>
      </c>
      <c r="D15" s="1">
        <v>1730177</v>
      </c>
      <c r="E15" s="1">
        <v>1666981.189</v>
      </c>
      <c r="F15" s="1">
        <v>1530118.0179999999</v>
      </c>
      <c r="G15" s="1">
        <v>1615075.4950000001</v>
      </c>
      <c r="H15" s="1">
        <v>1604204.2100000002</v>
      </c>
      <c r="I15" s="1">
        <v>2000432.2710000002</v>
      </c>
      <c r="J15" s="1">
        <v>2176447.8960000002</v>
      </c>
      <c r="K15" t="b">
        <v>1</v>
      </c>
      <c r="L15" t="s">
        <v>12</v>
      </c>
    </row>
    <row r="16" spans="1:12" x14ac:dyDescent="0.25">
      <c r="A16">
        <v>37052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t="b">
        <v>1</v>
      </c>
      <c r="L16" t="s">
        <v>14</v>
      </c>
    </row>
    <row r="17" spans="1:12" x14ac:dyDescent="0.25">
      <c r="A17">
        <v>37053</v>
      </c>
      <c r="B17" s="1">
        <v>40069.519999999997</v>
      </c>
      <c r="C17" s="1">
        <v>63893.46</v>
      </c>
      <c r="D17" s="1">
        <v>63893.46</v>
      </c>
      <c r="E17" s="1">
        <v>63893.46</v>
      </c>
      <c r="F17" s="1">
        <v>63893.46</v>
      </c>
      <c r="G17" s="1">
        <v>63893.46</v>
      </c>
      <c r="H17" s="1">
        <v>63893.46</v>
      </c>
      <c r="I17" s="1">
        <v>63893.46</v>
      </c>
      <c r="J17" s="1">
        <v>63893.46</v>
      </c>
      <c r="K17" t="b">
        <v>1</v>
      </c>
      <c r="L17" t="s">
        <v>15</v>
      </c>
    </row>
    <row r="18" spans="1:12" x14ac:dyDescent="0.25">
      <c r="A18">
        <v>37054</v>
      </c>
      <c r="B18" s="1">
        <v>15592625.640000001</v>
      </c>
      <c r="C18" s="1">
        <v>12101.929999999998</v>
      </c>
      <c r="D18" s="1">
        <v>-960600.78999999992</v>
      </c>
      <c r="E18" s="1">
        <v>-1329785.686</v>
      </c>
      <c r="F18" s="1">
        <v>-1604352.9819999998</v>
      </c>
      <c r="G18" s="1">
        <v>12810.046000000322</v>
      </c>
      <c r="H18" s="1">
        <v>49932.846000000325</v>
      </c>
      <c r="I18" s="1">
        <v>168942.99600000033</v>
      </c>
      <c r="J18" s="1">
        <v>273294.3960000003</v>
      </c>
      <c r="K18" t="b">
        <v>1</v>
      </c>
      <c r="L18" t="s">
        <v>14</v>
      </c>
    </row>
    <row r="19" spans="1:12" x14ac:dyDescent="0.25">
      <c r="A19">
        <v>37055</v>
      </c>
      <c r="B19" s="1">
        <v>3541.07</v>
      </c>
      <c r="C19" s="1">
        <v>0.01</v>
      </c>
      <c r="D19" s="1">
        <v>0.01</v>
      </c>
      <c r="E19" s="1">
        <v>0.01</v>
      </c>
      <c r="F19" s="1">
        <v>0.01</v>
      </c>
      <c r="G19" s="1">
        <v>0.01</v>
      </c>
      <c r="H19" s="1">
        <v>0.01</v>
      </c>
      <c r="I19" s="1">
        <v>0.01</v>
      </c>
      <c r="J19" s="1">
        <v>0.01</v>
      </c>
      <c r="K19" t="b">
        <v>1</v>
      </c>
      <c r="L19" t="s">
        <v>14</v>
      </c>
    </row>
    <row r="20" spans="1:12" x14ac:dyDescent="0.25">
      <c r="A20">
        <v>37061</v>
      </c>
      <c r="B20" s="1">
        <v>13144526.43</v>
      </c>
      <c r="C20" s="1">
        <v>703088.35499999998</v>
      </c>
      <c r="D20" s="1">
        <v>1346091.497979</v>
      </c>
      <c r="E20" s="1">
        <v>1472620.7929790001</v>
      </c>
      <c r="F20" s="1">
        <v>1451570.9679790002</v>
      </c>
      <c r="G20" s="1">
        <v>1720659.8909790004</v>
      </c>
      <c r="H20" s="1">
        <v>1724646.2659790004</v>
      </c>
      <c r="I20" s="1">
        <v>2541391.7529790001</v>
      </c>
      <c r="J20" s="1">
        <v>2913061.527979</v>
      </c>
      <c r="K20" t="b">
        <v>0</v>
      </c>
      <c r="L20" t="s">
        <v>13</v>
      </c>
    </row>
    <row r="21" spans="1:12" x14ac:dyDescent="0.25">
      <c r="A21">
        <v>37061</v>
      </c>
      <c r="B21" s="1">
        <v>13144526.43</v>
      </c>
      <c r="C21" s="1">
        <v>703088.35499999998</v>
      </c>
      <c r="D21" s="1">
        <v>1346091.497979</v>
      </c>
      <c r="E21" s="1">
        <v>1472620.7929790001</v>
      </c>
      <c r="F21" s="1">
        <v>1451570.9679790002</v>
      </c>
      <c r="G21" s="1">
        <v>1720659.8909790004</v>
      </c>
      <c r="H21" s="1">
        <v>1724646.2659790004</v>
      </c>
      <c r="I21" s="1">
        <v>2541391.7529790001</v>
      </c>
      <c r="J21" s="1">
        <v>2913061.527979</v>
      </c>
      <c r="K21" t="b">
        <v>0</v>
      </c>
      <c r="L21" t="s">
        <v>13</v>
      </c>
    </row>
    <row r="22" spans="1:12" x14ac:dyDescent="0.25">
      <c r="A22">
        <v>37063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t="b">
        <v>1</v>
      </c>
      <c r="L22" t="s">
        <v>14</v>
      </c>
    </row>
    <row r="23" spans="1:12" x14ac:dyDescent="0.25">
      <c r="A23">
        <v>37066</v>
      </c>
      <c r="B23" s="1">
        <v>28811527.079999998</v>
      </c>
      <c r="C23" s="1">
        <v>862485.60600000003</v>
      </c>
      <c r="D23" s="1">
        <v>1701318.0060000001</v>
      </c>
      <c r="E23" s="1">
        <v>2052456.014</v>
      </c>
      <c r="F23" s="1">
        <v>2191985.6140000001</v>
      </c>
      <c r="G23" s="1">
        <v>3697880.9699999997</v>
      </c>
      <c r="H23" s="1">
        <v>3798026.67</v>
      </c>
      <c r="I23" s="1">
        <v>5791410.1307999995</v>
      </c>
      <c r="J23" s="1">
        <v>5791410.1307999995</v>
      </c>
      <c r="K23" t="b">
        <v>0</v>
      </c>
      <c r="L23" t="s">
        <v>13</v>
      </c>
    </row>
    <row r="24" spans="1:12" x14ac:dyDescent="0.25">
      <c r="A24">
        <v>37066</v>
      </c>
      <c r="B24" s="1">
        <v>28811527.079999998</v>
      </c>
      <c r="C24" s="1">
        <v>862485.60600000003</v>
      </c>
      <c r="D24" s="1">
        <v>1701318.0060000001</v>
      </c>
      <c r="E24" s="1">
        <v>2052456.014</v>
      </c>
      <c r="F24" s="1">
        <v>2191985.6140000001</v>
      </c>
      <c r="G24" s="1">
        <v>3697880.9699999997</v>
      </c>
      <c r="H24" s="1">
        <v>3798026.67</v>
      </c>
      <c r="I24" s="1">
        <v>5791410.1307999995</v>
      </c>
      <c r="J24" s="1">
        <v>5791410.1307999995</v>
      </c>
      <c r="K24" t="b">
        <v>0</v>
      </c>
      <c r="L24" t="s">
        <v>13</v>
      </c>
    </row>
    <row r="25" spans="1:12" x14ac:dyDescent="0.25">
      <c r="A25">
        <v>37069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t="b">
        <v>1</v>
      </c>
      <c r="L25" t="s">
        <v>14</v>
      </c>
    </row>
    <row r="26" spans="1:12" x14ac:dyDescent="0.25">
      <c r="A26">
        <v>37071</v>
      </c>
      <c r="B26" s="1">
        <v>481430.03</v>
      </c>
      <c r="C26" s="1">
        <v>5280.5300000000007</v>
      </c>
      <c r="D26" s="1">
        <v>5280.5300000000007</v>
      </c>
      <c r="E26" s="1">
        <v>5280.5300000000007</v>
      </c>
      <c r="F26" s="1">
        <v>5280.5300000000007</v>
      </c>
      <c r="G26" s="1">
        <v>25553.03</v>
      </c>
      <c r="H26" s="1">
        <v>25553.03</v>
      </c>
      <c r="I26" s="1">
        <v>25553.03</v>
      </c>
      <c r="J26" s="1">
        <v>25553.03</v>
      </c>
      <c r="K26" t="b">
        <v>1</v>
      </c>
      <c r="L26" t="s">
        <v>14</v>
      </c>
    </row>
    <row r="27" spans="1:12" x14ac:dyDescent="0.25">
      <c r="A27">
        <v>37072</v>
      </c>
      <c r="B27" s="1">
        <v>0</v>
      </c>
      <c r="C27" s="1">
        <v>-1370765.94</v>
      </c>
      <c r="D27" s="1">
        <v>-3960624.92</v>
      </c>
      <c r="E27" s="1">
        <v>-5794092.0820000004</v>
      </c>
      <c r="F27" s="1">
        <v>-7627559.2440000009</v>
      </c>
      <c r="G27" s="1">
        <v>-8905401.2380000018</v>
      </c>
      <c r="H27" s="1">
        <v>-10048893.088000001</v>
      </c>
      <c r="I27" s="1">
        <v>-10713218.638000002</v>
      </c>
      <c r="J27" s="1">
        <v>-11157602.188000003</v>
      </c>
      <c r="K27" t="b">
        <v>1</v>
      </c>
      <c r="L27" t="s">
        <v>14</v>
      </c>
    </row>
    <row r="28" spans="1:12" x14ac:dyDescent="0.25">
      <c r="A28">
        <v>37074</v>
      </c>
      <c r="B28" s="1">
        <v>1060373.42</v>
      </c>
      <c r="C28" s="1">
        <v>0</v>
      </c>
      <c r="D28" s="1">
        <v>0</v>
      </c>
      <c r="E28" s="1">
        <v>0</v>
      </c>
      <c r="F28" s="1">
        <v>0</v>
      </c>
      <c r="G28" s="1">
        <v>49086.9</v>
      </c>
      <c r="H28" s="1">
        <v>49086.9</v>
      </c>
      <c r="I28" s="1">
        <v>49086.9</v>
      </c>
      <c r="J28" s="1">
        <v>49086.9</v>
      </c>
      <c r="K28" t="b">
        <v>1</v>
      </c>
      <c r="L28" t="s">
        <v>14</v>
      </c>
    </row>
    <row r="29" spans="1:12" x14ac:dyDescent="0.25">
      <c r="A29">
        <v>37081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t="b">
        <v>1</v>
      </c>
      <c r="L29" t="s">
        <v>14</v>
      </c>
    </row>
    <row r="30" spans="1:12" x14ac:dyDescent="0.25">
      <c r="A30">
        <v>37082</v>
      </c>
      <c r="B30" s="1">
        <v>8970942.8300000001</v>
      </c>
      <c r="C30" s="1">
        <v>396289.30800000008</v>
      </c>
      <c r="D30" s="1">
        <v>369420.6810000001</v>
      </c>
      <c r="E30" s="1">
        <v>368223.58900000015</v>
      </c>
      <c r="F30" s="1">
        <v>406713.38600000017</v>
      </c>
      <c r="G30" s="1">
        <v>489464.17180000024</v>
      </c>
      <c r="H30" s="1">
        <v>535296.40880000032</v>
      </c>
      <c r="I30" s="1">
        <v>1422177.8902000003</v>
      </c>
      <c r="J30" s="1">
        <v>1457600.9352000002</v>
      </c>
      <c r="K30" t="b">
        <v>1</v>
      </c>
      <c r="L30" t="s">
        <v>14</v>
      </c>
    </row>
    <row r="31" spans="1:12" x14ac:dyDescent="0.25">
      <c r="A31">
        <v>37083</v>
      </c>
      <c r="B31" s="1">
        <v>27343443.200000003</v>
      </c>
      <c r="C31" s="1">
        <v>2280466.1635000003</v>
      </c>
      <c r="D31" s="1">
        <v>1573094.2900000003</v>
      </c>
      <c r="E31" s="1">
        <v>780425.46850000031</v>
      </c>
      <c r="F31" s="1">
        <v>312004.98800000024</v>
      </c>
      <c r="G31" s="1">
        <v>582980.4500000003</v>
      </c>
      <c r="H31" s="1">
        <v>738342.42400000035</v>
      </c>
      <c r="I31" s="1">
        <v>2425841.2184000006</v>
      </c>
      <c r="J31" s="1">
        <v>2763982.8684000005</v>
      </c>
      <c r="K31" t="b">
        <v>1</v>
      </c>
      <c r="L31" t="s">
        <v>14</v>
      </c>
    </row>
    <row r="32" spans="1:12" x14ac:dyDescent="0.25">
      <c r="A32">
        <v>37084</v>
      </c>
      <c r="B32" s="1">
        <v>39310338.620000005</v>
      </c>
      <c r="C32" s="1">
        <v>2352198.4980000001</v>
      </c>
      <c r="D32" s="1">
        <v>1544376.128858</v>
      </c>
      <c r="E32" s="1">
        <v>1251330.683858</v>
      </c>
      <c r="F32" s="1">
        <v>988732.65585800004</v>
      </c>
      <c r="G32" s="1">
        <v>1727717.342858</v>
      </c>
      <c r="H32" s="1">
        <v>2473828.6658580001</v>
      </c>
      <c r="I32" s="1">
        <v>4613095.4352580002</v>
      </c>
      <c r="J32" s="1">
        <v>5841262.5102580003</v>
      </c>
      <c r="K32" t="b">
        <v>0</v>
      </c>
      <c r="L32" t="s">
        <v>13</v>
      </c>
    </row>
    <row r="33" spans="1:12" x14ac:dyDescent="0.25">
      <c r="A33">
        <v>37085</v>
      </c>
      <c r="B33" s="1">
        <v>21370168.780000001</v>
      </c>
      <c r="C33" s="1">
        <v>-58795.289999999979</v>
      </c>
      <c r="D33" s="1">
        <v>-96031.976998999919</v>
      </c>
      <c r="E33" s="1">
        <v>-16971.905998999951</v>
      </c>
      <c r="F33" s="1">
        <v>-206154.36799899995</v>
      </c>
      <c r="G33" s="1">
        <v>690594.07220100029</v>
      </c>
      <c r="H33" s="1">
        <v>633793.82120100025</v>
      </c>
      <c r="I33" s="1">
        <v>1184254.7810010002</v>
      </c>
      <c r="J33" s="1">
        <v>1408292.9560010002</v>
      </c>
      <c r="K33" t="b">
        <v>1</v>
      </c>
      <c r="L33" t="s">
        <v>14</v>
      </c>
    </row>
    <row r="34" spans="1:12" x14ac:dyDescent="0.25">
      <c r="A34">
        <v>37087</v>
      </c>
      <c r="B34" s="1">
        <v>24791813.850000001</v>
      </c>
      <c r="C34" s="1">
        <v>240705.5019999998</v>
      </c>
      <c r="D34" s="1">
        <v>-110577.8180000002</v>
      </c>
      <c r="E34" s="1">
        <v>-339614.2860000002</v>
      </c>
      <c r="F34" s="1">
        <v>-366396.76200000022</v>
      </c>
      <c r="G34" s="1">
        <v>146624.48919999984</v>
      </c>
      <c r="H34" s="1">
        <v>146624.48919999984</v>
      </c>
      <c r="I34" s="1">
        <v>3016064.7499999995</v>
      </c>
      <c r="J34" s="1">
        <v>3628725.1499999994</v>
      </c>
      <c r="K34" t="b">
        <v>1</v>
      </c>
      <c r="L34" t="s">
        <v>14</v>
      </c>
    </row>
    <row r="35" spans="1:12" x14ac:dyDescent="0.25">
      <c r="A35">
        <v>37088</v>
      </c>
      <c r="B35" s="1">
        <v>158588928.91999999</v>
      </c>
      <c r="C35" s="1">
        <v>2513048.9454999994</v>
      </c>
      <c r="D35" s="1">
        <v>-707706.17770900088</v>
      </c>
      <c r="E35" s="1">
        <v>-4368542.9052090012</v>
      </c>
      <c r="F35" s="1">
        <v>-7219329.0307090012</v>
      </c>
      <c r="G35" s="1">
        <v>-398458.86030900106</v>
      </c>
      <c r="H35" s="1">
        <v>1299363.4316909988</v>
      </c>
      <c r="I35" s="1">
        <v>8991903.8580909986</v>
      </c>
      <c r="J35" s="1">
        <v>10861193.758090999</v>
      </c>
      <c r="K35" t="b">
        <v>1</v>
      </c>
      <c r="L35" t="s">
        <v>14</v>
      </c>
    </row>
    <row r="36" spans="1:12" x14ac:dyDescent="0.25">
      <c r="A36">
        <v>37089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t="b">
        <v>1</v>
      </c>
      <c r="L36" t="s">
        <v>14</v>
      </c>
    </row>
    <row r="37" spans="1:12" x14ac:dyDescent="0.25">
      <c r="A37">
        <v>37096</v>
      </c>
      <c r="B37" s="1">
        <v>8104401.7400000012</v>
      </c>
      <c r="C37" s="1">
        <v>-37737.440000000002</v>
      </c>
      <c r="D37" s="1">
        <v>-81555.920000000013</v>
      </c>
      <c r="E37" s="1">
        <v>-196954.40900000001</v>
      </c>
      <c r="F37" s="1">
        <v>-260511.29800000004</v>
      </c>
      <c r="G37" s="1">
        <v>-156114.04600000003</v>
      </c>
      <c r="H37" s="1">
        <v>-56191.146000000008</v>
      </c>
      <c r="I37" s="1">
        <v>2801023.9539999999</v>
      </c>
      <c r="J37" s="1">
        <v>2947762.2540000002</v>
      </c>
      <c r="K37" t="b">
        <v>1</v>
      </c>
      <c r="L37" t="s">
        <v>14</v>
      </c>
    </row>
    <row r="38" spans="1:12" x14ac:dyDescent="0.25">
      <c r="A38">
        <v>37099</v>
      </c>
      <c r="B38" s="1">
        <v>29515051.570000004</v>
      </c>
      <c r="C38" s="1">
        <v>487532.71600000013</v>
      </c>
      <c r="D38" s="1">
        <v>130960.71738050015</v>
      </c>
      <c r="E38" s="1">
        <v>-153352.96361949987</v>
      </c>
      <c r="F38" s="1">
        <v>594062.19938050001</v>
      </c>
      <c r="G38" s="1">
        <v>1981313.5881805001</v>
      </c>
      <c r="H38" s="1">
        <v>2090718.5881805001</v>
      </c>
      <c r="I38" s="1">
        <v>4107186.7137805</v>
      </c>
      <c r="J38" s="1">
        <v>4971822.6237805001</v>
      </c>
      <c r="K38" t="b">
        <v>1</v>
      </c>
      <c r="L38" t="s">
        <v>14</v>
      </c>
    </row>
    <row r="39" spans="1:12" x14ac:dyDescent="0.25">
      <c r="A39">
        <v>37100</v>
      </c>
      <c r="B39" s="1">
        <v>10129726.939999999</v>
      </c>
      <c r="C39" s="1">
        <v>346198.44</v>
      </c>
      <c r="D39" s="1">
        <v>356429.79292899999</v>
      </c>
      <c r="E39" s="1">
        <v>195347.742929</v>
      </c>
      <c r="F39" s="1">
        <v>398474.89292899997</v>
      </c>
      <c r="G39" s="1">
        <v>544009.59292900003</v>
      </c>
      <c r="H39" s="1">
        <v>658369.29292899999</v>
      </c>
      <c r="I39" s="1">
        <v>1450978.8929289998</v>
      </c>
      <c r="J39" s="1">
        <v>1546260.9929289999</v>
      </c>
      <c r="K39" t="b">
        <v>1</v>
      </c>
      <c r="L39" t="s">
        <v>14</v>
      </c>
    </row>
    <row r="40" spans="1:12" x14ac:dyDescent="0.25">
      <c r="A40">
        <v>37102</v>
      </c>
      <c r="B40" s="1">
        <v>2163369.16</v>
      </c>
      <c r="C40" s="1">
        <v>939144.79</v>
      </c>
      <c r="D40" s="1">
        <v>939144.79</v>
      </c>
      <c r="E40" s="1">
        <v>939144.79</v>
      </c>
      <c r="F40" s="1">
        <v>971469.59000000008</v>
      </c>
      <c r="G40" s="1">
        <v>1184211.79</v>
      </c>
      <c r="H40" s="1">
        <v>1184211.79</v>
      </c>
      <c r="I40" s="1">
        <v>1184211.79</v>
      </c>
      <c r="J40" s="1">
        <v>1184211.79</v>
      </c>
      <c r="K40" t="b">
        <v>1</v>
      </c>
      <c r="L40" t="s">
        <v>12</v>
      </c>
    </row>
    <row r="41" spans="1:12" x14ac:dyDescent="0.25">
      <c r="A41">
        <v>37107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t="b">
        <v>1</v>
      </c>
      <c r="L41" t="s">
        <v>14</v>
      </c>
    </row>
    <row r="42" spans="1:12" x14ac:dyDescent="0.25">
      <c r="A42">
        <v>37108</v>
      </c>
      <c r="B42" s="1">
        <v>1212548</v>
      </c>
      <c r="C42" s="1">
        <v>-310155.05999999994</v>
      </c>
      <c r="D42" s="1">
        <v>-359235.70121712296</v>
      </c>
      <c r="E42" s="1">
        <v>-435168.95121712296</v>
      </c>
      <c r="F42" s="1">
        <v>-511102.20121712296</v>
      </c>
      <c r="G42" s="1">
        <v>-393021.85121712298</v>
      </c>
      <c r="H42" s="1">
        <v>-468955.10121712298</v>
      </c>
      <c r="I42" s="1">
        <v>-544888.35121712298</v>
      </c>
      <c r="J42" s="1">
        <v>-620821.60121712298</v>
      </c>
      <c r="K42" t="b">
        <v>1</v>
      </c>
      <c r="L42" t="s">
        <v>14</v>
      </c>
    </row>
    <row r="43" spans="1:12" x14ac:dyDescent="0.25">
      <c r="A43">
        <v>37109</v>
      </c>
      <c r="B43" s="1">
        <v>8190759.3999999985</v>
      </c>
      <c r="C43" s="1">
        <v>96850.709999999992</v>
      </c>
      <c r="D43" s="1">
        <v>340125.29000000004</v>
      </c>
      <c r="E43" s="1">
        <v>363649.15</v>
      </c>
      <c r="F43" s="1">
        <v>514571.73</v>
      </c>
      <c r="G43" s="1">
        <v>1091689.19</v>
      </c>
      <c r="H43" s="1">
        <v>1608679.69</v>
      </c>
      <c r="I43" s="1">
        <v>2294441.3199999998</v>
      </c>
      <c r="J43" s="1">
        <v>2690566.02</v>
      </c>
      <c r="K43" t="b">
        <v>1</v>
      </c>
      <c r="L43" t="s">
        <v>14</v>
      </c>
    </row>
    <row r="44" spans="1:12" x14ac:dyDescent="0.25">
      <c r="A44">
        <v>37110</v>
      </c>
      <c r="B44" s="1">
        <v>986178.63</v>
      </c>
      <c r="C44" s="1">
        <v>-3755.28</v>
      </c>
      <c r="D44" s="1">
        <v>60059.070000000007</v>
      </c>
      <c r="E44" s="1">
        <v>56303.820000000007</v>
      </c>
      <c r="F44" s="1">
        <v>52548.570000000007</v>
      </c>
      <c r="G44" s="1">
        <v>128971.32</v>
      </c>
      <c r="H44" s="1">
        <v>193404.57</v>
      </c>
      <c r="I44" s="1">
        <v>189649.32</v>
      </c>
      <c r="J44" s="1">
        <v>185894.07</v>
      </c>
      <c r="K44" t="b">
        <v>1</v>
      </c>
      <c r="L44" t="s">
        <v>14</v>
      </c>
    </row>
    <row r="45" spans="1:12" x14ac:dyDescent="0.25">
      <c r="A45">
        <v>37111</v>
      </c>
      <c r="B45" s="1">
        <v>33202148.49000001</v>
      </c>
      <c r="C45" s="1">
        <v>436653.55799999996</v>
      </c>
      <c r="D45" s="1">
        <v>320376.86372279993</v>
      </c>
      <c r="E45" s="1">
        <v>346955.8677228</v>
      </c>
      <c r="F45" s="1">
        <v>883824.52572279982</v>
      </c>
      <c r="G45" s="1">
        <v>2610482.7085227999</v>
      </c>
      <c r="H45" s="1">
        <v>3310780.1265228</v>
      </c>
      <c r="I45" s="1">
        <v>4679889.0217228001</v>
      </c>
      <c r="J45" s="1">
        <v>5138222.7717228001</v>
      </c>
      <c r="K45" t="b">
        <v>1</v>
      </c>
      <c r="L45" t="s">
        <v>14</v>
      </c>
    </row>
    <row r="46" spans="1:12" x14ac:dyDescent="0.25">
      <c r="A46">
        <v>37112</v>
      </c>
      <c r="B46" s="1">
        <v>34250655.710000008</v>
      </c>
      <c r="C46" s="1">
        <v>414438.48299999995</v>
      </c>
      <c r="D46" s="1">
        <v>305506.29372279992</v>
      </c>
      <c r="E46" s="1">
        <v>339429.8027228</v>
      </c>
      <c r="F46" s="1">
        <v>852325.96572279977</v>
      </c>
      <c r="G46" s="1">
        <v>2582453.1535227997</v>
      </c>
      <c r="H46" s="1">
        <v>3406523.2965227999</v>
      </c>
      <c r="I46" s="1">
        <v>4776429.8167228</v>
      </c>
      <c r="J46" s="1">
        <v>5235561.1917228</v>
      </c>
      <c r="K46" t="b">
        <v>1</v>
      </c>
      <c r="L46" t="s">
        <v>14</v>
      </c>
    </row>
    <row r="47" spans="1:12" x14ac:dyDescent="0.25">
      <c r="A47">
        <v>37113</v>
      </c>
      <c r="B47" s="1">
        <v>34328174.050000004</v>
      </c>
      <c r="C47" s="1">
        <v>471791.20299999998</v>
      </c>
      <c r="D47" s="1">
        <v>362859.01372279995</v>
      </c>
      <c r="E47" s="1">
        <v>396782.52272280003</v>
      </c>
      <c r="F47" s="1">
        <v>909678.68572279986</v>
      </c>
      <c r="G47" s="1">
        <v>2639805.8735227999</v>
      </c>
      <c r="H47" s="1">
        <v>3463876.0165228001</v>
      </c>
      <c r="I47" s="1">
        <v>4833782.5367227998</v>
      </c>
      <c r="J47" s="1">
        <v>5292913.9117227998</v>
      </c>
      <c r="K47" t="b">
        <v>1</v>
      </c>
      <c r="L47" t="s">
        <v>14</v>
      </c>
    </row>
    <row r="48" spans="1:12" x14ac:dyDescent="0.25">
      <c r="A48">
        <v>37114</v>
      </c>
      <c r="B48" s="1">
        <v>40461376.989999987</v>
      </c>
      <c r="C48" s="1">
        <v>-296438.80100000004</v>
      </c>
      <c r="D48" s="1">
        <v>-603415.05160650017</v>
      </c>
      <c r="E48" s="1">
        <v>-868106.46660650033</v>
      </c>
      <c r="F48" s="1">
        <v>-68138.62060650019</v>
      </c>
      <c r="G48" s="1">
        <v>2054213.6821935002</v>
      </c>
      <c r="H48" s="1">
        <v>2399808.5801935</v>
      </c>
      <c r="I48" s="1">
        <v>5107601.5601934996</v>
      </c>
      <c r="J48" s="1">
        <v>6006914.4101935001</v>
      </c>
      <c r="K48" t="b">
        <v>1</v>
      </c>
      <c r="L48" t="s">
        <v>14</v>
      </c>
    </row>
    <row r="49" spans="1:15" x14ac:dyDescent="0.25">
      <c r="A49">
        <v>37115</v>
      </c>
      <c r="B49" s="1">
        <v>16983454.539999999</v>
      </c>
      <c r="C49" s="1">
        <v>170510.07699999999</v>
      </c>
      <c r="D49" s="1">
        <v>-95082.28213599998</v>
      </c>
      <c r="E49" s="1">
        <v>-269207.93113599997</v>
      </c>
      <c r="F49" s="1">
        <v>-398987.16713599989</v>
      </c>
      <c r="G49" s="1">
        <v>-329632.2163359999</v>
      </c>
      <c r="H49" s="1">
        <v>-464384.74233599991</v>
      </c>
      <c r="I49" s="1">
        <v>-115905.97153599985</v>
      </c>
      <c r="J49" s="1">
        <v>128852.02846400015</v>
      </c>
      <c r="K49" t="b">
        <v>1</v>
      </c>
      <c r="L49" t="s">
        <v>14</v>
      </c>
    </row>
    <row r="50" spans="1:15" x14ac:dyDescent="0.25">
      <c r="A50">
        <v>37116</v>
      </c>
      <c r="B50" s="1">
        <v>2000425.09</v>
      </c>
      <c r="C50" s="1">
        <v>5621.1600000000008</v>
      </c>
      <c r="D50" s="1">
        <v>5621.1600000000008</v>
      </c>
      <c r="E50" s="1">
        <v>5621.1600000000008</v>
      </c>
      <c r="F50" s="1">
        <v>49427.560000000005</v>
      </c>
      <c r="G50" s="1">
        <v>119316.66</v>
      </c>
      <c r="H50" s="1">
        <v>157148.96000000002</v>
      </c>
      <c r="I50" s="1">
        <v>211244.96000000002</v>
      </c>
      <c r="J50" s="1">
        <v>211244.96000000002</v>
      </c>
      <c r="K50" t="b">
        <v>1</v>
      </c>
      <c r="L50" t="s">
        <v>14</v>
      </c>
    </row>
    <row r="51" spans="1:15" x14ac:dyDescent="0.25">
      <c r="A51">
        <v>37117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t="b">
        <v>1</v>
      </c>
      <c r="L51" t="s">
        <v>14</v>
      </c>
    </row>
    <row r="52" spans="1:15" x14ac:dyDescent="0.25">
      <c r="A52">
        <v>37121</v>
      </c>
      <c r="B52" s="1">
        <v>6013026.0200000005</v>
      </c>
      <c r="C52" s="1">
        <v>411810.00899999996</v>
      </c>
      <c r="D52" s="1">
        <v>321970.96499999997</v>
      </c>
      <c r="E52" s="1">
        <v>305278.72199999995</v>
      </c>
      <c r="F52" s="1">
        <v>351982.4659999999</v>
      </c>
      <c r="G52" s="1">
        <v>526768.03879999998</v>
      </c>
      <c r="H52" s="1">
        <v>557182.34279999998</v>
      </c>
      <c r="I52" s="1">
        <v>1492187.4652</v>
      </c>
      <c r="J52" s="1">
        <v>1536171.4152000002</v>
      </c>
      <c r="K52" t="b">
        <v>1</v>
      </c>
      <c r="L52" t="s">
        <v>14</v>
      </c>
    </row>
    <row r="53" spans="1:15" x14ac:dyDescent="0.25">
      <c r="A53">
        <v>37122</v>
      </c>
      <c r="B53" s="1">
        <v>9844882.7899999991</v>
      </c>
      <c r="C53" s="1">
        <v>188667.86300000001</v>
      </c>
      <c r="D53" s="1">
        <v>135096.45907200003</v>
      </c>
      <c r="E53" s="1">
        <v>115812.04607200003</v>
      </c>
      <c r="F53" s="1">
        <v>295890.08107200003</v>
      </c>
      <c r="G53" s="1">
        <v>2523001.1998720001</v>
      </c>
      <c r="H53" s="1">
        <v>2691218.5498720002</v>
      </c>
      <c r="I53" s="1">
        <v>3506924.3950720001</v>
      </c>
      <c r="J53" s="1">
        <v>3899446.585072</v>
      </c>
      <c r="K53" t="b">
        <v>1</v>
      </c>
      <c r="L53" t="s">
        <v>14</v>
      </c>
    </row>
    <row r="54" spans="1:15" x14ac:dyDescent="0.25">
      <c r="A54">
        <v>37123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t="b">
        <v>1</v>
      </c>
      <c r="L54" t="s">
        <v>14</v>
      </c>
    </row>
    <row r="55" spans="1:15" x14ac:dyDescent="0.25">
      <c r="A55">
        <v>37124</v>
      </c>
      <c r="B55" s="1">
        <v>6026147.4400000004</v>
      </c>
      <c r="C55" s="1">
        <v>216096.016</v>
      </c>
      <c r="D55" s="1">
        <v>245641.36891676299</v>
      </c>
      <c r="E55" s="1">
        <v>321415.416916763</v>
      </c>
      <c r="F55" s="1">
        <v>426583.416916763</v>
      </c>
      <c r="G55" s="1">
        <v>608616.18491676298</v>
      </c>
      <c r="H55" s="1">
        <v>608616.18491676298</v>
      </c>
      <c r="I55" s="1">
        <v>1009136.152916763</v>
      </c>
      <c r="J55" s="1">
        <v>1009136.152916763</v>
      </c>
      <c r="K55" t="b">
        <v>1</v>
      </c>
      <c r="L55" t="s">
        <v>14</v>
      </c>
    </row>
    <row r="56" spans="1:15" x14ac:dyDescent="0.25">
      <c r="A56">
        <v>37125</v>
      </c>
      <c r="B56" s="1">
        <v>19872990.239999998</v>
      </c>
      <c r="C56" s="1">
        <v>1842222.5890000002</v>
      </c>
      <c r="D56" s="1">
        <v>2111540.5659167632</v>
      </c>
      <c r="E56" s="1">
        <v>2180476.5669167633</v>
      </c>
      <c r="F56" s="1">
        <v>2506254.4569167634</v>
      </c>
      <c r="G56" s="1">
        <v>2698759.9099167637</v>
      </c>
      <c r="H56" s="1">
        <v>2897620.3749167635</v>
      </c>
      <c r="I56" s="1">
        <v>3886672.5779167637</v>
      </c>
      <c r="J56" s="1">
        <v>4049049.5529167638</v>
      </c>
      <c r="K56" t="b">
        <v>0</v>
      </c>
      <c r="L56" t="s">
        <v>13</v>
      </c>
    </row>
    <row r="57" spans="1:15" x14ac:dyDescent="0.25">
      <c r="A57">
        <v>37126</v>
      </c>
      <c r="B57" s="1">
        <v>19916724.399999999</v>
      </c>
      <c r="C57" s="1">
        <v>1889391.5989999999</v>
      </c>
      <c r="D57" s="1">
        <v>2157276.8259167629</v>
      </c>
      <c r="E57" s="1">
        <v>2224780.0769167631</v>
      </c>
      <c r="F57" s="1">
        <v>2549125.2169167632</v>
      </c>
      <c r="G57" s="1">
        <v>2741630.6699167634</v>
      </c>
      <c r="H57" s="1">
        <v>2940491.1349167633</v>
      </c>
      <c r="I57" s="1">
        <v>3929543.3379167635</v>
      </c>
      <c r="J57" s="1">
        <v>4091920.3129167636</v>
      </c>
      <c r="K57" t="b">
        <v>0</v>
      </c>
      <c r="L57" t="s">
        <v>13</v>
      </c>
    </row>
    <row r="58" spans="1:15" x14ac:dyDescent="0.25">
      <c r="A58">
        <v>37127</v>
      </c>
      <c r="B58" s="1">
        <v>211733.12</v>
      </c>
      <c r="C58" s="1">
        <v>84237.00999999998</v>
      </c>
      <c r="D58" s="1">
        <v>93592.091537499975</v>
      </c>
      <c r="E58" s="1">
        <v>90360.991537499969</v>
      </c>
      <c r="F58" s="1">
        <v>87129.891537499963</v>
      </c>
      <c r="G58" s="1">
        <v>126843.09153749996</v>
      </c>
      <c r="H58" s="1">
        <v>123611.99153749995</v>
      </c>
      <c r="I58" s="1">
        <v>120380.89153749995</v>
      </c>
      <c r="J58" s="1">
        <v>117149.79153749994</v>
      </c>
      <c r="K58" t="b">
        <v>1</v>
      </c>
      <c r="L58" t="s">
        <v>15</v>
      </c>
    </row>
    <row r="59" spans="1:15" x14ac:dyDescent="0.25">
      <c r="A59">
        <v>37128</v>
      </c>
      <c r="B59" s="1">
        <v>10913548.760000002</v>
      </c>
      <c r="C59" s="1">
        <v>1666346.3649999998</v>
      </c>
      <c r="D59" s="1">
        <v>1490573.5499999996</v>
      </c>
      <c r="E59" s="1">
        <v>1202184.3349999995</v>
      </c>
      <c r="F59" s="1">
        <v>1115722.1199999994</v>
      </c>
      <c r="G59" s="1">
        <v>869280.65499999945</v>
      </c>
      <c r="H59" s="1">
        <v>888503.0899999995</v>
      </c>
      <c r="I59" s="1">
        <v>642061.62499999953</v>
      </c>
      <c r="J59" s="1">
        <v>395620.15999999957</v>
      </c>
      <c r="K59" t="b">
        <v>1</v>
      </c>
      <c r="L59" t="s">
        <v>15</v>
      </c>
      <c r="M59" t="e">
        <f>#REF!*1%</f>
        <v>#REF!</v>
      </c>
      <c r="O59" s="4" t="e">
        <f>#REF!-M59</f>
        <v>#REF!</v>
      </c>
    </row>
    <row r="60" spans="1:15" x14ac:dyDescent="0.25">
      <c r="A60">
        <v>37141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t="b">
        <v>1</v>
      </c>
      <c r="L60" t="s">
        <v>14</v>
      </c>
    </row>
    <row r="61" spans="1:15" x14ac:dyDescent="0.25">
      <c r="A61">
        <v>37142</v>
      </c>
      <c r="B61" s="1">
        <v>8300195.3499999987</v>
      </c>
      <c r="C61" s="1">
        <v>342640.44</v>
      </c>
      <c r="D61" s="1">
        <v>684636.54479099996</v>
      </c>
      <c r="E61" s="1">
        <v>670116.79479099996</v>
      </c>
      <c r="F61" s="1">
        <v>655597.04479099996</v>
      </c>
      <c r="G61" s="1">
        <v>946181.57479099999</v>
      </c>
      <c r="H61" s="1">
        <v>1272604.324791</v>
      </c>
      <c r="I61" s="1">
        <v>1258084.574791</v>
      </c>
      <c r="J61" s="1">
        <v>1243564.824791</v>
      </c>
      <c r="K61" t="b">
        <v>1</v>
      </c>
      <c r="L61" t="s">
        <v>14</v>
      </c>
    </row>
    <row r="62" spans="1:15" x14ac:dyDescent="0.25">
      <c r="A62">
        <v>37144</v>
      </c>
      <c r="B62" s="1">
        <v>57751964.200000003</v>
      </c>
      <c r="C62" s="1">
        <v>27285589.987</v>
      </c>
      <c r="D62" s="1">
        <v>27989168.465999998</v>
      </c>
      <c r="E62" s="1">
        <v>28985436.466999996</v>
      </c>
      <c r="F62" s="1">
        <v>30203199.175999995</v>
      </c>
      <c r="G62" s="1">
        <v>30998936.476999994</v>
      </c>
      <c r="H62" s="1">
        <v>32568906.665999994</v>
      </c>
      <c r="I62" s="1">
        <v>34890315.246999994</v>
      </c>
      <c r="J62" s="1">
        <v>34807273.211999997</v>
      </c>
      <c r="K62" t="b">
        <v>1</v>
      </c>
      <c r="L62" t="s">
        <v>12</v>
      </c>
    </row>
    <row r="63" spans="1:15" x14ac:dyDescent="0.25">
      <c r="A63">
        <v>37145</v>
      </c>
      <c r="B63" s="1">
        <v>12027214.869999999</v>
      </c>
      <c r="C63" s="1">
        <v>108301.54799999998</v>
      </c>
      <c r="D63" s="1">
        <v>159031.79699999999</v>
      </c>
      <c r="E63" s="1">
        <v>136061.02099999998</v>
      </c>
      <c r="F63" s="1">
        <v>95128.289999999979</v>
      </c>
      <c r="G63" s="1">
        <v>387389.93900000001</v>
      </c>
      <c r="H63" s="1">
        <v>332306.38800000004</v>
      </c>
      <c r="I63" s="1">
        <v>728706.06700000004</v>
      </c>
      <c r="J63" s="1">
        <v>786001.19200000004</v>
      </c>
      <c r="K63" t="b">
        <v>1</v>
      </c>
      <c r="L63" t="s">
        <v>14</v>
      </c>
    </row>
    <row r="64" spans="1:15" x14ac:dyDescent="0.25">
      <c r="A64">
        <v>37146</v>
      </c>
      <c r="B64" s="1">
        <v>9327638.1199999992</v>
      </c>
      <c r="C64" s="1">
        <v>1230492.5649999999</v>
      </c>
      <c r="D64" s="1">
        <v>1359112.1099999999</v>
      </c>
      <c r="E64" s="1">
        <v>1278023.2549999999</v>
      </c>
      <c r="F64" s="1">
        <v>1866244.9</v>
      </c>
      <c r="G64" s="1">
        <v>2112412.665</v>
      </c>
      <c r="H64" s="1">
        <v>2275139.39</v>
      </c>
      <c r="I64" s="1">
        <v>2503255.3650000002</v>
      </c>
      <c r="J64" s="1">
        <v>2496974.89</v>
      </c>
      <c r="K64" t="b">
        <v>1</v>
      </c>
      <c r="L64" t="s">
        <v>12</v>
      </c>
    </row>
    <row r="65" spans="1:12" x14ac:dyDescent="0.25">
      <c r="A65">
        <v>37147</v>
      </c>
      <c r="B65" s="1">
        <v>8413809.2899999991</v>
      </c>
      <c r="C65" s="1">
        <v>3091998.8730000001</v>
      </c>
      <c r="D65" s="1">
        <v>3309391.6410000003</v>
      </c>
      <c r="E65" s="1">
        <v>3376509.3680000002</v>
      </c>
      <c r="F65" s="1">
        <v>3368067.6100000003</v>
      </c>
      <c r="G65" s="1">
        <v>3495300.6572000002</v>
      </c>
      <c r="H65" s="1">
        <v>3724949.8692000005</v>
      </c>
      <c r="I65" s="1">
        <v>3969732.6980000008</v>
      </c>
      <c r="J65" s="1">
        <v>4255368.7980000004</v>
      </c>
      <c r="K65" t="b">
        <v>1</v>
      </c>
      <c r="L65" t="s">
        <v>12</v>
      </c>
    </row>
    <row r="66" spans="1:12" x14ac:dyDescent="0.25">
      <c r="A66">
        <v>37148</v>
      </c>
      <c r="B66" s="1">
        <v>11871664.660000002</v>
      </c>
      <c r="C66" s="1">
        <v>1242220.2519999999</v>
      </c>
      <c r="D66" s="1">
        <v>1395317.1429999997</v>
      </c>
      <c r="E66" s="1">
        <v>1399147.4339999997</v>
      </c>
      <c r="F66" s="1">
        <v>1284444.6419999998</v>
      </c>
      <c r="G66" s="1">
        <v>1882805.5937999997</v>
      </c>
      <c r="H66" s="1">
        <v>1851191.2647999995</v>
      </c>
      <c r="I66" s="1">
        <v>2259709.2325999998</v>
      </c>
      <c r="J66" s="1">
        <v>2363890.4075999996</v>
      </c>
      <c r="K66" t="b">
        <v>1</v>
      </c>
      <c r="L66" t="s">
        <v>12</v>
      </c>
    </row>
    <row r="67" spans="1:12" x14ac:dyDescent="0.25">
      <c r="A67">
        <v>37150</v>
      </c>
      <c r="B67" s="1">
        <v>14738953.580000002</v>
      </c>
      <c r="C67" s="1">
        <v>916964.103</v>
      </c>
      <c r="D67" s="1">
        <v>798835.4580000001</v>
      </c>
      <c r="E67" s="1">
        <v>682843.18400000012</v>
      </c>
      <c r="F67" s="1">
        <v>529417.35800000012</v>
      </c>
      <c r="G67" s="1">
        <v>1508730.7998000002</v>
      </c>
      <c r="H67" s="1">
        <v>1639766.9248000002</v>
      </c>
      <c r="I67" s="1">
        <v>2345631.0449999999</v>
      </c>
      <c r="J67" s="1">
        <v>2824500.07</v>
      </c>
      <c r="K67" t="b">
        <v>0</v>
      </c>
      <c r="L67" t="s">
        <v>13</v>
      </c>
    </row>
    <row r="68" spans="1:12" x14ac:dyDescent="0.25">
      <c r="A68">
        <v>37155</v>
      </c>
      <c r="B68" s="1">
        <v>24943099.100000005</v>
      </c>
      <c r="C68" s="1">
        <v>420464.60100000002</v>
      </c>
      <c r="D68" s="1">
        <v>650532.51900000009</v>
      </c>
      <c r="E68" s="1">
        <v>473613.68000000005</v>
      </c>
      <c r="F68" s="1">
        <v>729705.39199999999</v>
      </c>
      <c r="G68" s="1">
        <v>983080.0512000001</v>
      </c>
      <c r="H68" s="1">
        <v>1363254.8632</v>
      </c>
      <c r="I68" s="1">
        <v>5620173.2283999994</v>
      </c>
      <c r="J68" s="1">
        <v>6054829.9783999994</v>
      </c>
      <c r="K68" t="b">
        <v>1</v>
      </c>
      <c r="L68" t="s">
        <v>14</v>
      </c>
    </row>
    <row r="69" spans="1:12" x14ac:dyDescent="0.25">
      <c r="A69">
        <v>37156</v>
      </c>
      <c r="B69" s="1">
        <v>15147687.079999998</v>
      </c>
      <c r="C69" s="1">
        <v>605400.10900000017</v>
      </c>
      <c r="D69" s="1">
        <v>490804.32300000015</v>
      </c>
      <c r="E69" s="1">
        <v>432798.80900000012</v>
      </c>
      <c r="F69" s="1">
        <v>305467.34000000008</v>
      </c>
      <c r="G69" s="1">
        <v>793177.16119999997</v>
      </c>
      <c r="H69" s="1">
        <v>761587.23519999988</v>
      </c>
      <c r="I69" s="1">
        <v>1152685.8491999998</v>
      </c>
      <c r="J69" s="1">
        <v>1230525.6691999999</v>
      </c>
      <c r="K69" t="b">
        <v>1</v>
      </c>
      <c r="L69" t="s">
        <v>14</v>
      </c>
    </row>
    <row r="70" spans="1:12" x14ac:dyDescent="0.25">
      <c r="A70">
        <v>37157</v>
      </c>
      <c r="B70" s="1">
        <v>1564005.87</v>
      </c>
      <c r="C70" s="1">
        <v>68465.820999999996</v>
      </c>
      <c r="D70" s="1">
        <v>170097.046</v>
      </c>
      <c r="E70" s="1">
        <v>184369.75899999999</v>
      </c>
      <c r="F70" s="1">
        <v>181147.38399999999</v>
      </c>
      <c r="G70" s="1">
        <v>207240.625</v>
      </c>
      <c r="H70" s="1">
        <v>204018.25</v>
      </c>
      <c r="I70" s="1">
        <v>300114.14380000002</v>
      </c>
      <c r="J70" s="1">
        <v>364814.16879999998</v>
      </c>
      <c r="K70" t="b">
        <v>1</v>
      </c>
      <c r="L70" t="s">
        <v>14</v>
      </c>
    </row>
    <row r="71" spans="1:12" x14ac:dyDescent="0.25">
      <c r="A71">
        <v>37158</v>
      </c>
      <c r="B71" s="1">
        <v>24563565</v>
      </c>
      <c r="C71" s="1">
        <v>3737222.3760000002</v>
      </c>
      <c r="D71" s="1">
        <v>3914908.4389999998</v>
      </c>
      <c r="E71" s="1">
        <v>4086438.838</v>
      </c>
      <c r="F71" s="1">
        <v>4506133.9979999997</v>
      </c>
      <c r="G71" s="1">
        <v>4782142.9670000002</v>
      </c>
      <c r="H71" s="1">
        <v>5611314.7680000002</v>
      </c>
      <c r="I71" s="1">
        <v>6958675.0190000003</v>
      </c>
      <c r="J71" s="1">
        <v>6919534.2439999999</v>
      </c>
      <c r="K71" t="b">
        <v>1</v>
      </c>
      <c r="L71" t="s">
        <v>12</v>
      </c>
    </row>
    <row r="72" spans="1:12" x14ac:dyDescent="0.25">
      <c r="A72">
        <v>37159</v>
      </c>
      <c r="B72" s="1">
        <v>11646394.560000001</v>
      </c>
      <c r="C72" s="1">
        <v>544140.29299999995</v>
      </c>
      <c r="D72" s="1">
        <v>441271.91399999993</v>
      </c>
      <c r="E72" s="1">
        <v>398742.96299999999</v>
      </c>
      <c r="F72" s="1">
        <v>195106.82399999999</v>
      </c>
      <c r="G72" s="1">
        <v>146028.541</v>
      </c>
      <c r="H72" s="1">
        <v>31628.301999999996</v>
      </c>
      <c r="I72" s="1">
        <v>323940.43979999999</v>
      </c>
      <c r="J72" s="1">
        <v>314152.61479999998</v>
      </c>
      <c r="K72" t="b">
        <v>1</v>
      </c>
      <c r="L72" t="s">
        <v>14</v>
      </c>
    </row>
    <row r="73" spans="1:12" x14ac:dyDescent="0.25">
      <c r="A73">
        <v>37160</v>
      </c>
      <c r="B73" s="1">
        <v>2269310.71</v>
      </c>
      <c r="C73" s="1">
        <v>465548.57</v>
      </c>
      <c r="D73" s="1">
        <v>456098.81000000006</v>
      </c>
      <c r="E73" s="1">
        <v>427102.91900000005</v>
      </c>
      <c r="F73" s="1">
        <v>416159.39600000007</v>
      </c>
      <c r="G73" s="1">
        <v>430508.60720000003</v>
      </c>
      <c r="H73" s="1">
        <v>456823.7072</v>
      </c>
      <c r="I73" s="1">
        <v>626006.21039999998</v>
      </c>
      <c r="J73" s="1">
        <v>974595.01040000003</v>
      </c>
      <c r="K73" t="b">
        <v>1</v>
      </c>
      <c r="L73" t="s">
        <v>15</v>
      </c>
    </row>
    <row r="74" spans="1:12" x14ac:dyDescent="0.25">
      <c r="A74">
        <v>37162</v>
      </c>
      <c r="B74" s="1">
        <v>4237021.8500000006</v>
      </c>
      <c r="C74" s="1">
        <v>865339.72600000002</v>
      </c>
      <c r="D74" s="1">
        <v>892759.6590000001</v>
      </c>
      <c r="E74" s="1">
        <v>919790.77</v>
      </c>
      <c r="F74" s="1">
        <v>925633.36400000006</v>
      </c>
      <c r="G74" s="1">
        <v>1394787.095</v>
      </c>
      <c r="H74" s="1">
        <v>1473176.182</v>
      </c>
      <c r="I74" s="1">
        <v>1667647.919</v>
      </c>
      <c r="J74" s="1">
        <v>1808249.2439999999</v>
      </c>
      <c r="K74" t="b">
        <v>1</v>
      </c>
      <c r="L74" t="s">
        <v>12</v>
      </c>
    </row>
    <row r="75" spans="1:12" x14ac:dyDescent="0.25">
      <c r="A75">
        <v>37163</v>
      </c>
      <c r="B75" s="1">
        <v>3405075.48</v>
      </c>
      <c r="C75" s="1">
        <v>552660.29700000002</v>
      </c>
      <c r="D75" s="1">
        <v>521749.40300000005</v>
      </c>
      <c r="E75" s="1">
        <v>489361.30300000007</v>
      </c>
      <c r="F75" s="1">
        <v>469795.08400000009</v>
      </c>
      <c r="G75" s="1">
        <v>516302.14200000011</v>
      </c>
      <c r="H75" s="1">
        <v>608215.39600000018</v>
      </c>
      <c r="I75" s="1">
        <v>703835.74000000022</v>
      </c>
      <c r="J75" s="1">
        <v>895380.39000000013</v>
      </c>
      <c r="K75" t="b">
        <v>1</v>
      </c>
      <c r="L75" t="s">
        <v>15</v>
      </c>
    </row>
    <row r="76" spans="1:12" x14ac:dyDescent="0.25">
      <c r="A76">
        <v>37164</v>
      </c>
      <c r="B76" s="1">
        <v>3438467.99</v>
      </c>
      <c r="C76" s="1">
        <v>-609.90500000000065</v>
      </c>
      <c r="D76" s="1">
        <v>99295.07</v>
      </c>
      <c r="E76" s="1">
        <v>94346.445000000007</v>
      </c>
      <c r="F76" s="1">
        <v>175413.82</v>
      </c>
      <c r="G76" s="1">
        <v>201598.79500000001</v>
      </c>
      <c r="H76" s="1">
        <v>384449.77</v>
      </c>
      <c r="I76" s="1">
        <v>415564.44500000001</v>
      </c>
      <c r="J76" s="1">
        <v>439133.52</v>
      </c>
      <c r="K76" t="b">
        <v>1</v>
      </c>
      <c r="L76" t="s">
        <v>14</v>
      </c>
    </row>
    <row r="77" spans="1:12" x14ac:dyDescent="0.25">
      <c r="A77">
        <v>37165</v>
      </c>
      <c r="B77" s="1">
        <v>12667414.830000002</v>
      </c>
      <c r="C77" s="1">
        <v>2654477.9959999993</v>
      </c>
      <c r="D77" s="1">
        <v>2792863.6549999993</v>
      </c>
      <c r="E77" s="1">
        <v>3011653.6429999992</v>
      </c>
      <c r="F77" s="1">
        <v>3130403.5719999988</v>
      </c>
      <c r="G77" s="1">
        <v>4442856.9129999988</v>
      </c>
      <c r="H77" s="1">
        <v>4856150.3619999988</v>
      </c>
      <c r="I77" s="1">
        <v>5557380.9313999992</v>
      </c>
      <c r="J77" s="1">
        <v>6384063.856399999</v>
      </c>
      <c r="K77" t="b">
        <v>1</v>
      </c>
      <c r="L77" t="s">
        <v>12</v>
      </c>
    </row>
    <row r="78" spans="1:12" x14ac:dyDescent="0.25">
      <c r="A78">
        <v>37166</v>
      </c>
      <c r="B78" s="1">
        <v>10758578.579999998</v>
      </c>
      <c r="C78" s="1">
        <v>1775126.1459999999</v>
      </c>
      <c r="D78" s="1">
        <v>1913511.8049999999</v>
      </c>
      <c r="E78" s="1">
        <v>2132301.7930000001</v>
      </c>
      <c r="F78" s="1">
        <v>2251051.7220000001</v>
      </c>
      <c r="G78" s="1">
        <v>2563505.0629999996</v>
      </c>
      <c r="H78" s="1">
        <v>2976798.5119999996</v>
      </c>
      <c r="I78" s="1">
        <v>3678029.0813999996</v>
      </c>
      <c r="J78" s="1">
        <v>4504712.0063999994</v>
      </c>
      <c r="K78" t="b">
        <v>1</v>
      </c>
      <c r="L78" t="s">
        <v>12</v>
      </c>
    </row>
    <row r="79" spans="1:12" x14ac:dyDescent="0.25">
      <c r="A79">
        <v>37167</v>
      </c>
      <c r="B79" s="1">
        <v>11787719.75</v>
      </c>
      <c r="C79" s="1">
        <v>-4922.3150000000023</v>
      </c>
      <c r="D79" s="1">
        <v>544320.01</v>
      </c>
      <c r="E79" s="1">
        <v>464437.13500000001</v>
      </c>
      <c r="F79" s="1">
        <v>384554.26</v>
      </c>
      <c r="G79" s="1">
        <v>597391.88500000001</v>
      </c>
      <c r="H79" s="1">
        <v>1232613.6099999999</v>
      </c>
      <c r="I79" s="1">
        <v>1218936.6349999998</v>
      </c>
      <c r="J79" s="1">
        <v>1168774.2599999998</v>
      </c>
      <c r="K79" t="b">
        <v>1</v>
      </c>
      <c r="L79" t="s">
        <v>14</v>
      </c>
    </row>
    <row r="80" spans="1:12" x14ac:dyDescent="0.25">
      <c r="A80">
        <v>37168</v>
      </c>
      <c r="B80" s="1">
        <v>10345411.860000003</v>
      </c>
      <c r="C80" s="1">
        <v>153744.87199999997</v>
      </c>
      <c r="D80" s="1">
        <v>164926.16299999997</v>
      </c>
      <c r="E80" s="1">
        <v>171883.81499999997</v>
      </c>
      <c r="F80" s="1">
        <v>130380.36999999997</v>
      </c>
      <c r="G80" s="1">
        <v>531814.29499999993</v>
      </c>
      <c r="H80" s="1">
        <v>1064748.6599999999</v>
      </c>
      <c r="I80" s="1">
        <v>1532201.5449999999</v>
      </c>
      <c r="J80" s="1">
        <v>2248432.9699999997</v>
      </c>
      <c r="K80" t="b">
        <v>1</v>
      </c>
      <c r="L80" t="s">
        <v>14</v>
      </c>
    </row>
    <row r="81" spans="1:12" x14ac:dyDescent="0.25">
      <c r="A81">
        <v>37169</v>
      </c>
      <c r="B81" s="1">
        <v>7176681.0800000001</v>
      </c>
      <c r="C81" s="1">
        <v>166808.247</v>
      </c>
      <c r="D81" s="1">
        <v>285108.20299999998</v>
      </c>
      <c r="E81" s="1">
        <v>336964.978</v>
      </c>
      <c r="F81" s="1">
        <v>356514.64800000004</v>
      </c>
      <c r="G81" s="1">
        <v>796301.902</v>
      </c>
      <c r="H81" s="1">
        <v>1120257.2480000001</v>
      </c>
      <c r="I81" s="1">
        <v>1480994.3840000001</v>
      </c>
      <c r="J81" s="1">
        <v>2118620.4840000002</v>
      </c>
      <c r="K81" t="b">
        <v>1</v>
      </c>
      <c r="L81" t="s">
        <v>14</v>
      </c>
    </row>
    <row r="82" spans="1:12" x14ac:dyDescent="0.25">
      <c r="A82">
        <v>37170</v>
      </c>
      <c r="B82" s="1">
        <v>4927001.6999999993</v>
      </c>
      <c r="C82" s="1">
        <v>411078.50000000006</v>
      </c>
      <c r="D82" s="1">
        <v>393592.06000000006</v>
      </c>
      <c r="E82" s="1">
        <v>271252.02000000008</v>
      </c>
      <c r="F82" s="1">
        <v>219587.78000000009</v>
      </c>
      <c r="G82" s="1">
        <v>102462.49000000009</v>
      </c>
      <c r="H82" s="1">
        <v>9219.2400000000889</v>
      </c>
      <c r="I82" s="1">
        <v>-54323.709999999905</v>
      </c>
      <c r="J82" s="1">
        <v>-39409.729999999909</v>
      </c>
      <c r="K82" t="b">
        <v>1</v>
      </c>
      <c r="L82" t="s">
        <v>14</v>
      </c>
    </row>
    <row r="83" spans="1:12" x14ac:dyDescent="0.25">
      <c r="A83">
        <v>37172</v>
      </c>
      <c r="B83" s="1">
        <v>6500448.3699999992</v>
      </c>
      <c r="C83" s="1">
        <v>690703.44299999985</v>
      </c>
      <c r="D83" s="1">
        <v>917061.95799999987</v>
      </c>
      <c r="E83" s="1">
        <v>909449.26299999992</v>
      </c>
      <c r="F83" s="1">
        <v>910596.96799999988</v>
      </c>
      <c r="G83" s="1">
        <v>1062428.1245999997</v>
      </c>
      <c r="H83" s="1">
        <v>1389120.0995999998</v>
      </c>
      <c r="I83" s="1">
        <v>2160727.1546</v>
      </c>
      <c r="J83" s="1">
        <v>2643899.2296000002</v>
      </c>
      <c r="K83" t="b">
        <v>1</v>
      </c>
      <c r="L83" t="s">
        <v>12</v>
      </c>
    </row>
    <row r="84" spans="1:12" x14ac:dyDescent="0.25">
      <c r="A84">
        <v>37173</v>
      </c>
      <c r="B84" s="1">
        <v>17983566.169999998</v>
      </c>
      <c r="C84" s="1">
        <v>962838.17300000018</v>
      </c>
      <c r="D84" s="1">
        <v>1239309.9070000001</v>
      </c>
      <c r="E84" s="1">
        <v>1161644.787</v>
      </c>
      <c r="F84" s="1">
        <v>1924136.6880000001</v>
      </c>
      <c r="G84" s="1">
        <v>2341858.6380000003</v>
      </c>
      <c r="H84" s="1">
        <v>3606684.7600000007</v>
      </c>
      <c r="I84" s="1">
        <v>4235762.472000001</v>
      </c>
      <c r="J84" s="1">
        <v>4599066.472000001</v>
      </c>
      <c r="K84" t="b">
        <v>0</v>
      </c>
      <c r="L84" t="s">
        <v>13</v>
      </c>
    </row>
    <row r="85" spans="1:12" x14ac:dyDescent="0.25">
      <c r="A85">
        <v>37175</v>
      </c>
      <c r="B85" s="1">
        <v>5319423.9200000009</v>
      </c>
      <c r="C85" s="1">
        <v>858332.77600000007</v>
      </c>
      <c r="D85" s="1">
        <v>901911.36900000006</v>
      </c>
      <c r="E85" s="1">
        <v>931488.28900000011</v>
      </c>
      <c r="F85" s="1">
        <v>1219161.51</v>
      </c>
      <c r="G85" s="1">
        <v>2513175.1310000001</v>
      </c>
      <c r="H85" s="1">
        <v>2755543.5520000001</v>
      </c>
      <c r="I85" s="1">
        <v>3274457.6230000001</v>
      </c>
      <c r="J85" s="1">
        <v>3368343.0980000002</v>
      </c>
      <c r="K85" t="b">
        <v>1</v>
      </c>
      <c r="L85" t="s">
        <v>12</v>
      </c>
    </row>
    <row r="86" spans="1:12" x14ac:dyDescent="0.25">
      <c r="A86">
        <v>37176</v>
      </c>
      <c r="B86" s="1">
        <v>9229437.7200000007</v>
      </c>
      <c r="C86" s="1">
        <v>1544607.781</v>
      </c>
      <c r="D86" s="1">
        <v>1591835.3590000002</v>
      </c>
      <c r="E86" s="1">
        <v>1643552.8640000003</v>
      </c>
      <c r="F86" s="1">
        <v>1883128.7660000003</v>
      </c>
      <c r="G86" s="1">
        <v>2068385.5456000003</v>
      </c>
      <c r="H86" s="1">
        <v>2317643.4076000005</v>
      </c>
      <c r="I86" s="1">
        <v>2741987.0832000007</v>
      </c>
      <c r="J86" s="1">
        <v>3183429.2332000006</v>
      </c>
      <c r="K86" t="b">
        <v>1</v>
      </c>
      <c r="L86" t="s">
        <v>12</v>
      </c>
    </row>
    <row r="87" spans="1:12" x14ac:dyDescent="0.25">
      <c r="A87">
        <v>37177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t="b">
        <v>1</v>
      </c>
      <c r="L87" t="s">
        <v>14</v>
      </c>
    </row>
    <row r="88" spans="1:12" x14ac:dyDescent="0.25">
      <c r="A88">
        <v>37701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t="b">
        <v>1</v>
      </c>
      <c r="L88" t="s">
        <v>14</v>
      </c>
    </row>
    <row r="89" spans="1:12" x14ac:dyDescent="0.25">
      <c r="A89">
        <v>37702</v>
      </c>
      <c r="B89" s="1">
        <v>42311.37</v>
      </c>
      <c r="C89" s="1">
        <v>-24.04</v>
      </c>
      <c r="D89" s="1">
        <v>-24.04</v>
      </c>
      <c r="E89" s="1">
        <v>-24.04</v>
      </c>
      <c r="F89" s="1">
        <v>-24.04</v>
      </c>
      <c r="G89" s="1">
        <v>13490.96</v>
      </c>
      <c r="H89" s="1">
        <v>13490.96</v>
      </c>
      <c r="I89" s="1">
        <v>13490.96</v>
      </c>
      <c r="J89" s="1">
        <v>13490.96</v>
      </c>
      <c r="K89" t="b">
        <v>1</v>
      </c>
      <c r="L89" t="s">
        <v>14</v>
      </c>
    </row>
    <row r="90" spans="1:12" x14ac:dyDescent="0.25">
      <c r="A90">
        <v>37703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t="b">
        <v>1</v>
      </c>
      <c r="L90" t="s">
        <v>14</v>
      </c>
    </row>
    <row r="91" spans="1:12" x14ac:dyDescent="0.25">
      <c r="A91">
        <v>37704</v>
      </c>
      <c r="B91" s="1">
        <v>21059.5</v>
      </c>
      <c r="C91" s="1">
        <v>63917.5</v>
      </c>
      <c r="D91" s="1">
        <v>63917.5</v>
      </c>
      <c r="E91" s="1">
        <v>63917.5</v>
      </c>
      <c r="F91" s="1">
        <v>63917.5</v>
      </c>
      <c r="G91" s="1">
        <v>63917.5</v>
      </c>
      <c r="H91" s="1">
        <v>63917.5</v>
      </c>
      <c r="I91" s="1">
        <v>63917.5</v>
      </c>
      <c r="J91" s="1">
        <v>63917.5</v>
      </c>
      <c r="K91" t="b">
        <v>1</v>
      </c>
      <c r="L91" t="s">
        <v>15</v>
      </c>
    </row>
    <row r="92" spans="1:12" x14ac:dyDescent="0.25">
      <c r="A92">
        <v>37705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t="b">
        <v>1</v>
      </c>
      <c r="L92" t="s">
        <v>14</v>
      </c>
    </row>
    <row r="93" spans="1:12" x14ac:dyDescent="0.25">
      <c r="A93">
        <v>37706</v>
      </c>
      <c r="B93" s="1">
        <v>65432850.069999993</v>
      </c>
      <c r="C93" s="1">
        <v>762310.228</v>
      </c>
      <c r="D93" s="1">
        <v>-171185.05500000005</v>
      </c>
      <c r="E93" s="1">
        <v>-890209.77800000005</v>
      </c>
      <c r="F93" s="1">
        <v>-412607.4720000003</v>
      </c>
      <c r="G93" s="1">
        <v>370193.51219999965</v>
      </c>
      <c r="H93" s="1">
        <v>822172.59319999977</v>
      </c>
      <c r="I93" s="1">
        <v>6570645.1185999997</v>
      </c>
      <c r="J93" s="1">
        <v>6969548.2435999997</v>
      </c>
      <c r="K93" t="b">
        <v>1</v>
      </c>
      <c r="L93" t="s">
        <v>14</v>
      </c>
    </row>
    <row r="94" spans="1:12" x14ac:dyDescent="0.25">
      <c r="A94">
        <v>37707</v>
      </c>
      <c r="B94" s="1">
        <v>10531.74</v>
      </c>
      <c r="C94" s="1">
        <v>37980</v>
      </c>
      <c r="D94" s="1">
        <v>37980</v>
      </c>
      <c r="E94" s="1">
        <v>37980</v>
      </c>
      <c r="F94" s="1">
        <v>37980</v>
      </c>
      <c r="G94" s="1">
        <v>37980</v>
      </c>
      <c r="H94" s="1">
        <v>37980</v>
      </c>
      <c r="I94" s="1">
        <v>37980</v>
      </c>
      <c r="J94" s="1">
        <v>37980</v>
      </c>
      <c r="K94" t="b">
        <v>1</v>
      </c>
      <c r="L94" t="s">
        <v>15</v>
      </c>
    </row>
    <row r="95" spans="1:12" x14ac:dyDescent="0.25">
      <c r="A95">
        <v>37708</v>
      </c>
      <c r="B95" s="1">
        <v>24321.35</v>
      </c>
      <c r="C95" s="1">
        <v>87676</v>
      </c>
      <c r="D95" s="1">
        <v>87676</v>
      </c>
      <c r="E95" s="1">
        <v>87676</v>
      </c>
      <c r="F95" s="1">
        <v>87676</v>
      </c>
      <c r="G95" s="1">
        <v>87676</v>
      </c>
      <c r="H95" s="1">
        <v>87676</v>
      </c>
      <c r="I95" s="1">
        <v>87676</v>
      </c>
      <c r="J95" s="1">
        <v>87676</v>
      </c>
      <c r="K95" t="b">
        <v>1</v>
      </c>
      <c r="L95" t="s">
        <v>15</v>
      </c>
    </row>
    <row r="96" spans="1:12" x14ac:dyDescent="0.25">
      <c r="A96">
        <v>37709</v>
      </c>
      <c r="B96" s="1">
        <v>1062.1600000000001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t="b">
        <v>1</v>
      </c>
      <c r="L96" t="s">
        <v>14</v>
      </c>
    </row>
    <row r="97" spans="1:12" x14ac:dyDescent="0.25">
      <c r="A97">
        <v>37710</v>
      </c>
      <c r="B97" s="1">
        <v>53619.02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t="b">
        <v>1</v>
      </c>
      <c r="L97" t="s">
        <v>14</v>
      </c>
    </row>
    <row r="98" spans="1:12" x14ac:dyDescent="0.25">
      <c r="A98">
        <v>37711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t="b">
        <v>1</v>
      </c>
      <c r="L98" t="s">
        <v>14</v>
      </c>
    </row>
    <row r="99" spans="1:12" x14ac:dyDescent="0.25">
      <c r="A99">
        <v>37712</v>
      </c>
      <c r="B99" s="1">
        <v>121382.33</v>
      </c>
      <c r="C99" s="1">
        <v>840.43999999999994</v>
      </c>
      <c r="D99" s="1">
        <v>840.43999999999994</v>
      </c>
      <c r="E99" s="1">
        <v>840.43999999999994</v>
      </c>
      <c r="F99" s="1">
        <v>840.43999999999994</v>
      </c>
      <c r="G99" s="1">
        <v>58788.540000000008</v>
      </c>
      <c r="H99" s="1">
        <v>58788.540000000008</v>
      </c>
      <c r="I99" s="1">
        <v>58788.540000000008</v>
      </c>
      <c r="J99" s="1">
        <v>58788.540000000008</v>
      </c>
      <c r="K99" t="b">
        <v>1</v>
      </c>
      <c r="L99" t="s">
        <v>14</v>
      </c>
    </row>
    <row r="100" spans="1:12" x14ac:dyDescent="0.25">
      <c r="A100">
        <v>37713</v>
      </c>
      <c r="B100" s="1">
        <v>10346.540000000001</v>
      </c>
      <c r="C100" s="1">
        <v>-665.88</v>
      </c>
      <c r="D100" s="1">
        <v>-665.88</v>
      </c>
      <c r="E100" s="1">
        <v>-665.88</v>
      </c>
      <c r="F100" s="1">
        <v>-665.88</v>
      </c>
      <c r="G100" s="1">
        <v>-665.88</v>
      </c>
      <c r="H100" s="1">
        <v>-665.88</v>
      </c>
      <c r="I100" s="1">
        <v>-665.88</v>
      </c>
      <c r="J100" s="1">
        <v>-665.88</v>
      </c>
      <c r="K100" t="b">
        <v>1</v>
      </c>
      <c r="L100" t="s">
        <v>14</v>
      </c>
    </row>
    <row r="101" spans="1:12" x14ac:dyDescent="0.25">
      <c r="A101">
        <v>37714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t="b">
        <v>1</v>
      </c>
      <c r="L101" t="s">
        <v>14</v>
      </c>
    </row>
    <row r="102" spans="1:12" x14ac:dyDescent="0.25">
      <c r="A102">
        <v>37715</v>
      </c>
      <c r="B102" s="1">
        <v>17615.259999999998</v>
      </c>
      <c r="C102" s="1">
        <v>-1023.31</v>
      </c>
      <c r="D102" s="1">
        <v>-1023.31</v>
      </c>
      <c r="E102" s="1">
        <v>-1023.31</v>
      </c>
      <c r="F102" s="1">
        <v>-1023.31</v>
      </c>
      <c r="G102" s="1">
        <v>-1023.31</v>
      </c>
      <c r="H102" s="1">
        <v>-1023.31</v>
      </c>
      <c r="I102" s="1">
        <v>-1023.31</v>
      </c>
      <c r="J102" s="1">
        <v>-1023.31</v>
      </c>
      <c r="K102" t="b">
        <v>1</v>
      </c>
      <c r="L102" t="s">
        <v>14</v>
      </c>
    </row>
    <row r="103" spans="1:12" x14ac:dyDescent="0.25">
      <c r="A103">
        <v>37716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t="b">
        <v>1</v>
      </c>
      <c r="L103" t="s">
        <v>14</v>
      </c>
    </row>
    <row r="104" spans="1:12" x14ac:dyDescent="0.25">
      <c r="A104">
        <v>37717</v>
      </c>
      <c r="B104" s="1">
        <v>3541.23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t="b">
        <v>1</v>
      </c>
      <c r="L104" t="s">
        <v>14</v>
      </c>
    </row>
    <row r="105" spans="1:12" x14ac:dyDescent="0.25">
      <c r="A105">
        <v>37718</v>
      </c>
      <c r="B105" s="1">
        <v>358216.62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t="b">
        <v>1</v>
      </c>
      <c r="L105" t="s">
        <v>14</v>
      </c>
    </row>
    <row r="106" spans="1:12" x14ac:dyDescent="0.25">
      <c r="A106">
        <v>37719</v>
      </c>
      <c r="B106" s="1">
        <v>473343.08</v>
      </c>
      <c r="C106" s="1">
        <v>469801.68</v>
      </c>
      <c r="D106" s="1">
        <v>469801.68</v>
      </c>
      <c r="E106" s="1">
        <v>469801.68</v>
      </c>
      <c r="F106" s="1">
        <v>469801.68</v>
      </c>
      <c r="G106" s="1">
        <v>469801.68</v>
      </c>
      <c r="H106" s="1">
        <v>469801.68</v>
      </c>
      <c r="I106" s="1">
        <v>469801.68</v>
      </c>
      <c r="J106" s="1">
        <v>469801.68</v>
      </c>
      <c r="K106" t="b">
        <v>1</v>
      </c>
      <c r="L106" t="s">
        <v>15</v>
      </c>
    </row>
    <row r="107" spans="1:12" x14ac:dyDescent="0.25">
      <c r="A107">
        <v>37720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t="b">
        <v>1</v>
      </c>
      <c r="L107" t="s">
        <v>14</v>
      </c>
    </row>
    <row r="108" spans="1:12" x14ac:dyDescent="0.25">
      <c r="A108">
        <v>37721</v>
      </c>
      <c r="B108" s="1">
        <v>3469.91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t="b">
        <v>1</v>
      </c>
      <c r="L108" t="s">
        <v>14</v>
      </c>
    </row>
    <row r="109" spans="1:12" x14ac:dyDescent="0.25">
      <c r="A109">
        <v>37722</v>
      </c>
      <c r="B109" s="1">
        <v>13942883.279999996</v>
      </c>
      <c r="C109" s="1">
        <v>217391.47499999998</v>
      </c>
      <c r="D109" s="1">
        <v>434517.06788678892</v>
      </c>
      <c r="E109" s="1">
        <v>318511.81188678893</v>
      </c>
      <c r="F109" s="1">
        <v>299644.15588678897</v>
      </c>
      <c r="G109" s="1">
        <v>238882.25888678897</v>
      </c>
      <c r="H109" s="1">
        <v>680549.42388678901</v>
      </c>
      <c r="I109" s="1">
        <v>748842.82888678892</v>
      </c>
      <c r="J109" s="1">
        <v>1128747.383886789</v>
      </c>
      <c r="K109" t="b">
        <v>1</v>
      </c>
      <c r="L109" t="s">
        <v>14</v>
      </c>
    </row>
    <row r="110" spans="1:12" x14ac:dyDescent="0.25">
      <c r="A110">
        <v>37723</v>
      </c>
      <c r="B110" s="1">
        <v>3541.23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t="b">
        <v>1</v>
      </c>
      <c r="L110" t="s">
        <v>14</v>
      </c>
    </row>
    <row r="111" spans="1:12" x14ac:dyDescent="0.25">
      <c r="A111">
        <v>37724</v>
      </c>
      <c r="B111" s="1">
        <v>534182</v>
      </c>
      <c r="C111" s="1">
        <v>24077.97</v>
      </c>
      <c r="D111" s="1">
        <v>31463.609018891002</v>
      </c>
      <c r="E111" s="1">
        <v>31463.609018891002</v>
      </c>
      <c r="F111" s="1">
        <v>31463.609018891002</v>
      </c>
      <c r="G111" s="1">
        <v>31463.609018891002</v>
      </c>
      <c r="H111" s="1">
        <v>31463.609018891002</v>
      </c>
      <c r="I111" s="1">
        <v>31463.609018891002</v>
      </c>
      <c r="J111" s="1">
        <v>31463.609018891002</v>
      </c>
      <c r="K111" t="b">
        <v>1</v>
      </c>
      <c r="L111" t="s">
        <v>14</v>
      </c>
    </row>
    <row r="112" spans="1:12" x14ac:dyDescent="0.25">
      <c r="A112">
        <v>37725</v>
      </c>
      <c r="B112" s="1">
        <v>3547.5599999999909</v>
      </c>
      <c r="C112" s="1">
        <v>-429384.01</v>
      </c>
      <c r="D112" s="1">
        <v>-429384.01</v>
      </c>
      <c r="E112" s="1">
        <v>-429384.01</v>
      </c>
      <c r="F112" s="1">
        <v>-429384.01</v>
      </c>
      <c r="G112" s="1">
        <v>-429384.01</v>
      </c>
      <c r="H112" s="1">
        <v>-429384.01</v>
      </c>
      <c r="I112" s="1">
        <v>-429384.01</v>
      </c>
      <c r="J112" s="1">
        <v>-429384.01</v>
      </c>
      <c r="K112" t="b">
        <v>1</v>
      </c>
      <c r="L112" t="s">
        <v>14</v>
      </c>
    </row>
    <row r="113" spans="1:12" x14ac:dyDescent="0.25">
      <c r="A113">
        <v>37726</v>
      </c>
      <c r="B113" s="1">
        <v>3541.23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t="b">
        <v>1</v>
      </c>
      <c r="L113" t="s">
        <v>14</v>
      </c>
    </row>
    <row r="114" spans="1:12" x14ac:dyDescent="0.25">
      <c r="A114">
        <v>37726</v>
      </c>
      <c r="B114" s="1">
        <v>3541.23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t="b">
        <v>1</v>
      </c>
      <c r="L114" t="s">
        <v>14</v>
      </c>
    </row>
    <row r="115" spans="1:12" x14ac:dyDescent="0.25">
      <c r="A115">
        <v>37727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t="b">
        <v>1</v>
      </c>
      <c r="L115" t="s">
        <v>14</v>
      </c>
    </row>
    <row r="116" spans="1:12" x14ac:dyDescent="0.25">
      <c r="A116">
        <v>37728</v>
      </c>
      <c r="B116" s="1">
        <v>2263678.5</v>
      </c>
      <c r="C116" s="1">
        <v>-72165.5</v>
      </c>
      <c r="D116" s="1">
        <v>188928.2</v>
      </c>
      <c r="E116" s="1">
        <v>116762.70000000001</v>
      </c>
      <c r="F116" s="1">
        <v>44597.200000000012</v>
      </c>
      <c r="G116" s="1">
        <v>-27568.299999999988</v>
      </c>
      <c r="H116" s="1">
        <v>91306.5</v>
      </c>
      <c r="I116" s="1">
        <v>19141</v>
      </c>
      <c r="J116" s="1">
        <v>-53024.5</v>
      </c>
      <c r="K116" t="b">
        <v>1</v>
      </c>
      <c r="L116" t="s">
        <v>14</v>
      </c>
    </row>
    <row r="117" spans="1:12" x14ac:dyDescent="0.25">
      <c r="A117">
        <v>37729</v>
      </c>
      <c r="B117" s="1">
        <v>90890.42</v>
      </c>
      <c r="C117" s="1">
        <v>-0.02</v>
      </c>
      <c r="D117" s="1">
        <v>-0.02</v>
      </c>
      <c r="E117" s="1">
        <v>-0.02</v>
      </c>
      <c r="F117" s="1">
        <v>-0.02</v>
      </c>
      <c r="G117" s="1">
        <v>6757.48</v>
      </c>
      <c r="H117" s="1">
        <v>6757.48</v>
      </c>
      <c r="I117" s="1">
        <v>6757.48</v>
      </c>
      <c r="J117" s="1">
        <v>6757.48</v>
      </c>
      <c r="K117" t="b">
        <v>1</v>
      </c>
      <c r="L117" t="s">
        <v>14</v>
      </c>
    </row>
    <row r="118" spans="1:12" x14ac:dyDescent="0.25">
      <c r="A118">
        <v>37730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t="b">
        <v>1</v>
      </c>
      <c r="L118" t="s">
        <v>14</v>
      </c>
    </row>
    <row r="119" spans="1:12" x14ac:dyDescent="0.25">
      <c r="A119">
        <v>37731</v>
      </c>
      <c r="B119" s="1">
        <v>1493.99</v>
      </c>
      <c r="C119" s="1">
        <v>-369.07</v>
      </c>
      <c r="D119" s="1">
        <v>-369.07</v>
      </c>
      <c r="E119" s="1">
        <v>-369.07</v>
      </c>
      <c r="F119" s="1">
        <v>-369.07</v>
      </c>
      <c r="G119" s="1">
        <v>-369.07</v>
      </c>
      <c r="H119" s="1">
        <v>-369.07</v>
      </c>
      <c r="I119" s="1">
        <v>-369.07</v>
      </c>
      <c r="J119" s="1">
        <v>-369.07</v>
      </c>
      <c r="K119" t="b">
        <v>1</v>
      </c>
      <c r="L119" t="s">
        <v>14</v>
      </c>
    </row>
    <row r="120" spans="1:12" x14ac:dyDescent="0.25">
      <c r="A120">
        <v>37732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t="b">
        <v>1</v>
      </c>
      <c r="L120" t="s">
        <v>14</v>
      </c>
    </row>
    <row r="121" spans="1:12" x14ac:dyDescent="0.25">
      <c r="A121">
        <v>37733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t="b">
        <v>1</v>
      </c>
      <c r="L121" t="s">
        <v>14</v>
      </c>
    </row>
    <row r="122" spans="1:12" x14ac:dyDescent="0.25">
      <c r="A122">
        <v>37735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t="b">
        <v>1</v>
      </c>
      <c r="L122" t="s">
        <v>14</v>
      </c>
    </row>
    <row r="123" spans="1:12" x14ac:dyDescent="0.25">
      <c r="A123">
        <v>37736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t="b">
        <v>1</v>
      </c>
      <c r="L123" t="s">
        <v>14</v>
      </c>
    </row>
    <row r="124" spans="1:12" x14ac:dyDescent="0.25">
      <c r="A124">
        <v>37737</v>
      </c>
      <c r="B124" s="1">
        <v>366278.21</v>
      </c>
      <c r="C124" s="1">
        <v>14373.97</v>
      </c>
      <c r="D124" s="1">
        <v>14373.97</v>
      </c>
      <c r="E124" s="1">
        <v>14373.97</v>
      </c>
      <c r="F124" s="1">
        <v>14373.97</v>
      </c>
      <c r="G124" s="1">
        <v>175550.47</v>
      </c>
      <c r="H124" s="1">
        <v>175550.47</v>
      </c>
      <c r="I124" s="1">
        <v>175550.47</v>
      </c>
      <c r="J124" s="1">
        <v>175550.47</v>
      </c>
      <c r="K124" t="b">
        <v>1</v>
      </c>
      <c r="L124" t="s">
        <v>14</v>
      </c>
    </row>
    <row r="125" spans="1:12" x14ac:dyDescent="0.25">
      <c r="A125">
        <v>37738</v>
      </c>
      <c r="B125" s="1">
        <v>3498516.92</v>
      </c>
      <c r="C125" s="1">
        <v>189257.73799999998</v>
      </c>
      <c r="D125" s="1">
        <v>174257.73799999998</v>
      </c>
      <c r="E125" s="1">
        <v>234124.84199999998</v>
      </c>
      <c r="F125" s="1">
        <v>219124.84199999998</v>
      </c>
      <c r="G125" s="1">
        <v>736052.47399999993</v>
      </c>
      <c r="H125" s="1">
        <v>721052.47399999993</v>
      </c>
      <c r="I125" s="1">
        <v>1131067.2644</v>
      </c>
      <c r="J125" s="1">
        <v>1314575.3644000001</v>
      </c>
      <c r="K125" t="b">
        <v>1</v>
      </c>
      <c r="L125" t="s">
        <v>14</v>
      </c>
    </row>
    <row r="126" spans="1:12" x14ac:dyDescent="0.25">
      <c r="A126">
        <v>37739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t="b">
        <v>1</v>
      </c>
      <c r="L126" t="s">
        <v>14</v>
      </c>
    </row>
    <row r="127" spans="1:12" x14ac:dyDescent="0.25">
      <c r="A127">
        <v>37740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t="b">
        <v>1</v>
      </c>
      <c r="L127" t="s">
        <v>14</v>
      </c>
    </row>
    <row r="128" spans="1:12" x14ac:dyDescent="0.25">
      <c r="A128">
        <v>37742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t="b">
        <v>1</v>
      </c>
      <c r="L128" t="s">
        <v>14</v>
      </c>
    </row>
    <row r="129" spans="1:12" x14ac:dyDescent="0.25">
      <c r="A129">
        <v>37743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t="b">
        <v>1</v>
      </c>
      <c r="L129" t="s">
        <v>14</v>
      </c>
    </row>
    <row r="130" spans="1:12" x14ac:dyDescent="0.25">
      <c r="A130">
        <v>37744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t="b">
        <v>1</v>
      </c>
      <c r="L130" t="s">
        <v>14</v>
      </c>
    </row>
    <row r="131" spans="1:12" x14ac:dyDescent="0.25">
      <c r="A131">
        <v>37745</v>
      </c>
      <c r="B131" s="1">
        <v>0</v>
      </c>
      <c r="C131" s="1">
        <v>-1000000.0100000001</v>
      </c>
      <c r="D131" s="1">
        <v>-1000000.0100000001</v>
      </c>
      <c r="E131" s="1">
        <v>-1000000.0100000001</v>
      </c>
      <c r="F131" s="1">
        <v>-1000000.0100000001</v>
      </c>
      <c r="G131" s="1">
        <v>-1000000.0100000001</v>
      </c>
      <c r="H131" s="1">
        <v>-1000000.0100000001</v>
      </c>
      <c r="I131" s="1">
        <v>-1000000.0100000001</v>
      </c>
      <c r="J131" s="1">
        <v>-1000000.0100000001</v>
      </c>
      <c r="K131" t="b">
        <v>1</v>
      </c>
      <c r="L131" t="s">
        <v>14</v>
      </c>
    </row>
    <row r="132" spans="1:12" x14ac:dyDescent="0.25">
      <c r="A132">
        <v>37746</v>
      </c>
      <c r="B132" s="1">
        <v>11650.48</v>
      </c>
      <c r="C132" s="1">
        <v>-0.02</v>
      </c>
      <c r="D132" s="1">
        <v>-0.02</v>
      </c>
      <c r="E132" s="1">
        <v>-0.02</v>
      </c>
      <c r="F132" s="1">
        <v>-0.02</v>
      </c>
      <c r="G132" s="1">
        <v>5707.48</v>
      </c>
      <c r="H132" s="1">
        <v>5707.48</v>
      </c>
      <c r="I132" s="1">
        <v>5707.48</v>
      </c>
      <c r="J132" s="1">
        <v>5707.48</v>
      </c>
      <c r="K132" t="b">
        <v>1</v>
      </c>
      <c r="L132" t="s">
        <v>14</v>
      </c>
    </row>
    <row r="133" spans="1:12" x14ac:dyDescent="0.25">
      <c r="A133">
        <v>37747</v>
      </c>
      <c r="B133" s="1">
        <v>5825.25</v>
      </c>
      <c r="C133" s="1">
        <v>-0.01</v>
      </c>
      <c r="D133" s="1">
        <v>-0.01</v>
      </c>
      <c r="E133" s="1">
        <v>-0.01</v>
      </c>
      <c r="F133" s="1">
        <v>-0.01</v>
      </c>
      <c r="G133" s="1">
        <v>2854.49</v>
      </c>
      <c r="H133" s="1">
        <v>2854.49</v>
      </c>
      <c r="I133" s="1">
        <v>2854.49</v>
      </c>
      <c r="J133" s="1">
        <v>2854.49</v>
      </c>
      <c r="K133" t="b">
        <v>1</v>
      </c>
      <c r="L133" t="s">
        <v>14</v>
      </c>
    </row>
    <row r="134" spans="1:12" x14ac:dyDescent="0.25">
      <c r="A134">
        <v>37748</v>
      </c>
      <c r="B134" s="1">
        <v>28905220.899999991</v>
      </c>
      <c r="C134" s="1">
        <v>2003.2129999999961</v>
      </c>
      <c r="D134" s="1">
        <v>85841.847999999998</v>
      </c>
      <c r="E134" s="1">
        <v>-34618.207999999991</v>
      </c>
      <c r="F134" s="1">
        <v>-41826.935999999987</v>
      </c>
      <c r="G134" s="1">
        <v>1097441.6578000002</v>
      </c>
      <c r="H134" s="1">
        <v>2750032.5528000002</v>
      </c>
      <c r="I134" s="1">
        <v>3992409.415</v>
      </c>
      <c r="J134" s="1">
        <v>5391805.29</v>
      </c>
      <c r="K134" t="b">
        <v>1</v>
      </c>
      <c r="L134" t="s">
        <v>14</v>
      </c>
    </row>
    <row r="135" spans="1:12" x14ac:dyDescent="0.25">
      <c r="A135">
        <v>37749</v>
      </c>
      <c r="B135" s="1">
        <v>2708622.26</v>
      </c>
      <c r="C135" s="1">
        <v>223045.82400000002</v>
      </c>
      <c r="D135" s="1">
        <v>178568.45138933102</v>
      </c>
      <c r="E135" s="1">
        <v>183783.06238933103</v>
      </c>
      <c r="F135" s="1">
        <v>165031.80138933103</v>
      </c>
      <c r="G135" s="1">
        <v>202602.20138933102</v>
      </c>
      <c r="H135" s="1">
        <v>202602.20138933102</v>
      </c>
      <c r="I135" s="1">
        <v>329278.953389331</v>
      </c>
      <c r="J135" s="1">
        <v>329278.953389331</v>
      </c>
      <c r="K135" t="b">
        <v>1</v>
      </c>
      <c r="L135" t="s">
        <v>14</v>
      </c>
    </row>
    <row r="136" spans="1:12" x14ac:dyDescent="0.25">
      <c r="A136">
        <v>37750</v>
      </c>
      <c r="B136" s="1">
        <v>9320.42</v>
      </c>
      <c r="C136" s="1">
        <v>0.01</v>
      </c>
      <c r="D136" s="1">
        <v>0.01</v>
      </c>
      <c r="E136" s="1">
        <v>0.01</v>
      </c>
      <c r="F136" s="1">
        <v>0.01</v>
      </c>
      <c r="G136" s="1">
        <v>4566.01</v>
      </c>
      <c r="H136" s="1">
        <v>4566.01</v>
      </c>
      <c r="I136" s="1">
        <v>4566.01</v>
      </c>
      <c r="J136" s="1">
        <v>4566.01</v>
      </c>
      <c r="K136" t="b">
        <v>1</v>
      </c>
      <c r="L136" t="s">
        <v>14</v>
      </c>
    </row>
    <row r="137" spans="1:12" x14ac:dyDescent="0.25">
      <c r="A137">
        <v>37751</v>
      </c>
      <c r="B137" s="1">
        <v>34952.520000000004</v>
      </c>
      <c r="C137" s="1">
        <v>1</v>
      </c>
      <c r="D137" s="1">
        <v>1</v>
      </c>
      <c r="E137" s="1">
        <v>1</v>
      </c>
      <c r="F137" s="1">
        <v>1</v>
      </c>
      <c r="G137" s="1">
        <v>17125</v>
      </c>
      <c r="H137" s="1">
        <v>17125</v>
      </c>
      <c r="I137" s="1">
        <v>17125</v>
      </c>
      <c r="J137" s="1">
        <v>17125</v>
      </c>
      <c r="K137" t="b">
        <v>1</v>
      </c>
      <c r="L137" t="s">
        <v>14</v>
      </c>
    </row>
    <row r="138" spans="1:12" x14ac:dyDescent="0.25">
      <c r="A138">
        <v>37752</v>
      </c>
      <c r="B138" s="1">
        <v>16087.83</v>
      </c>
      <c r="C138" s="1">
        <v>4437.33</v>
      </c>
      <c r="D138" s="1">
        <v>4437.33</v>
      </c>
      <c r="E138" s="1">
        <v>4437.33</v>
      </c>
      <c r="F138" s="1">
        <v>4437.33</v>
      </c>
      <c r="G138" s="1">
        <v>10144.83</v>
      </c>
      <c r="H138" s="1">
        <v>10144.83</v>
      </c>
      <c r="I138" s="1">
        <v>10144.83</v>
      </c>
      <c r="J138" s="1">
        <v>10144.83</v>
      </c>
      <c r="K138" t="b">
        <v>1</v>
      </c>
      <c r="L138" t="s">
        <v>15</v>
      </c>
    </row>
    <row r="139" spans="1:12" x14ac:dyDescent="0.25">
      <c r="A139">
        <v>37754</v>
      </c>
      <c r="B139" s="1">
        <v>2912.63</v>
      </c>
      <c r="C139" s="1">
        <v>0.01</v>
      </c>
      <c r="D139" s="1">
        <v>0.01</v>
      </c>
      <c r="E139" s="1">
        <v>0.01</v>
      </c>
      <c r="F139" s="1">
        <v>0.01</v>
      </c>
      <c r="G139" s="1">
        <v>1426.51</v>
      </c>
      <c r="H139" s="1">
        <v>1426.51</v>
      </c>
      <c r="I139" s="1">
        <v>1426.51</v>
      </c>
      <c r="J139" s="1">
        <v>1426.51</v>
      </c>
      <c r="K139" t="b">
        <v>1</v>
      </c>
      <c r="L139" t="s">
        <v>14</v>
      </c>
    </row>
    <row r="140" spans="1:12" x14ac:dyDescent="0.25">
      <c r="A140">
        <v>37755</v>
      </c>
      <c r="B140" s="1">
        <v>6985598.29</v>
      </c>
      <c r="C140" s="1">
        <v>-41558.508999999998</v>
      </c>
      <c r="D140" s="1">
        <v>-15065.121000000014</v>
      </c>
      <c r="E140" s="1">
        <v>10539.479999999981</v>
      </c>
      <c r="F140" s="1">
        <v>-19450.836000000018</v>
      </c>
      <c r="G140" s="1">
        <v>317054.72000000003</v>
      </c>
      <c r="H140" s="1">
        <v>748996.53200000012</v>
      </c>
      <c r="I140" s="1">
        <v>1094883.9940000002</v>
      </c>
      <c r="J140" s="1">
        <v>1838259.094</v>
      </c>
      <c r="K140" t="b">
        <v>1</v>
      </c>
      <c r="L140" t="s">
        <v>14</v>
      </c>
    </row>
    <row r="141" spans="1:12" x14ac:dyDescent="0.25">
      <c r="A141">
        <v>37756</v>
      </c>
      <c r="B141" s="1">
        <v>63826.280000000006</v>
      </c>
      <c r="C141" s="1">
        <v>-1074.6300000000001</v>
      </c>
      <c r="D141" s="1">
        <v>-1074.6300000000001</v>
      </c>
      <c r="E141" s="1">
        <v>-1074.6300000000001</v>
      </c>
      <c r="F141" s="1">
        <v>-1074.6300000000001</v>
      </c>
      <c r="G141" s="1">
        <v>-1074.6300000000001</v>
      </c>
      <c r="H141" s="1">
        <v>-1074.6300000000001</v>
      </c>
      <c r="I141" s="1">
        <v>-1074.6300000000001</v>
      </c>
      <c r="J141" s="1">
        <v>-1074.6300000000001</v>
      </c>
      <c r="K141" t="b">
        <v>1</v>
      </c>
      <c r="L141" t="s">
        <v>14</v>
      </c>
    </row>
    <row r="142" spans="1:12" x14ac:dyDescent="0.25">
      <c r="A142">
        <v>37757</v>
      </c>
      <c r="B142" s="1">
        <v>29612714.620000005</v>
      </c>
      <c r="C142" s="1">
        <v>-1959367.0699999998</v>
      </c>
      <c r="D142" s="1">
        <v>-3259165.153570476</v>
      </c>
      <c r="E142" s="1">
        <v>-4773897.5835704757</v>
      </c>
      <c r="F142" s="1">
        <v>-5451984.613570475</v>
      </c>
      <c r="G142" s="1">
        <v>-5185834.0435704747</v>
      </c>
      <c r="H142" s="1">
        <v>-4095973.6935704742</v>
      </c>
      <c r="I142" s="1">
        <v>-3026570.743570474</v>
      </c>
      <c r="J142" s="1">
        <v>-3123919.973570474</v>
      </c>
      <c r="K142" t="b">
        <v>1</v>
      </c>
      <c r="L142" t="s">
        <v>14</v>
      </c>
    </row>
    <row r="143" spans="1:12" x14ac:dyDescent="0.25">
      <c r="A143">
        <v>37758</v>
      </c>
      <c r="B143" s="1">
        <v>403792.08</v>
      </c>
      <c r="C143" s="1">
        <v>5101.47</v>
      </c>
      <c r="D143" s="1">
        <v>5101.47</v>
      </c>
      <c r="E143" s="1">
        <v>5101.47</v>
      </c>
      <c r="F143" s="1">
        <v>5101.47</v>
      </c>
      <c r="G143" s="1">
        <v>5101.47</v>
      </c>
      <c r="H143" s="1">
        <v>5101.47</v>
      </c>
      <c r="I143" s="1">
        <v>5101.47</v>
      </c>
      <c r="J143" s="1">
        <v>5101.47</v>
      </c>
      <c r="K143" t="b">
        <v>1</v>
      </c>
      <c r="L143" t="s">
        <v>14</v>
      </c>
    </row>
    <row r="144" spans="1:12" x14ac:dyDescent="0.25">
      <c r="A144">
        <v>37759</v>
      </c>
      <c r="B144" s="1">
        <v>116468.8</v>
      </c>
      <c r="C144" s="1">
        <v>1481.02</v>
      </c>
      <c r="D144" s="1">
        <v>1481.02</v>
      </c>
      <c r="E144" s="1">
        <v>1481.02</v>
      </c>
      <c r="F144" s="1">
        <v>1481.02</v>
      </c>
      <c r="G144" s="1">
        <v>1481.02</v>
      </c>
      <c r="H144" s="1">
        <v>1481.02</v>
      </c>
      <c r="I144" s="1">
        <v>1481.02</v>
      </c>
      <c r="J144" s="1">
        <v>1481.02</v>
      </c>
      <c r="K144" t="b">
        <v>1</v>
      </c>
      <c r="L144" t="s">
        <v>14</v>
      </c>
    </row>
    <row r="145" spans="1:12" x14ac:dyDescent="0.25">
      <c r="A145">
        <v>37761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t="b">
        <v>1</v>
      </c>
      <c r="L145" t="s">
        <v>14</v>
      </c>
    </row>
    <row r="146" spans="1:12" x14ac:dyDescent="0.25">
      <c r="A146">
        <v>37762</v>
      </c>
      <c r="B146" s="1">
        <v>8495972.1500000004</v>
      </c>
      <c r="C146" s="1">
        <v>224667.11000000002</v>
      </c>
      <c r="D146" s="1">
        <v>44696.250000000029</v>
      </c>
      <c r="E146" s="1">
        <v>-132069.91399999996</v>
      </c>
      <c r="F146" s="1">
        <v>-47875.709999999963</v>
      </c>
      <c r="G146" s="1">
        <v>464573.21520000004</v>
      </c>
      <c r="H146" s="1">
        <v>467897.06520000001</v>
      </c>
      <c r="I146" s="1">
        <v>1782696.8184</v>
      </c>
      <c r="J146" s="1">
        <v>1845215.5684</v>
      </c>
      <c r="K146" t="b">
        <v>1</v>
      </c>
      <c r="L146" t="s">
        <v>14</v>
      </c>
    </row>
    <row r="147" spans="1:12" x14ac:dyDescent="0.25">
      <c r="A147">
        <v>37763</v>
      </c>
      <c r="B147" s="1">
        <v>21819245.109999999</v>
      </c>
      <c r="C147" s="1">
        <v>154324.019</v>
      </c>
      <c r="D147" s="1">
        <v>748452.89516699989</v>
      </c>
      <c r="E147" s="1">
        <v>696583.74016699987</v>
      </c>
      <c r="F147" s="1">
        <v>948067.23416699981</v>
      </c>
      <c r="G147" s="1">
        <v>2025766.4509669999</v>
      </c>
      <c r="H147" s="1">
        <v>2817053.1749669998</v>
      </c>
      <c r="I147" s="1">
        <v>5259054.8885669997</v>
      </c>
      <c r="J147" s="1">
        <v>5159682.8585670004</v>
      </c>
      <c r="K147" t="b">
        <v>1</v>
      </c>
      <c r="L147" t="s">
        <v>14</v>
      </c>
    </row>
    <row r="148" spans="1:12" x14ac:dyDescent="0.25">
      <c r="A148">
        <v>37763</v>
      </c>
      <c r="B148" s="1">
        <v>21819245.109999999</v>
      </c>
      <c r="C148" s="1">
        <v>154324.019</v>
      </c>
      <c r="D148" s="1">
        <v>748452.89516699989</v>
      </c>
      <c r="E148" s="1">
        <v>696583.74016699987</v>
      </c>
      <c r="F148" s="1">
        <v>948067.23416699981</v>
      </c>
      <c r="G148" s="1">
        <v>2025766.4509669999</v>
      </c>
      <c r="H148" s="1">
        <v>2817053.1749669998</v>
      </c>
      <c r="I148" s="1">
        <v>5259054.8885669997</v>
      </c>
      <c r="J148" s="1">
        <v>5159682.8585670004</v>
      </c>
      <c r="K148" t="b">
        <v>1</v>
      </c>
      <c r="L148" t="s">
        <v>14</v>
      </c>
    </row>
    <row r="149" spans="1:12" x14ac:dyDescent="0.25">
      <c r="A149">
        <v>37764</v>
      </c>
      <c r="B149" s="1">
        <v>77234.909999999989</v>
      </c>
      <c r="C149" s="1">
        <v>1645.58</v>
      </c>
      <c r="D149" s="1">
        <v>1645.58</v>
      </c>
      <c r="E149" s="1">
        <v>1645.58</v>
      </c>
      <c r="F149" s="1">
        <v>1645.58</v>
      </c>
      <c r="G149" s="1">
        <v>1645.58</v>
      </c>
      <c r="H149" s="1">
        <v>1645.58</v>
      </c>
      <c r="I149" s="1">
        <v>1645.58</v>
      </c>
      <c r="J149" s="1">
        <v>1645.58</v>
      </c>
      <c r="K149" t="b">
        <v>1</v>
      </c>
      <c r="L149" t="s">
        <v>14</v>
      </c>
    </row>
    <row r="150" spans="1:12" x14ac:dyDescent="0.25">
      <c r="A150">
        <v>37765</v>
      </c>
      <c r="B150" s="1">
        <v>275198.84999999998</v>
      </c>
      <c r="C150" s="1">
        <v>823.26</v>
      </c>
      <c r="D150" s="1">
        <v>823.26</v>
      </c>
      <c r="E150" s="1">
        <v>823.26</v>
      </c>
      <c r="F150" s="1">
        <v>823.26</v>
      </c>
      <c r="G150" s="1">
        <v>823.26</v>
      </c>
      <c r="H150" s="1">
        <v>823.26</v>
      </c>
      <c r="I150" s="1">
        <v>823.26</v>
      </c>
      <c r="J150" s="1">
        <v>823.26</v>
      </c>
      <c r="K150" t="b">
        <v>1</v>
      </c>
      <c r="L150" t="s">
        <v>14</v>
      </c>
    </row>
    <row r="151" spans="1:12" x14ac:dyDescent="0.25">
      <c r="A151">
        <v>37766</v>
      </c>
      <c r="B151" s="1">
        <v>45451.37</v>
      </c>
      <c r="C151" s="1">
        <v>22773.87</v>
      </c>
      <c r="D151" s="1">
        <v>22773.87</v>
      </c>
      <c r="E151" s="1">
        <v>22773.87</v>
      </c>
      <c r="F151" s="1">
        <v>22773.87</v>
      </c>
      <c r="G151" s="1">
        <v>22773.87</v>
      </c>
      <c r="H151" s="1">
        <v>22773.87</v>
      </c>
      <c r="I151" s="1">
        <v>22773.87</v>
      </c>
      <c r="J151" s="1">
        <v>22773.87</v>
      </c>
      <c r="K151" t="b">
        <v>1</v>
      </c>
      <c r="L151" t="s">
        <v>15</v>
      </c>
    </row>
    <row r="152" spans="1:12" x14ac:dyDescent="0.25">
      <c r="A152">
        <v>37767</v>
      </c>
      <c r="B152" s="1">
        <v>4517850.45</v>
      </c>
      <c r="C152" s="1">
        <v>-13795.785</v>
      </c>
      <c r="D152" s="1">
        <v>92401.549393499998</v>
      </c>
      <c r="E152" s="1">
        <v>87452.224393500001</v>
      </c>
      <c r="F152" s="1">
        <v>129483.69939350001</v>
      </c>
      <c r="G152" s="1">
        <v>646001.55439349997</v>
      </c>
      <c r="H152" s="1">
        <v>792532.02939349995</v>
      </c>
      <c r="I152" s="1">
        <v>787582.7043935</v>
      </c>
      <c r="J152" s="1">
        <v>1037848.9793935</v>
      </c>
      <c r="K152" t="b">
        <v>1</v>
      </c>
      <c r="L152" t="s">
        <v>14</v>
      </c>
    </row>
    <row r="153" spans="1:12" x14ac:dyDescent="0.25">
      <c r="A153">
        <v>37768</v>
      </c>
      <c r="B153" s="1">
        <v>38614</v>
      </c>
      <c r="C153" s="1">
        <v>822.81999999999994</v>
      </c>
      <c r="D153" s="1">
        <v>822.81999999999994</v>
      </c>
      <c r="E153" s="1">
        <v>822.81999999999994</v>
      </c>
      <c r="F153" s="1">
        <v>822.81999999999994</v>
      </c>
      <c r="G153" s="1">
        <v>822.81999999999994</v>
      </c>
      <c r="H153" s="1">
        <v>822.81999999999994</v>
      </c>
      <c r="I153" s="1">
        <v>822.81999999999994</v>
      </c>
      <c r="J153" s="1">
        <v>822.81999999999994</v>
      </c>
      <c r="K153" t="b">
        <v>1</v>
      </c>
      <c r="L153" t="s">
        <v>14</v>
      </c>
    </row>
    <row r="154" spans="1:12" x14ac:dyDescent="0.25">
      <c r="A154">
        <v>37769</v>
      </c>
      <c r="B154" s="1">
        <v>547924.78</v>
      </c>
      <c r="C154" s="1">
        <v>14411.11</v>
      </c>
      <c r="D154" s="1">
        <v>16851.096150500001</v>
      </c>
      <c r="E154" s="1">
        <v>16354.296150500002</v>
      </c>
      <c r="F154" s="1">
        <v>15857.496150500003</v>
      </c>
      <c r="G154" s="1">
        <v>25378.676150500003</v>
      </c>
      <c r="H154" s="1">
        <v>24881.876150500004</v>
      </c>
      <c r="I154" s="1">
        <v>549385.07615049998</v>
      </c>
      <c r="J154" s="1">
        <v>548888.27615049994</v>
      </c>
      <c r="K154" t="b">
        <v>1</v>
      </c>
      <c r="L154" t="s">
        <v>14</v>
      </c>
    </row>
    <row r="155" spans="1:12" x14ac:dyDescent="0.25">
      <c r="A155">
        <v>37770</v>
      </c>
      <c r="B155" s="1">
        <v>-0.01</v>
      </c>
      <c r="C155" s="1">
        <v>-0.01</v>
      </c>
      <c r="D155" s="1">
        <v>-0.01</v>
      </c>
      <c r="E155" s="1">
        <v>-0.01</v>
      </c>
      <c r="F155" s="1">
        <v>-0.01</v>
      </c>
      <c r="G155" s="1">
        <v>-0.01</v>
      </c>
      <c r="H155" s="1">
        <v>-0.01</v>
      </c>
      <c r="I155" s="1">
        <v>-0.01</v>
      </c>
      <c r="J155" s="1">
        <v>-0.01</v>
      </c>
      <c r="K155" t="b">
        <v>1</v>
      </c>
      <c r="L155" t="s">
        <v>15</v>
      </c>
    </row>
    <row r="156" spans="1:12" x14ac:dyDescent="0.25">
      <c r="A156">
        <v>37771</v>
      </c>
      <c r="B156" s="1">
        <v>6674358.9900000002</v>
      </c>
      <c r="C156" s="1">
        <v>95709.120999999985</v>
      </c>
      <c r="D156" s="1">
        <v>110125.88899999997</v>
      </c>
      <c r="E156" s="1">
        <v>46001.641999999963</v>
      </c>
      <c r="F156" s="1">
        <v>-61292.522000000034</v>
      </c>
      <c r="G156" s="1">
        <v>92137.257999999973</v>
      </c>
      <c r="H156" s="1">
        <v>202090.16999999995</v>
      </c>
      <c r="I156" s="1">
        <v>471041.23199999996</v>
      </c>
      <c r="J156" s="1">
        <v>679740.43200000003</v>
      </c>
      <c r="K156" t="b">
        <v>1</v>
      </c>
      <c r="L156" t="s">
        <v>14</v>
      </c>
    </row>
    <row r="157" spans="1:12" x14ac:dyDescent="0.25">
      <c r="A157">
        <v>37772</v>
      </c>
      <c r="B157" s="1">
        <v>1364699.42</v>
      </c>
      <c r="C157" s="1">
        <v>108357.82999999996</v>
      </c>
      <c r="D157" s="1">
        <v>-16592.170000000042</v>
      </c>
      <c r="E157" s="1">
        <v>-141542.17000000004</v>
      </c>
      <c r="F157" s="1">
        <v>-241642.17000000004</v>
      </c>
      <c r="G157" s="1">
        <v>-241642.17000000004</v>
      </c>
      <c r="H157" s="1">
        <v>-241642.17000000004</v>
      </c>
      <c r="I157" s="1">
        <v>-241642.17000000004</v>
      </c>
      <c r="J157" s="1">
        <v>-241642.17000000004</v>
      </c>
      <c r="K157" t="b">
        <v>1</v>
      </c>
      <c r="L157" t="s">
        <v>14</v>
      </c>
    </row>
    <row r="158" spans="1:12" x14ac:dyDescent="0.25">
      <c r="A158">
        <v>37773</v>
      </c>
      <c r="B158" s="1">
        <v>267469.49</v>
      </c>
      <c r="C158" s="1">
        <v>-331681.12</v>
      </c>
      <c r="D158" s="1">
        <v>-631647.57261066895</v>
      </c>
      <c r="E158" s="1">
        <v>-751731.63861066895</v>
      </c>
      <c r="F158" s="1">
        <v>-871815.70461066894</v>
      </c>
      <c r="G158" s="1">
        <v>-908633.9366106689</v>
      </c>
      <c r="H158" s="1">
        <v>-915666.01661066886</v>
      </c>
      <c r="I158" s="1">
        <v>-922698.09661066881</v>
      </c>
      <c r="J158" s="1">
        <v>-929730.17661066877</v>
      </c>
      <c r="K158" t="b">
        <v>1</v>
      </c>
      <c r="L158" t="s">
        <v>14</v>
      </c>
    </row>
    <row r="159" spans="1:12" x14ac:dyDescent="0.25">
      <c r="A159">
        <v>37774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t="b">
        <v>1</v>
      </c>
      <c r="L159" t="s">
        <v>14</v>
      </c>
    </row>
    <row r="160" spans="1:12" x14ac:dyDescent="0.25">
      <c r="A160">
        <v>37775</v>
      </c>
      <c r="B160" s="1">
        <v>13466974.210000001</v>
      </c>
      <c r="C160" s="1">
        <v>-397406.109</v>
      </c>
      <c r="D160" s="1">
        <v>-481377.60723693599</v>
      </c>
      <c r="E160" s="1">
        <v>-626115.11423693597</v>
      </c>
      <c r="F160" s="1">
        <v>-507614.33623693598</v>
      </c>
      <c r="G160" s="1">
        <v>-678041.88823693595</v>
      </c>
      <c r="H160" s="1">
        <v>-517491.58023693593</v>
      </c>
      <c r="I160" s="1">
        <v>-443345.96223693597</v>
      </c>
      <c r="J160" s="1">
        <v>172590.05776306416</v>
      </c>
      <c r="K160" t="b">
        <v>1</v>
      </c>
      <c r="L160" t="s">
        <v>14</v>
      </c>
    </row>
    <row r="161" spans="1:12" x14ac:dyDescent="0.25">
      <c r="A161">
        <v>37776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t="b">
        <v>1</v>
      </c>
      <c r="L161" t="s">
        <v>14</v>
      </c>
    </row>
    <row r="162" spans="1:12" x14ac:dyDescent="0.25">
      <c r="A162">
        <v>37777</v>
      </c>
      <c r="B162" s="1">
        <v>4058087.05</v>
      </c>
      <c r="C162" s="1">
        <v>6277.2950000000001</v>
      </c>
      <c r="D162" s="1">
        <v>135275.713682209</v>
      </c>
      <c r="E162" s="1">
        <v>127376.588682209</v>
      </c>
      <c r="F162" s="1">
        <v>253469.463682209</v>
      </c>
      <c r="G162" s="1">
        <v>336668.48868220899</v>
      </c>
      <c r="H162" s="1">
        <v>727836.91368220898</v>
      </c>
      <c r="I162" s="1">
        <v>1864523.5386822089</v>
      </c>
      <c r="J162" s="1">
        <v>1900567.1636822089</v>
      </c>
      <c r="K162" t="b">
        <v>1</v>
      </c>
      <c r="L162" t="s">
        <v>14</v>
      </c>
    </row>
    <row r="163" spans="1:12" x14ac:dyDescent="0.25">
      <c r="A163">
        <v>37778</v>
      </c>
      <c r="B163" s="1">
        <v>1381841.5499999998</v>
      </c>
      <c r="C163" s="1">
        <v>49564.84</v>
      </c>
      <c r="D163" s="1">
        <v>57968.1987085</v>
      </c>
      <c r="E163" s="1">
        <v>57968.1987085</v>
      </c>
      <c r="F163" s="1">
        <v>334712.59870850004</v>
      </c>
      <c r="G163" s="1">
        <v>441013.19870850001</v>
      </c>
      <c r="H163" s="1">
        <v>515546.09870850004</v>
      </c>
      <c r="I163" s="1">
        <v>584305.19870850001</v>
      </c>
      <c r="J163" s="1">
        <v>584305.19870850001</v>
      </c>
      <c r="K163" t="b">
        <v>1</v>
      </c>
      <c r="L163" t="s">
        <v>14</v>
      </c>
    </row>
    <row r="164" spans="1:12" x14ac:dyDescent="0.25">
      <c r="A164">
        <v>37779</v>
      </c>
      <c r="B164" s="1">
        <v>3105741.47</v>
      </c>
      <c r="C164" s="1">
        <v>254891.02700000003</v>
      </c>
      <c r="D164" s="1">
        <v>253652.40200000003</v>
      </c>
      <c r="E164" s="1">
        <v>280105.55300000001</v>
      </c>
      <c r="F164" s="1">
        <v>278866.92800000001</v>
      </c>
      <c r="G164" s="1">
        <v>326260.91899999999</v>
      </c>
      <c r="H164" s="1">
        <v>325022.29399999999</v>
      </c>
      <c r="I164" s="1">
        <v>572648.13500000001</v>
      </c>
      <c r="J164" s="1">
        <v>571409.51</v>
      </c>
      <c r="K164" t="b">
        <v>1</v>
      </c>
      <c r="L164" t="s">
        <v>14</v>
      </c>
    </row>
    <row r="165" spans="1:12" x14ac:dyDescent="0.25">
      <c r="A165">
        <v>37780</v>
      </c>
      <c r="B165" s="1">
        <v>4741159.290000001</v>
      </c>
      <c r="C165" s="1">
        <v>511652.50799999997</v>
      </c>
      <c r="D165" s="1">
        <v>505087.12799999997</v>
      </c>
      <c r="E165" s="1">
        <v>545779.25199999998</v>
      </c>
      <c r="F165" s="1">
        <v>617207.47199999995</v>
      </c>
      <c r="G165" s="1">
        <v>693096.45600000001</v>
      </c>
      <c r="H165" s="1">
        <v>729508.076</v>
      </c>
      <c r="I165" s="1">
        <v>1026828.36</v>
      </c>
      <c r="J165" s="1">
        <v>1020262.98</v>
      </c>
      <c r="K165" t="b">
        <v>1</v>
      </c>
      <c r="L165" t="s">
        <v>12</v>
      </c>
    </row>
    <row r="166" spans="1:12" x14ac:dyDescent="0.25">
      <c r="A166">
        <v>37781</v>
      </c>
      <c r="B166" s="1">
        <v>20888.18</v>
      </c>
      <c r="C166" s="1">
        <v>329.07000000000005</v>
      </c>
      <c r="D166" s="1">
        <v>329.07000000000005</v>
      </c>
      <c r="E166" s="1">
        <v>329.07000000000005</v>
      </c>
      <c r="F166" s="1">
        <v>329.07000000000005</v>
      </c>
      <c r="G166" s="1">
        <v>1755.5700000000002</v>
      </c>
      <c r="H166" s="1">
        <v>1755.5700000000002</v>
      </c>
      <c r="I166" s="1">
        <v>1755.5700000000002</v>
      </c>
      <c r="J166" s="1">
        <v>1755.5700000000002</v>
      </c>
      <c r="K166" t="b">
        <v>1</v>
      </c>
      <c r="L166" t="s">
        <v>14</v>
      </c>
    </row>
    <row r="167" spans="1:12" x14ac:dyDescent="0.25">
      <c r="A167">
        <v>37782</v>
      </c>
      <c r="B167" s="1">
        <v>22692.16</v>
      </c>
      <c r="C167" s="1">
        <v>22215.79</v>
      </c>
      <c r="D167" s="1">
        <v>22215.79</v>
      </c>
      <c r="E167" s="1">
        <v>22215.79</v>
      </c>
      <c r="F167" s="1">
        <v>22215.79</v>
      </c>
      <c r="G167" s="1">
        <v>22215.79</v>
      </c>
      <c r="H167" s="1">
        <v>22215.79</v>
      </c>
      <c r="I167" s="1">
        <v>22215.79</v>
      </c>
      <c r="J167" s="1">
        <v>22215.79</v>
      </c>
      <c r="K167" t="b">
        <v>1</v>
      </c>
      <c r="L167" t="s">
        <v>15</v>
      </c>
    </row>
    <row r="168" spans="1:12" x14ac:dyDescent="0.25">
      <c r="A168">
        <v>37783</v>
      </c>
      <c r="B168" s="1">
        <v>20888.169999999998</v>
      </c>
      <c r="C168" s="1">
        <v>329.06000000000006</v>
      </c>
      <c r="D168" s="1">
        <v>329.06000000000006</v>
      </c>
      <c r="E168" s="1">
        <v>329.06000000000006</v>
      </c>
      <c r="F168" s="1">
        <v>329.06000000000006</v>
      </c>
      <c r="G168" s="1">
        <v>1755.56</v>
      </c>
      <c r="H168" s="1">
        <v>1755.56</v>
      </c>
      <c r="I168" s="1">
        <v>1755.56</v>
      </c>
      <c r="J168" s="1">
        <v>1755.56</v>
      </c>
      <c r="K168" t="b">
        <v>1</v>
      </c>
      <c r="L168" t="s">
        <v>14</v>
      </c>
    </row>
    <row r="169" spans="1:12" x14ac:dyDescent="0.25">
      <c r="A169">
        <v>37785</v>
      </c>
      <c r="B169" s="1">
        <v>20888.18</v>
      </c>
      <c r="C169" s="1">
        <v>329.07000000000005</v>
      </c>
      <c r="D169" s="1">
        <v>329.07000000000005</v>
      </c>
      <c r="E169" s="1">
        <v>329.07000000000005</v>
      </c>
      <c r="F169" s="1">
        <v>329.07000000000005</v>
      </c>
      <c r="G169" s="1">
        <v>1755.5700000000002</v>
      </c>
      <c r="H169" s="1">
        <v>1755.5700000000002</v>
      </c>
      <c r="I169" s="1">
        <v>1755.5700000000002</v>
      </c>
      <c r="J169" s="1">
        <v>1755.5700000000002</v>
      </c>
      <c r="K169" t="b">
        <v>1</v>
      </c>
      <c r="L169" t="s">
        <v>14</v>
      </c>
    </row>
    <row r="170" spans="1:12" x14ac:dyDescent="0.25">
      <c r="A170">
        <v>37786</v>
      </c>
      <c r="B170" s="1">
        <v>2912.63</v>
      </c>
      <c r="C170" s="1">
        <v>0.01</v>
      </c>
      <c r="D170" s="1">
        <v>0.01</v>
      </c>
      <c r="E170" s="1">
        <v>0.01</v>
      </c>
      <c r="F170" s="1">
        <v>0.01</v>
      </c>
      <c r="G170" s="1">
        <v>1426.51</v>
      </c>
      <c r="H170" s="1">
        <v>1426.51</v>
      </c>
      <c r="I170" s="1">
        <v>1426.51</v>
      </c>
      <c r="J170" s="1">
        <v>1426.51</v>
      </c>
      <c r="K170" t="b">
        <v>1</v>
      </c>
      <c r="L170" t="s">
        <v>14</v>
      </c>
    </row>
    <row r="171" spans="1:12" x14ac:dyDescent="0.25">
      <c r="A171">
        <v>37787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t="b">
        <v>1</v>
      </c>
      <c r="L171" t="s">
        <v>14</v>
      </c>
    </row>
    <row r="172" spans="1:12" x14ac:dyDescent="0.25">
      <c r="A172">
        <v>37788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t="b">
        <v>1</v>
      </c>
      <c r="L172" t="s">
        <v>14</v>
      </c>
    </row>
    <row r="173" spans="1:12" x14ac:dyDescent="0.25">
      <c r="A173">
        <v>37789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t="b">
        <v>1</v>
      </c>
      <c r="L173" t="s">
        <v>14</v>
      </c>
    </row>
    <row r="174" spans="1:12" x14ac:dyDescent="0.25">
      <c r="A174">
        <v>37790</v>
      </c>
      <c r="B174" s="1">
        <v>16346883.930000002</v>
      </c>
      <c r="C174" s="1">
        <v>73819.151999999973</v>
      </c>
      <c r="D174" s="1">
        <v>-55979.029071000055</v>
      </c>
      <c r="E174" s="1">
        <v>-207301.4190710001</v>
      </c>
      <c r="F174" s="1">
        <v>-205522.83907100011</v>
      </c>
      <c r="G174" s="1">
        <v>990694.32492899999</v>
      </c>
      <c r="H174" s="1">
        <v>1081647.7809289999</v>
      </c>
      <c r="I174" s="1">
        <v>3475697.9469290003</v>
      </c>
      <c r="J174" s="1">
        <v>3628090.1469290005</v>
      </c>
      <c r="K174" t="b">
        <v>1</v>
      </c>
      <c r="L174" t="s">
        <v>14</v>
      </c>
    </row>
    <row r="175" spans="1:12" x14ac:dyDescent="0.25">
      <c r="A175">
        <v>37791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t="b">
        <v>1</v>
      </c>
      <c r="L175" t="s">
        <v>14</v>
      </c>
    </row>
    <row r="176" spans="1:12" x14ac:dyDescent="0.25">
      <c r="A176">
        <v>37792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t="b">
        <v>1</v>
      </c>
      <c r="L176" t="s">
        <v>14</v>
      </c>
    </row>
    <row r="177" spans="1:12" x14ac:dyDescent="0.25">
      <c r="A177">
        <v>37793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t="b">
        <v>1</v>
      </c>
      <c r="L177" t="s">
        <v>14</v>
      </c>
    </row>
    <row r="178" spans="1:12" x14ac:dyDescent="0.25">
      <c r="A178">
        <v>37795</v>
      </c>
      <c r="B178" s="1">
        <v>23917898.34</v>
      </c>
      <c r="C178" s="1">
        <v>2267413.1540000001</v>
      </c>
      <c r="D178" s="1">
        <v>1027890.1060000001</v>
      </c>
      <c r="E178" s="1">
        <v>616429.20200000016</v>
      </c>
      <c r="F178" s="1">
        <v>2450265.1060000001</v>
      </c>
      <c r="G178" s="1">
        <v>3978506.5908000004</v>
      </c>
      <c r="H178" s="1">
        <v>5120305.4908000007</v>
      </c>
      <c r="I178" s="1">
        <v>5403648.4876000006</v>
      </c>
      <c r="J178" s="1">
        <v>5816324.7276000008</v>
      </c>
      <c r="K178" t="b">
        <v>0</v>
      </c>
      <c r="L178" t="s">
        <v>13</v>
      </c>
    </row>
    <row r="179" spans="1:12" x14ac:dyDescent="0.25">
      <c r="A179">
        <v>37796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t="b">
        <v>1</v>
      </c>
      <c r="L179" t="s">
        <v>14</v>
      </c>
    </row>
    <row r="180" spans="1:12" x14ac:dyDescent="0.25">
      <c r="A180">
        <v>37797</v>
      </c>
      <c r="B180" s="1">
        <v>547944.6</v>
      </c>
      <c r="C180" s="1">
        <v>0</v>
      </c>
      <c r="D180" s="1">
        <v>0</v>
      </c>
      <c r="E180" s="1">
        <v>0</v>
      </c>
      <c r="F180" s="1">
        <v>131451.20000000001</v>
      </c>
      <c r="G180" s="1">
        <v>232656</v>
      </c>
      <c r="H180" s="1">
        <v>402754.8</v>
      </c>
      <c r="I180" s="1">
        <v>402754.8</v>
      </c>
      <c r="J180" s="1">
        <v>402754.8</v>
      </c>
      <c r="K180" t="b">
        <v>1</v>
      </c>
      <c r="L180" t="s">
        <v>14</v>
      </c>
    </row>
    <row r="181" spans="1:12" x14ac:dyDescent="0.25">
      <c r="A181">
        <v>37798</v>
      </c>
      <c r="B181" s="1">
        <v>869367.79</v>
      </c>
      <c r="C181" s="1">
        <v>-223413</v>
      </c>
      <c r="D181" s="1">
        <v>-223413</v>
      </c>
      <c r="E181" s="1">
        <v>-223413</v>
      </c>
      <c r="F181" s="1">
        <v>-223413</v>
      </c>
      <c r="G181" s="1">
        <v>-223413</v>
      </c>
      <c r="H181" s="1">
        <v>-223413</v>
      </c>
      <c r="I181" s="1">
        <v>384387</v>
      </c>
      <c r="J181" s="1">
        <v>384387</v>
      </c>
      <c r="K181" t="b">
        <v>1</v>
      </c>
      <c r="L181" t="s">
        <v>14</v>
      </c>
    </row>
    <row r="182" spans="1:12" x14ac:dyDescent="0.25">
      <c r="A182">
        <v>37799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t="b">
        <v>1</v>
      </c>
      <c r="L182" t="s">
        <v>14</v>
      </c>
    </row>
    <row r="183" spans="1:12" x14ac:dyDescent="0.25">
      <c r="A183">
        <v>37800</v>
      </c>
      <c r="B183" s="1">
        <v>100043.13</v>
      </c>
      <c r="C183" s="1">
        <v>0.02</v>
      </c>
      <c r="D183" s="1">
        <v>0.02</v>
      </c>
      <c r="E183" s="1">
        <v>0.02</v>
      </c>
      <c r="F183" s="1">
        <v>0.02</v>
      </c>
      <c r="G183" s="1">
        <v>0.02</v>
      </c>
      <c r="H183" s="1">
        <v>0.02</v>
      </c>
      <c r="I183" s="1">
        <v>0.02</v>
      </c>
      <c r="J183" s="1">
        <v>0.02</v>
      </c>
      <c r="K183" t="b">
        <v>1</v>
      </c>
      <c r="L183" t="s">
        <v>14</v>
      </c>
    </row>
    <row r="184" spans="1:12" x14ac:dyDescent="0.25">
      <c r="A184">
        <v>37801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t="b">
        <v>1</v>
      </c>
      <c r="L184" t="s">
        <v>14</v>
      </c>
    </row>
    <row r="185" spans="1:12" x14ac:dyDescent="0.25">
      <c r="A185">
        <v>37802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t="b">
        <v>1</v>
      </c>
      <c r="L185" t="s">
        <v>14</v>
      </c>
    </row>
    <row r="186" spans="1:12" x14ac:dyDescent="0.25">
      <c r="A186">
        <v>37803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t="b">
        <v>1</v>
      </c>
      <c r="L186" t="s">
        <v>14</v>
      </c>
    </row>
    <row r="187" spans="1:12" x14ac:dyDescent="0.25">
      <c r="A187">
        <v>37806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t="b">
        <v>1</v>
      </c>
      <c r="L187" t="s">
        <v>14</v>
      </c>
    </row>
    <row r="188" spans="1:12" x14ac:dyDescent="0.25">
      <c r="A188">
        <v>37807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t="b">
        <v>1</v>
      </c>
      <c r="L188" t="s">
        <v>14</v>
      </c>
    </row>
    <row r="189" spans="1:12" x14ac:dyDescent="0.25">
      <c r="A189">
        <v>37808</v>
      </c>
      <c r="B189" s="1">
        <v>0</v>
      </c>
      <c r="C189" s="1">
        <v>-1000000.0100000001</v>
      </c>
      <c r="D189" s="1">
        <v>-1000000.0100000001</v>
      </c>
      <c r="E189" s="1">
        <v>-1000000.0100000001</v>
      </c>
      <c r="F189" s="1">
        <v>-1000000.0100000001</v>
      </c>
      <c r="G189" s="1">
        <v>-1000000.0100000001</v>
      </c>
      <c r="H189" s="1">
        <v>-1000000.0100000001</v>
      </c>
      <c r="I189" s="1">
        <v>-1000000.0100000001</v>
      </c>
      <c r="J189" s="1">
        <v>-1000000.0100000001</v>
      </c>
      <c r="K189" t="b">
        <v>1</v>
      </c>
      <c r="L189" t="s">
        <v>14</v>
      </c>
    </row>
    <row r="190" spans="1:12" x14ac:dyDescent="0.25">
      <c r="A190">
        <v>37809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t="b">
        <v>1</v>
      </c>
      <c r="L190" t="s">
        <v>14</v>
      </c>
    </row>
    <row r="191" spans="1:12" x14ac:dyDescent="0.25">
      <c r="A191">
        <v>37810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t="b">
        <v>1</v>
      </c>
      <c r="L191" t="s">
        <v>14</v>
      </c>
    </row>
    <row r="192" spans="1:12" x14ac:dyDescent="0.25">
      <c r="A192">
        <v>37811</v>
      </c>
      <c r="B192" s="1">
        <v>1785029.56</v>
      </c>
      <c r="C192" s="1">
        <v>575515.24</v>
      </c>
      <c r="D192" s="1">
        <v>595223.624910407</v>
      </c>
      <c r="E192" s="1">
        <v>595223.624910407</v>
      </c>
      <c r="F192" s="1">
        <v>595223.624910407</v>
      </c>
      <c r="G192" s="1">
        <v>1832381.324910407</v>
      </c>
      <c r="H192" s="1">
        <v>1832381.324910407</v>
      </c>
      <c r="I192" s="1">
        <v>1832381.324910407</v>
      </c>
      <c r="J192" s="1">
        <v>1832381.324910407</v>
      </c>
      <c r="K192" t="b">
        <v>1</v>
      </c>
      <c r="L192" t="s">
        <v>12</v>
      </c>
    </row>
    <row r="193" spans="1:12" x14ac:dyDescent="0.25">
      <c r="A193">
        <v>37812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t="b">
        <v>1</v>
      </c>
      <c r="L193" t="s">
        <v>14</v>
      </c>
    </row>
    <row r="194" spans="1:12" x14ac:dyDescent="0.25">
      <c r="A194">
        <v>37813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t="b">
        <v>1</v>
      </c>
      <c r="L194" t="s">
        <v>14</v>
      </c>
    </row>
    <row r="195" spans="1:12" x14ac:dyDescent="0.25">
      <c r="A195">
        <v>37814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t="b">
        <v>1</v>
      </c>
      <c r="L195" t="s">
        <v>14</v>
      </c>
    </row>
    <row r="196" spans="1:12" x14ac:dyDescent="0.25">
      <c r="A196">
        <v>37815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t="b">
        <v>1</v>
      </c>
      <c r="L196" t="s">
        <v>14</v>
      </c>
    </row>
    <row r="197" spans="1:12" x14ac:dyDescent="0.25">
      <c r="A197">
        <v>37816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t="b">
        <v>1</v>
      </c>
      <c r="L197" t="s">
        <v>14</v>
      </c>
    </row>
    <row r="198" spans="1:12" x14ac:dyDescent="0.25">
      <c r="A198">
        <v>37817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t="b">
        <v>1</v>
      </c>
      <c r="L198" t="s">
        <v>14</v>
      </c>
    </row>
    <row r="199" spans="1:12" x14ac:dyDescent="0.25">
      <c r="A199">
        <v>37818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t="b">
        <v>1</v>
      </c>
      <c r="L199" t="s">
        <v>14</v>
      </c>
    </row>
    <row r="200" spans="1:12" x14ac:dyDescent="0.25">
      <c r="A200">
        <v>37819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t="b">
        <v>1</v>
      </c>
      <c r="L200" t="s">
        <v>14</v>
      </c>
    </row>
    <row r="201" spans="1:12" x14ac:dyDescent="0.25">
      <c r="A201">
        <v>37820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t="b">
        <v>1</v>
      </c>
      <c r="L201" t="s">
        <v>14</v>
      </c>
    </row>
    <row r="202" spans="1:12" x14ac:dyDescent="0.25">
      <c r="A202">
        <v>37821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t="b">
        <v>1</v>
      </c>
      <c r="L202" t="s">
        <v>14</v>
      </c>
    </row>
    <row r="203" spans="1:12" x14ac:dyDescent="0.25">
      <c r="A203">
        <v>37822</v>
      </c>
      <c r="B203" s="1">
        <v>12378.1</v>
      </c>
      <c r="C203" s="1">
        <v>5909.78</v>
      </c>
      <c r="D203" s="1">
        <v>5909.78</v>
      </c>
      <c r="E203" s="1">
        <v>5909.78</v>
      </c>
      <c r="F203" s="1">
        <v>5909.78</v>
      </c>
      <c r="G203" s="1">
        <v>5909.78</v>
      </c>
      <c r="H203" s="1">
        <v>5909.78</v>
      </c>
      <c r="I203" s="1">
        <v>5909.78</v>
      </c>
      <c r="J203" s="1">
        <v>5909.78</v>
      </c>
      <c r="K203" t="b">
        <v>1</v>
      </c>
      <c r="L203" t="s">
        <v>15</v>
      </c>
    </row>
    <row r="204" spans="1:12" x14ac:dyDescent="0.25">
      <c r="A204">
        <v>37823</v>
      </c>
      <c r="B204" s="1">
        <v>11854.72</v>
      </c>
      <c r="C204" s="1">
        <v>5386.4</v>
      </c>
      <c r="D204" s="1">
        <v>5386.4</v>
      </c>
      <c r="E204" s="1">
        <v>5386.4</v>
      </c>
      <c r="F204" s="1">
        <v>5386.4</v>
      </c>
      <c r="G204" s="1">
        <v>5386.4</v>
      </c>
      <c r="H204" s="1">
        <v>5386.4</v>
      </c>
      <c r="I204" s="1">
        <v>5386.4</v>
      </c>
      <c r="J204" s="1">
        <v>5386.4</v>
      </c>
      <c r="K204" t="b">
        <v>1</v>
      </c>
      <c r="L204" t="s">
        <v>15</v>
      </c>
    </row>
    <row r="205" spans="1:12" x14ac:dyDescent="0.25">
      <c r="A205">
        <v>37824</v>
      </c>
      <c r="B205" s="1">
        <v>11854.72</v>
      </c>
      <c r="C205" s="1">
        <v>5386.4</v>
      </c>
      <c r="D205" s="1">
        <v>5386.4</v>
      </c>
      <c r="E205" s="1">
        <v>5386.4</v>
      </c>
      <c r="F205" s="1">
        <v>5386.4</v>
      </c>
      <c r="G205" s="1">
        <v>5386.4</v>
      </c>
      <c r="H205" s="1">
        <v>5386.4</v>
      </c>
      <c r="I205" s="1">
        <v>5386.4</v>
      </c>
      <c r="J205" s="1">
        <v>5386.4</v>
      </c>
      <c r="K205" t="b">
        <v>1</v>
      </c>
      <c r="L205" t="s">
        <v>15</v>
      </c>
    </row>
    <row r="206" spans="1:12" x14ac:dyDescent="0.25">
      <c r="A206">
        <v>37825</v>
      </c>
      <c r="B206" s="1">
        <v>11854.72</v>
      </c>
      <c r="C206" s="1">
        <v>5386.4</v>
      </c>
      <c r="D206" s="1">
        <v>5386.4</v>
      </c>
      <c r="E206" s="1">
        <v>5386.4</v>
      </c>
      <c r="F206" s="1">
        <v>5386.4</v>
      </c>
      <c r="G206" s="1">
        <v>5386.4</v>
      </c>
      <c r="H206" s="1">
        <v>5386.4</v>
      </c>
      <c r="I206" s="1">
        <v>5386.4</v>
      </c>
      <c r="J206" s="1">
        <v>5386.4</v>
      </c>
      <c r="K206" t="b">
        <v>1</v>
      </c>
      <c r="L206" t="s">
        <v>15</v>
      </c>
    </row>
    <row r="207" spans="1:12" x14ac:dyDescent="0.25">
      <c r="A207">
        <v>37826</v>
      </c>
      <c r="B207" s="1">
        <v>11854.72</v>
      </c>
      <c r="C207" s="1">
        <v>5386.4</v>
      </c>
      <c r="D207" s="1">
        <v>5386.4</v>
      </c>
      <c r="E207" s="1">
        <v>5386.4</v>
      </c>
      <c r="F207" s="1">
        <v>5386.4</v>
      </c>
      <c r="G207" s="1">
        <v>5386.4</v>
      </c>
      <c r="H207" s="1">
        <v>5386.4</v>
      </c>
      <c r="I207" s="1">
        <v>5386.4</v>
      </c>
      <c r="J207" s="1">
        <v>5386.4</v>
      </c>
      <c r="K207" t="b">
        <v>1</v>
      </c>
      <c r="L207" t="s">
        <v>15</v>
      </c>
    </row>
    <row r="208" spans="1:12" x14ac:dyDescent="0.25">
      <c r="A208">
        <v>37827</v>
      </c>
      <c r="B208" s="1">
        <v>11854.72</v>
      </c>
      <c r="C208" s="1">
        <v>5386.4</v>
      </c>
      <c r="D208" s="1">
        <v>5386.4</v>
      </c>
      <c r="E208" s="1">
        <v>5386.4</v>
      </c>
      <c r="F208" s="1">
        <v>5386.4</v>
      </c>
      <c r="G208" s="1">
        <v>5386.4</v>
      </c>
      <c r="H208" s="1">
        <v>5386.4</v>
      </c>
      <c r="I208" s="1">
        <v>5386.4</v>
      </c>
      <c r="J208" s="1">
        <v>5386.4</v>
      </c>
      <c r="K208" t="b">
        <v>1</v>
      </c>
      <c r="L208" t="s">
        <v>15</v>
      </c>
    </row>
    <row r="209" spans="1:12" x14ac:dyDescent="0.25">
      <c r="A209">
        <v>37828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t="b">
        <v>1</v>
      </c>
      <c r="L209" t="s">
        <v>14</v>
      </c>
    </row>
    <row r="210" spans="1:12" x14ac:dyDescent="0.25">
      <c r="A210">
        <v>37829</v>
      </c>
      <c r="B210" s="1">
        <v>1225336.47</v>
      </c>
      <c r="C210" s="1">
        <v>-0.18</v>
      </c>
      <c r="D210" s="1">
        <v>-0.18</v>
      </c>
      <c r="E210" s="1">
        <v>-0.18</v>
      </c>
      <c r="F210" s="1">
        <v>-0.18</v>
      </c>
      <c r="G210" s="1">
        <v>107730.22</v>
      </c>
      <c r="H210" s="1">
        <v>107730.22</v>
      </c>
      <c r="I210" s="1">
        <v>107730.22</v>
      </c>
      <c r="J210" s="1">
        <v>107730.22</v>
      </c>
      <c r="K210" t="b">
        <v>1</v>
      </c>
      <c r="L210" t="s">
        <v>14</v>
      </c>
    </row>
    <row r="211" spans="1:12" x14ac:dyDescent="0.25">
      <c r="A211">
        <v>37830</v>
      </c>
      <c r="B211" s="1">
        <v>107434.13</v>
      </c>
      <c r="C211" s="1">
        <v>2978.3</v>
      </c>
      <c r="D211" s="1">
        <v>2885.6795868460003</v>
      </c>
      <c r="E211" s="1">
        <v>329.51958684600049</v>
      </c>
      <c r="F211" s="1">
        <v>-2226.6404131539994</v>
      </c>
      <c r="G211" s="1">
        <v>-4782.8004131539992</v>
      </c>
      <c r="H211" s="1">
        <v>-7338.9604131539991</v>
      </c>
      <c r="I211" s="1">
        <v>-9895.1204131539998</v>
      </c>
      <c r="J211" s="1">
        <v>-12451.280413154</v>
      </c>
      <c r="K211" t="b">
        <v>1</v>
      </c>
      <c r="L211" t="s">
        <v>14</v>
      </c>
    </row>
    <row r="212" spans="1:12" x14ac:dyDescent="0.25">
      <c r="A212">
        <v>37831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t="b">
        <v>1</v>
      </c>
      <c r="L212" t="s">
        <v>14</v>
      </c>
    </row>
    <row r="213" spans="1:12" x14ac:dyDescent="0.25">
      <c r="A213">
        <v>37832</v>
      </c>
      <c r="B213" s="1">
        <v>89674.270000000019</v>
      </c>
      <c r="C213" s="1">
        <v>50120.79</v>
      </c>
      <c r="D213" s="1">
        <v>46823.849393500001</v>
      </c>
      <c r="E213" s="1">
        <v>37233.849393500001</v>
      </c>
      <c r="F213" s="1">
        <v>27643.849393500001</v>
      </c>
      <c r="G213" s="1">
        <v>39525.929393500002</v>
      </c>
      <c r="H213" s="1">
        <v>29935.929393500002</v>
      </c>
      <c r="I213" s="1">
        <v>20345.929393500002</v>
      </c>
      <c r="J213" s="1">
        <v>10755.929393500002</v>
      </c>
      <c r="K213" t="b">
        <v>1</v>
      </c>
      <c r="L213" t="s">
        <v>15</v>
      </c>
    </row>
    <row r="214" spans="1:12" x14ac:dyDescent="0.25">
      <c r="A214">
        <v>37833</v>
      </c>
      <c r="B214" s="1">
        <v>123995.07</v>
      </c>
      <c r="C214" s="1">
        <v>3244.6400000000012</v>
      </c>
      <c r="D214" s="1">
        <v>5215.5262419880009</v>
      </c>
      <c r="E214" s="1">
        <v>5215.5262419880009</v>
      </c>
      <c r="F214" s="1">
        <v>5215.5262419880009</v>
      </c>
      <c r="G214" s="1">
        <v>5215.5262419880009</v>
      </c>
      <c r="H214" s="1">
        <v>5215.5262419880009</v>
      </c>
      <c r="I214" s="1">
        <v>5215.5262419880009</v>
      </c>
      <c r="J214" s="1">
        <v>5215.5262419880009</v>
      </c>
      <c r="K214" t="b">
        <v>1</v>
      </c>
      <c r="L214" t="s">
        <v>14</v>
      </c>
    </row>
    <row r="215" spans="1:12" x14ac:dyDescent="0.25">
      <c r="A215">
        <v>37835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t="b">
        <v>1</v>
      </c>
      <c r="L215" t="s">
        <v>14</v>
      </c>
    </row>
    <row r="216" spans="1:12" x14ac:dyDescent="0.25">
      <c r="A216">
        <v>37836</v>
      </c>
      <c r="B216" s="1">
        <v>511432.59</v>
      </c>
      <c r="C216" s="1">
        <v>10979.75</v>
      </c>
      <c r="D216" s="1">
        <v>12124.967375</v>
      </c>
      <c r="E216" s="1">
        <v>12124.967375</v>
      </c>
      <c r="F216" s="1">
        <v>12124.967375</v>
      </c>
      <c r="G216" s="1">
        <v>12124.967375</v>
      </c>
      <c r="H216" s="1">
        <v>12124.967375</v>
      </c>
      <c r="I216" s="1">
        <v>12124.967375</v>
      </c>
      <c r="J216" s="1">
        <v>12124.967375</v>
      </c>
      <c r="K216" t="b">
        <v>1</v>
      </c>
      <c r="L216" t="s">
        <v>14</v>
      </c>
    </row>
    <row r="217" spans="1:12" x14ac:dyDescent="0.25">
      <c r="A217">
        <v>37837</v>
      </c>
      <c r="B217" s="1">
        <v>1007899.27</v>
      </c>
      <c r="C217" s="1">
        <v>-40377.090000000004</v>
      </c>
      <c r="D217" s="1">
        <v>25113.178967114989</v>
      </c>
      <c r="E217" s="1">
        <v>-28171.801032885014</v>
      </c>
      <c r="F217" s="1">
        <v>-81456.781032885017</v>
      </c>
      <c r="G217" s="1">
        <v>-134741.76103288503</v>
      </c>
      <c r="H217" s="1">
        <v>-74379.241032885038</v>
      </c>
      <c r="I217" s="1">
        <v>-127664.22103288505</v>
      </c>
      <c r="J217" s="1">
        <v>-180949.20103288506</v>
      </c>
      <c r="K217" t="b">
        <v>1</v>
      </c>
      <c r="L217" t="s">
        <v>14</v>
      </c>
    </row>
    <row r="218" spans="1:12" x14ac:dyDescent="0.25">
      <c r="A218">
        <v>37838</v>
      </c>
      <c r="B218" s="1">
        <v>1557374.86</v>
      </c>
      <c r="C218" s="1">
        <v>-5869.2349999999997</v>
      </c>
      <c r="D218" s="1">
        <v>93114.74</v>
      </c>
      <c r="E218" s="1">
        <v>87245.115000000005</v>
      </c>
      <c r="F218" s="1">
        <v>81375.490000000005</v>
      </c>
      <c r="G218" s="1">
        <v>75505.865000000005</v>
      </c>
      <c r="H218" s="1">
        <v>82154.340000000011</v>
      </c>
      <c r="I218" s="1">
        <v>76284.715000000011</v>
      </c>
      <c r="J218" s="1">
        <v>70415.090000000011</v>
      </c>
      <c r="K218" t="b">
        <v>1</v>
      </c>
      <c r="L218" t="s">
        <v>14</v>
      </c>
    </row>
    <row r="219" spans="1:12" x14ac:dyDescent="0.25">
      <c r="A219">
        <v>37839</v>
      </c>
      <c r="B219" s="1">
        <v>549370.76</v>
      </c>
      <c r="C219" s="1">
        <v>37427.15</v>
      </c>
      <c r="D219" s="1">
        <v>36943.096384500008</v>
      </c>
      <c r="E219" s="1">
        <v>34371.396384500011</v>
      </c>
      <c r="F219" s="1">
        <v>31799.69638450001</v>
      </c>
      <c r="G219" s="1">
        <v>36385.35638450001</v>
      </c>
      <c r="H219" s="1">
        <v>33813.656384500013</v>
      </c>
      <c r="I219" s="1">
        <v>31241.956384500012</v>
      </c>
      <c r="J219" s="1">
        <v>28670.256384500011</v>
      </c>
      <c r="K219" t="b">
        <v>1</v>
      </c>
      <c r="L219" t="s">
        <v>14</v>
      </c>
    </row>
    <row r="220" spans="1:12" x14ac:dyDescent="0.25">
      <c r="A220">
        <v>37840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t="b">
        <v>1</v>
      </c>
      <c r="L220" t="s">
        <v>14</v>
      </c>
    </row>
    <row r="221" spans="1:12" x14ac:dyDescent="0.25">
      <c r="A221">
        <v>37841</v>
      </c>
      <c r="B221" s="1">
        <v>211934.58</v>
      </c>
      <c r="C221" s="1">
        <v>104383.66</v>
      </c>
      <c r="D221" s="1">
        <v>70498.06</v>
      </c>
      <c r="E221" s="1">
        <v>36612.46</v>
      </c>
      <c r="F221" s="1">
        <v>2726.8600000000006</v>
      </c>
      <c r="G221" s="1">
        <v>-31158.739999999998</v>
      </c>
      <c r="H221" s="1">
        <v>-65044.34</v>
      </c>
      <c r="I221" s="1">
        <v>-98929.94</v>
      </c>
      <c r="J221" s="1">
        <v>-132815.54</v>
      </c>
      <c r="K221" t="b">
        <v>1</v>
      </c>
      <c r="L221" t="s">
        <v>15</v>
      </c>
    </row>
    <row r="222" spans="1:12" x14ac:dyDescent="0.25">
      <c r="A222">
        <v>37842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t="b">
        <v>1</v>
      </c>
      <c r="L222" t="s">
        <v>14</v>
      </c>
    </row>
    <row r="223" spans="1:12" x14ac:dyDescent="0.25">
      <c r="A223">
        <v>37843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t="b">
        <v>1</v>
      </c>
      <c r="L223" t="s">
        <v>14</v>
      </c>
    </row>
    <row r="224" spans="1:12" x14ac:dyDescent="0.25">
      <c r="A224">
        <v>37844</v>
      </c>
      <c r="B224" s="1">
        <v>66832.960000000006</v>
      </c>
      <c r="C224" s="1">
        <v>-3075.2099999999991</v>
      </c>
      <c r="D224" s="1">
        <v>-25100.91</v>
      </c>
      <c r="E224" s="1">
        <v>-47126.61</v>
      </c>
      <c r="F224" s="1">
        <v>-69152.31</v>
      </c>
      <c r="G224" s="1">
        <v>-91178.01</v>
      </c>
      <c r="H224" s="1">
        <v>-113203.70999999999</v>
      </c>
      <c r="I224" s="1">
        <v>-135229.41</v>
      </c>
      <c r="J224" s="1">
        <v>-157255.11000000002</v>
      </c>
      <c r="K224" t="b">
        <v>1</v>
      </c>
      <c r="L224" t="s">
        <v>14</v>
      </c>
    </row>
    <row r="225" spans="1:12" x14ac:dyDescent="0.25">
      <c r="A225">
        <v>37845</v>
      </c>
      <c r="B225" s="1">
        <v>6422395.9800000004</v>
      </c>
      <c r="C225" s="1">
        <v>36563.58</v>
      </c>
      <c r="D225" s="1">
        <v>65867.260000000009</v>
      </c>
      <c r="E225" s="1">
        <v>44117.900000000009</v>
      </c>
      <c r="F225" s="1">
        <v>22368.540000000008</v>
      </c>
      <c r="G225" s="1">
        <v>34765.080000000009</v>
      </c>
      <c r="H225" s="1">
        <v>26116.380000000008</v>
      </c>
      <c r="I225" s="1">
        <v>26116.380000000008</v>
      </c>
      <c r="J225" s="1">
        <v>26116.380000000008</v>
      </c>
      <c r="K225" t="b">
        <v>1</v>
      </c>
      <c r="L225" t="s">
        <v>14</v>
      </c>
    </row>
    <row r="226" spans="1:12" x14ac:dyDescent="0.25">
      <c r="A226">
        <v>37846</v>
      </c>
      <c r="B226" s="1">
        <v>11496698.109999999</v>
      </c>
      <c r="C226" s="1">
        <v>665020.63500000013</v>
      </c>
      <c r="D226" s="1">
        <v>476361.51000000013</v>
      </c>
      <c r="E226" s="1">
        <v>287702.38500000013</v>
      </c>
      <c r="F226" s="1">
        <v>894666.26000000013</v>
      </c>
      <c r="G226" s="1">
        <v>1290376.1350000002</v>
      </c>
      <c r="H226" s="1">
        <v>1186086.0100000002</v>
      </c>
      <c r="I226" s="1">
        <v>1081795.8850000002</v>
      </c>
      <c r="J226" s="1">
        <v>977505.76000000024</v>
      </c>
      <c r="K226" t="b">
        <v>1</v>
      </c>
      <c r="L226" t="s">
        <v>14</v>
      </c>
    </row>
    <row r="227" spans="1:12" x14ac:dyDescent="0.25">
      <c r="A227">
        <v>37847</v>
      </c>
      <c r="B227" s="1">
        <v>520465.61</v>
      </c>
      <c r="C227" s="1">
        <v>36658.400000000001</v>
      </c>
      <c r="D227" s="1">
        <v>32733.5</v>
      </c>
      <c r="E227" s="1">
        <v>28808.6</v>
      </c>
      <c r="F227" s="1">
        <v>24883.699999999997</v>
      </c>
      <c r="G227" s="1">
        <v>20958.799999999996</v>
      </c>
      <c r="H227" s="1">
        <v>17033.899999999994</v>
      </c>
      <c r="I227" s="1">
        <v>59991.499999999993</v>
      </c>
      <c r="J227" s="1">
        <v>56066.599999999991</v>
      </c>
      <c r="K227" t="b">
        <v>1</v>
      </c>
      <c r="L227" t="s">
        <v>14</v>
      </c>
    </row>
    <row r="228" spans="1:12" x14ac:dyDescent="0.25">
      <c r="A228">
        <v>37848</v>
      </c>
      <c r="B228" s="1">
        <v>2015132.87</v>
      </c>
      <c r="C228" s="1">
        <v>20322.930999999997</v>
      </c>
      <c r="D228" s="1">
        <v>9262.3489999999983</v>
      </c>
      <c r="E228" s="1">
        <v>79611.757999999987</v>
      </c>
      <c r="F228" s="1">
        <v>94366.249999999985</v>
      </c>
      <c r="G228" s="1">
        <v>88897.541999999987</v>
      </c>
      <c r="H228" s="1">
        <v>84640.253999999986</v>
      </c>
      <c r="I228" s="1">
        <v>240582.766</v>
      </c>
      <c r="J228" s="1">
        <v>497846.96600000001</v>
      </c>
      <c r="K228" t="b">
        <v>1</v>
      </c>
      <c r="L228" t="s">
        <v>14</v>
      </c>
    </row>
    <row r="229" spans="1:12" x14ac:dyDescent="0.25">
      <c r="A229">
        <v>37849</v>
      </c>
      <c r="B229" s="1">
        <v>2804631.43</v>
      </c>
      <c r="C229" s="1">
        <v>11417.64</v>
      </c>
      <c r="D229" s="1">
        <v>323032.14</v>
      </c>
      <c r="E229" s="1">
        <v>320084.64</v>
      </c>
      <c r="F229" s="1">
        <v>317137.14</v>
      </c>
      <c r="G229" s="1">
        <v>317137.14</v>
      </c>
      <c r="H229" s="1">
        <v>317137.14</v>
      </c>
      <c r="I229" s="1">
        <v>317137.14</v>
      </c>
      <c r="J229" s="1">
        <v>317137.14</v>
      </c>
      <c r="K229" t="b">
        <v>1</v>
      </c>
      <c r="L229" t="s">
        <v>14</v>
      </c>
    </row>
    <row r="230" spans="1:12" x14ac:dyDescent="0.25">
      <c r="A230">
        <v>37850</v>
      </c>
      <c r="B230" s="1">
        <v>1514987.74</v>
      </c>
      <c r="C230" s="1">
        <v>126650.92499999999</v>
      </c>
      <c r="D230" s="1">
        <v>223221.05</v>
      </c>
      <c r="E230" s="1">
        <v>214937.57499999998</v>
      </c>
      <c r="F230" s="1">
        <v>206654.09999999998</v>
      </c>
      <c r="G230" s="1">
        <v>273370.625</v>
      </c>
      <c r="H230" s="1">
        <v>378734.65</v>
      </c>
      <c r="I230" s="1">
        <v>376812.07500000007</v>
      </c>
      <c r="J230" s="1">
        <v>368528.60000000009</v>
      </c>
      <c r="K230" t="b">
        <v>1</v>
      </c>
      <c r="L230" t="s">
        <v>14</v>
      </c>
    </row>
    <row r="231" spans="1:12" x14ac:dyDescent="0.25">
      <c r="A231">
        <v>37851</v>
      </c>
      <c r="B231" s="1">
        <v>82931912.939999998</v>
      </c>
      <c r="C231" s="1">
        <v>2759241.4350000001</v>
      </c>
      <c r="D231" s="1">
        <v>4054316.1750000003</v>
      </c>
      <c r="E231" s="1">
        <v>3909211.8969999999</v>
      </c>
      <c r="F231" s="1">
        <v>5991688.1200000001</v>
      </c>
      <c r="G231" s="1">
        <v>11737257.718</v>
      </c>
      <c r="H231" s="1">
        <v>15654448.506000001</v>
      </c>
      <c r="I231" s="1">
        <v>24913290.284000002</v>
      </c>
      <c r="J231" s="1">
        <v>28121983.984000001</v>
      </c>
      <c r="K231" t="b">
        <v>1</v>
      </c>
      <c r="L231" t="s">
        <v>12</v>
      </c>
    </row>
    <row r="232" spans="1:12" x14ac:dyDescent="0.25">
      <c r="A232">
        <v>37903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t="b">
        <v>1</v>
      </c>
      <c r="L232" t="s">
        <v>14</v>
      </c>
    </row>
    <row r="233" spans="1:12" x14ac:dyDescent="0.25">
      <c r="A233">
        <v>37913</v>
      </c>
      <c r="B233" s="1">
        <v>12667777.879999995</v>
      </c>
      <c r="C233" s="1">
        <v>-12340142.41</v>
      </c>
      <c r="D233" s="1">
        <v>-12340142.41</v>
      </c>
      <c r="E233" s="1">
        <v>-12340142.41</v>
      </c>
      <c r="F233" s="1">
        <v>-12244296.41</v>
      </c>
      <c r="G233" s="1">
        <v>-12239208.41</v>
      </c>
      <c r="H233" s="1">
        <v>-12239208.41</v>
      </c>
      <c r="I233" s="1">
        <v>-12239208.41</v>
      </c>
      <c r="J233" s="1">
        <v>-12239208.41</v>
      </c>
      <c r="K233" t="b">
        <v>1</v>
      </c>
      <c r="L233" t="s">
        <v>14</v>
      </c>
    </row>
    <row r="234" spans="1:12" x14ac:dyDescent="0.25">
      <c r="A234">
        <v>82001</v>
      </c>
      <c r="B234" s="1">
        <v>8866768.8399999999</v>
      </c>
      <c r="C234" s="1">
        <v>-351763.84399999992</v>
      </c>
      <c r="D234" s="1">
        <v>-576458.72599999991</v>
      </c>
      <c r="E234" s="1">
        <v>-809424.07799999986</v>
      </c>
      <c r="F234" s="1">
        <v>-732100.6399999999</v>
      </c>
      <c r="G234" s="1">
        <v>-566551.80199999991</v>
      </c>
      <c r="H234" s="1">
        <v>-601927.92399999988</v>
      </c>
      <c r="I234" s="1">
        <v>-597184.04599999986</v>
      </c>
      <c r="J234" s="1">
        <v>-478362.29599999986</v>
      </c>
      <c r="K234" t="b">
        <v>1</v>
      </c>
      <c r="L234" t="s">
        <v>14</v>
      </c>
    </row>
    <row r="235" spans="1:12" x14ac:dyDescent="0.25">
      <c r="A235">
        <v>82002</v>
      </c>
      <c r="B235" s="1">
        <v>22821080.600000001</v>
      </c>
      <c r="C235" s="1">
        <v>5587799.1579999998</v>
      </c>
      <c r="D235" s="1">
        <v>5565409.0370000005</v>
      </c>
      <c r="E235" s="1">
        <v>5580983.8910000008</v>
      </c>
      <c r="F235" s="1">
        <v>5816014.1900000013</v>
      </c>
      <c r="G235" s="1">
        <v>7040628.7190000024</v>
      </c>
      <c r="H235" s="1">
        <v>7820962.4880000018</v>
      </c>
      <c r="I235" s="1">
        <v>8766886.5170000009</v>
      </c>
      <c r="J235" s="1">
        <v>9881960.6920000017</v>
      </c>
      <c r="K235" t="b">
        <v>1</v>
      </c>
      <c r="L235" t="s">
        <v>12</v>
      </c>
    </row>
    <row r="236" spans="1:12" x14ac:dyDescent="0.25">
      <c r="A236">
        <v>82003</v>
      </c>
      <c r="B236" s="1">
        <v>12382072.810000001</v>
      </c>
      <c r="C236" s="1">
        <v>714304.11499999999</v>
      </c>
      <c r="D236" s="1">
        <v>944388.21</v>
      </c>
      <c r="E236" s="1">
        <v>887178.05499999993</v>
      </c>
      <c r="F236" s="1">
        <v>1138968.2999999998</v>
      </c>
      <c r="G236" s="1">
        <v>3480790.1949999994</v>
      </c>
      <c r="H236" s="1">
        <v>3813079.5699999994</v>
      </c>
      <c r="I236" s="1">
        <v>4237077.3949999996</v>
      </c>
      <c r="J236" s="1">
        <v>4875141.72</v>
      </c>
      <c r="K236" t="b">
        <v>0</v>
      </c>
      <c r="L236" t="s">
        <v>13</v>
      </c>
    </row>
    <row r="237" spans="1:12" x14ac:dyDescent="0.25">
      <c r="A237">
        <v>82004</v>
      </c>
      <c r="B237" s="1">
        <v>40618195.689999998</v>
      </c>
      <c r="C237" s="1">
        <v>2068299.3829999997</v>
      </c>
      <c r="D237" s="1">
        <v>1867665.4669999997</v>
      </c>
      <c r="E237" s="1">
        <v>1587706.0599999998</v>
      </c>
      <c r="F237" s="1">
        <v>2529161.4979999997</v>
      </c>
      <c r="G237" s="1">
        <v>9819340.8399999999</v>
      </c>
      <c r="H237" s="1">
        <v>11031993.914000001</v>
      </c>
      <c r="I237" s="1">
        <v>16753223.668000001</v>
      </c>
      <c r="J237" s="1">
        <v>17221612.468000002</v>
      </c>
      <c r="K237" t="b">
        <v>0</v>
      </c>
      <c r="L237" t="s">
        <v>13</v>
      </c>
    </row>
    <row r="238" spans="1:12" x14ac:dyDescent="0.25">
      <c r="A238">
        <v>82005</v>
      </c>
      <c r="B238" s="1">
        <v>3795377.44</v>
      </c>
      <c r="C238" s="1">
        <v>343257.70000000007</v>
      </c>
      <c r="D238" s="1">
        <v>343257.70000000007</v>
      </c>
      <c r="E238" s="1">
        <v>343257.70000000007</v>
      </c>
      <c r="F238" s="1">
        <v>343257.70000000007</v>
      </c>
      <c r="G238" s="1">
        <v>343257.70000000007</v>
      </c>
      <c r="H238" s="1">
        <v>343257.70000000007</v>
      </c>
      <c r="I238" s="1">
        <v>523576.30000000005</v>
      </c>
      <c r="J238" s="1">
        <v>523576.30000000005</v>
      </c>
      <c r="K238" t="b">
        <v>1</v>
      </c>
      <c r="L238" t="s">
        <v>14</v>
      </c>
    </row>
    <row r="239" spans="1:12" x14ac:dyDescent="0.25">
      <c r="A239">
        <v>82006</v>
      </c>
      <c r="B239" s="1">
        <v>7572417.7999999998</v>
      </c>
      <c r="C239" s="1">
        <v>752569.22600000002</v>
      </c>
      <c r="D239" s="1">
        <v>798150.26399999997</v>
      </c>
      <c r="E239" s="1">
        <v>805993.63500000001</v>
      </c>
      <c r="F239" s="1">
        <v>1039072.406</v>
      </c>
      <c r="G239" s="1">
        <v>1431369.56</v>
      </c>
      <c r="H239" s="1">
        <v>1715748.0380000002</v>
      </c>
      <c r="I239" s="1">
        <v>2136793.8560000001</v>
      </c>
      <c r="J239" s="1">
        <v>2619735.9560000002</v>
      </c>
      <c r="K239" t="b">
        <v>0</v>
      </c>
      <c r="L239" t="s">
        <v>13</v>
      </c>
    </row>
    <row r="240" spans="1:12" x14ac:dyDescent="0.25">
      <c r="A240">
        <v>82007</v>
      </c>
      <c r="B240" s="1">
        <v>3892122.61</v>
      </c>
      <c r="C240" s="1">
        <v>455027.663</v>
      </c>
      <c r="D240" s="1">
        <v>430119.93199999997</v>
      </c>
      <c r="E240" s="1">
        <v>478480.38299999997</v>
      </c>
      <c r="F240" s="1">
        <v>476806.08999999997</v>
      </c>
      <c r="G240" s="1">
        <v>555645.28200000001</v>
      </c>
      <c r="H240" s="1">
        <v>711074.6540000001</v>
      </c>
      <c r="I240" s="1">
        <v>829751.53600000008</v>
      </c>
      <c r="J240" s="1">
        <v>1098449.0360000001</v>
      </c>
      <c r="K240" t="b">
        <v>1</v>
      </c>
      <c r="L240" t="s">
        <v>15</v>
      </c>
    </row>
    <row r="241" spans="1:12" x14ac:dyDescent="0.25">
      <c r="A241">
        <v>82008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t="b">
        <v>1</v>
      </c>
      <c r="L241" t="s">
        <v>14</v>
      </c>
    </row>
    <row r="242" spans="1:12" x14ac:dyDescent="0.25">
      <c r="A242">
        <v>82009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t="b">
        <v>1</v>
      </c>
      <c r="L242" t="s">
        <v>14</v>
      </c>
    </row>
    <row r="243" spans="1:12" x14ac:dyDescent="0.25">
      <c r="A243">
        <v>82010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t="b">
        <v>1</v>
      </c>
      <c r="L243" t="s">
        <v>14</v>
      </c>
    </row>
    <row r="244" spans="1:12" x14ac:dyDescent="0.25">
      <c r="A244">
        <v>82011</v>
      </c>
      <c r="B244" s="1">
        <v>1095463.8400000001</v>
      </c>
      <c r="C244" s="1">
        <v>181627</v>
      </c>
      <c r="D244" s="1">
        <v>271654.81</v>
      </c>
      <c r="E244" s="1">
        <v>271654.81</v>
      </c>
      <c r="F244" s="1">
        <v>307022.89</v>
      </c>
      <c r="G244" s="1">
        <v>387022.89</v>
      </c>
      <c r="H244" s="1">
        <v>387022.89</v>
      </c>
      <c r="I244" s="1">
        <v>602505.41</v>
      </c>
      <c r="J244" s="1">
        <v>602505.41</v>
      </c>
      <c r="K244" t="b">
        <v>1</v>
      </c>
      <c r="L244" t="s">
        <v>15</v>
      </c>
    </row>
    <row r="245" spans="1:12" x14ac:dyDescent="0.25">
      <c r="A245">
        <v>82012</v>
      </c>
      <c r="B245" s="1">
        <v>9776084.4300000016</v>
      </c>
      <c r="C245" s="1">
        <v>-360980.87900000002</v>
      </c>
      <c r="D245" s="1">
        <v>-714194.65100000007</v>
      </c>
      <c r="E245" s="1">
        <v>-1003259.4450000001</v>
      </c>
      <c r="F245" s="1">
        <v>-1323069.1560000002</v>
      </c>
      <c r="G245" s="1">
        <v>-899925.58000000031</v>
      </c>
      <c r="H245" s="1">
        <v>-674932.97800000035</v>
      </c>
      <c r="I245" s="1">
        <v>-213473.61600000033</v>
      </c>
      <c r="J245" s="1">
        <v>129203.93399999972</v>
      </c>
      <c r="K245" t="b">
        <v>1</v>
      </c>
      <c r="L245" t="s">
        <v>14</v>
      </c>
    </row>
    <row r="246" spans="1:12" x14ac:dyDescent="0.25">
      <c r="A246">
        <v>82013</v>
      </c>
      <c r="B246" s="1">
        <v>21721928.170000002</v>
      </c>
      <c r="C246" s="1">
        <v>493652.79299999995</v>
      </c>
      <c r="D246" s="1">
        <v>394347.33199999994</v>
      </c>
      <c r="E246" s="1">
        <v>346341.39299999992</v>
      </c>
      <c r="F246" s="1">
        <v>214943.51799999992</v>
      </c>
      <c r="G246" s="1">
        <v>1955395.2319999998</v>
      </c>
      <c r="H246" s="1">
        <v>2486122.0979999998</v>
      </c>
      <c r="I246" s="1">
        <v>3156029.6039999998</v>
      </c>
      <c r="J246" s="1">
        <v>4070744.2039999999</v>
      </c>
      <c r="K246" t="b">
        <v>1</v>
      </c>
      <c r="L246" t="s">
        <v>14</v>
      </c>
    </row>
    <row r="247" spans="1:12" x14ac:dyDescent="0.25">
      <c r="A247">
        <v>82014</v>
      </c>
      <c r="B247" s="1">
        <v>67955.240000000005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t="b">
        <v>1</v>
      </c>
      <c r="L247" t="s">
        <v>14</v>
      </c>
    </row>
    <row r="248" spans="1:12" x14ac:dyDescent="0.25">
      <c r="A248">
        <v>82015</v>
      </c>
      <c r="B248" s="1">
        <v>6372535.5099999998</v>
      </c>
      <c r="C248" s="1">
        <v>1012127.94</v>
      </c>
      <c r="D248" s="1">
        <v>854044.34</v>
      </c>
      <c r="E248" s="1">
        <v>560917.09</v>
      </c>
      <c r="F248" s="1">
        <v>267789.83999999997</v>
      </c>
      <c r="G248" s="1">
        <v>537789.84</v>
      </c>
      <c r="H248" s="1">
        <v>687789.84</v>
      </c>
      <c r="I248" s="1">
        <v>1037223.84</v>
      </c>
      <c r="J248" s="1">
        <v>1037223.84</v>
      </c>
      <c r="K248" t="b">
        <v>1</v>
      </c>
      <c r="L248" t="s">
        <v>15</v>
      </c>
    </row>
    <row r="249" spans="1:12" x14ac:dyDescent="0.25">
      <c r="A249">
        <v>82016</v>
      </c>
      <c r="B249" s="1">
        <v>1576366.78</v>
      </c>
      <c r="C249" s="1">
        <v>389084.72000000003</v>
      </c>
      <c r="D249" s="1">
        <v>434100.56000000006</v>
      </c>
      <c r="E249" s="1">
        <v>434100.56000000006</v>
      </c>
      <c r="F249" s="1">
        <v>434100.56000000006</v>
      </c>
      <c r="G249" s="1">
        <v>474100.56000000006</v>
      </c>
      <c r="H249" s="1">
        <v>474100.56000000006</v>
      </c>
      <c r="I249" s="1">
        <v>540579.06000000006</v>
      </c>
      <c r="J249" s="1">
        <v>540579.06000000006</v>
      </c>
      <c r="K249" t="b">
        <v>1</v>
      </c>
      <c r="L249" t="s">
        <v>15</v>
      </c>
    </row>
    <row r="250" spans="1:12" x14ac:dyDescent="0.25">
      <c r="A250">
        <v>82017</v>
      </c>
      <c r="B250" s="1">
        <v>1018990.39</v>
      </c>
      <c r="C250" s="1">
        <v>181627</v>
      </c>
      <c r="D250" s="1">
        <v>271654.81</v>
      </c>
      <c r="E250" s="1">
        <v>271654.81</v>
      </c>
      <c r="F250" s="1">
        <v>271654.81</v>
      </c>
      <c r="G250" s="1">
        <v>351654.81</v>
      </c>
      <c r="H250" s="1">
        <v>351654.81</v>
      </c>
      <c r="I250" s="1">
        <v>484611.81</v>
      </c>
      <c r="J250" s="1">
        <v>484611.81</v>
      </c>
      <c r="K250" t="b">
        <v>1</v>
      </c>
      <c r="L250" t="s">
        <v>15</v>
      </c>
    </row>
    <row r="251" spans="1:12" x14ac:dyDescent="0.25">
      <c r="A251">
        <v>82018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t="b">
        <v>1</v>
      </c>
      <c r="L251" t="s">
        <v>14</v>
      </c>
    </row>
    <row r="252" spans="1:12" x14ac:dyDescent="0.25">
      <c r="A252">
        <v>82019</v>
      </c>
      <c r="B252" s="1">
        <v>1141217.0199999998</v>
      </c>
      <c r="C252" s="1">
        <v>7832.165</v>
      </c>
      <c r="D252" s="1">
        <v>7830.04</v>
      </c>
      <c r="E252" s="1">
        <v>7827.915</v>
      </c>
      <c r="F252" s="1">
        <v>7825.79</v>
      </c>
      <c r="G252" s="1">
        <v>7823.665</v>
      </c>
      <c r="H252" s="1">
        <v>7821.54</v>
      </c>
      <c r="I252" s="1">
        <v>7819.415</v>
      </c>
      <c r="J252" s="1">
        <v>7817.29</v>
      </c>
      <c r="K252" t="b">
        <v>1</v>
      </c>
      <c r="L252" t="s">
        <v>14</v>
      </c>
    </row>
    <row r="253" spans="1:12" x14ac:dyDescent="0.25">
      <c r="A253">
        <v>82020</v>
      </c>
      <c r="B253" s="1">
        <v>974310.92999999982</v>
      </c>
      <c r="C253" s="1">
        <v>7832.165</v>
      </c>
      <c r="D253" s="1">
        <v>7830.04</v>
      </c>
      <c r="E253" s="1">
        <v>7827.915</v>
      </c>
      <c r="F253" s="1">
        <v>7825.79</v>
      </c>
      <c r="G253" s="1">
        <v>7823.665</v>
      </c>
      <c r="H253" s="1">
        <v>7821.54</v>
      </c>
      <c r="I253" s="1">
        <v>7819.415</v>
      </c>
      <c r="J253" s="1">
        <v>7817.29</v>
      </c>
      <c r="K253" t="b">
        <v>1</v>
      </c>
      <c r="L253" t="s">
        <v>14</v>
      </c>
    </row>
    <row r="254" spans="1:12" x14ac:dyDescent="0.25">
      <c r="A254">
        <v>82021</v>
      </c>
      <c r="B254" s="1">
        <v>974310.92999999982</v>
      </c>
      <c r="C254" s="1">
        <v>7832.165</v>
      </c>
      <c r="D254" s="1">
        <v>7830.04</v>
      </c>
      <c r="E254" s="1">
        <v>7827.915</v>
      </c>
      <c r="F254" s="1">
        <v>7825.79</v>
      </c>
      <c r="G254" s="1">
        <v>7823.665</v>
      </c>
      <c r="H254" s="1">
        <v>7821.54</v>
      </c>
      <c r="I254" s="1">
        <v>7819.415</v>
      </c>
      <c r="J254" s="1">
        <v>7817.29</v>
      </c>
      <c r="K254" t="b">
        <v>1</v>
      </c>
      <c r="L254" t="s">
        <v>14</v>
      </c>
    </row>
    <row r="255" spans="1:12" x14ac:dyDescent="0.25">
      <c r="A255">
        <v>82022</v>
      </c>
      <c r="B255" s="1">
        <v>894928.11999999988</v>
      </c>
      <c r="C255" s="1">
        <v>5884.76</v>
      </c>
      <c r="D255" s="1">
        <v>5884.76</v>
      </c>
      <c r="E255" s="1">
        <v>5884.76</v>
      </c>
      <c r="F255" s="1">
        <v>5884.76</v>
      </c>
      <c r="G255" s="1">
        <v>45884.76</v>
      </c>
      <c r="H255" s="1">
        <v>85884.760000000009</v>
      </c>
      <c r="I255" s="1">
        <v>125884.76000000001</v>
      </c>
      <c r="J255" s="1">
        <v>125884.76000000001</v>
      </c>
      <c r="K255" t="b">
        <v>1</v>
      </c>
      <c r="L255" t="s">
        <v>14</v>
      </c>
    </row>
    <row r="256" spans="1:12" x14ac:dyDescent="0.25">
      <c r="A256">
        <v>82023</v>
      </c>
      <c r="B256" s="1">
        <v>1667761.62</v>
      </c>
      <c r="C256" s="1">
        <v>9179.25</v>
      </c>
      <c r="D256" s="1">
        <v>-3315.75</v>
      </c>
      <c r="E256" s="1">
        <v>-15810.75</v>
      </c>
      <c r="F256" s="1">
        <v>-25820.75</v>
      </c>
      <c r="G256" s="1">
        <v>62179.25</v>
      </c>
      <c r="H256" s="1">
        <v>87179.25</v>
      </c>
      <c r="I256" s="1">
        <v>187179.25</v>
      </c>
      <c r="J256" s="1">
        <v>187179.25</v>
      </c>
      <c r="K256" t="b">
        <v>1</v>
      </c>
      <c r="L256" t="s">
        <v>14</v>
      </c>
    </row>
    <row r="257" spans="1:12" x14ac:dyDescent="0.25">
      <c r="A257">
        <v>82024</v>
      </c>
      <c r="B257" s="1">
        <v>365774.87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t="b">
        <v>1</v>
      </c>
      <c r="L257" t="s">
        <v>14</v>
      </c>
    </row>
    <row r="258" spans="1:12" x14ac:dyDescent="0.25">
      <c r="A258">
        <v>82025</v>
      </c>
      <c r="B258" s="1">
        <v>1484219.33</v>
      </c>
      <c r="C258" s="1">
        <v>26514.019999999997</v>
      </c>
      <c r="D258" s="1">
        <v>26514.019999999997</v>
      </c>
      <c r="E258" s="1">
        <v>26514.019999999997</v>
      </c>
      <c r="F258" s="1">
        <v>26514.019999999997</v>
      </c>
      <c r="G258" s="1">
        <v>126514.01999999999</v>
      </c>
      <c r="H258" s="1">
        <v>226514.02</v>
      </c>
      <c r="I258" s="1">
        <v>326514.02</v>
      </c>
      <c r="J258" s="1">
        <v>326514.02</v>
      </c>
      <c r="K258" t="b">
        <v>1</v>
      </c>
      <c r="L258" t="s">
        <v>14</v>
      </c>
    </row>
    <row r="259" spans="1:12" x14ac:dyDescent="0.25">
      <c r="A259">
        <v>82026</v>
      </c>
      <c r="B259" s="1">
        <v>1152551.68</v>
      </c>
      <c r="C259" s="1">
        <v>5006.1499999999996</v>
      </c>
      <c r="D259" s="1">
        <v>5006.1499999999996</v>
      </c>
      <c r="E259" s="1">
        <v>5006.1499999999996</v>
      </c>
      <c r="F259" s="1">
        <v>5006.1499999999996</v>
      </c>
      <c r="G259" s="1">
        <v>5006.1499999999996</v>
      </c>
      <c r="H259" s="1">
        <v>5006.1499999999996</v>
      </c>
      <c r="I259" s="1">
        <v>5006.1499999999996</v>
      </c>
      <c r="J259" s="1">
        <v>5006.1499999999996</v>
      </c>
      <c r="K259" t="b">
        <v>1</v>
      </c>
      <c r="L259" t="s">
        <v>14</v>
      </c>
    </row>
    <row r="260" spans="1:12" x14ac:dyDescent="0.25">
      <c r="A260">
        <v>82027</v>
      </c>
      <c r="B260" s="1">
        <v>9127418.6899999995</v>
      </c>
      <c r="C260" s="1">
        <v>-620751.84</v>
      </c>
      <c r="D260" s="1">
        <v>-900868.35</v>
      </c>
      <c r="E260" s="1">
        <v>-1060281.186</v>
      </c>
      <c r="F260" s="1">
        <v>-1137350.0219999999</v>
      </c>
      <c r="G260" s="1">
        <v>-1231450.1339999998</v>
      </c>
      <c r="H260" s="1">
        <v>-1017448.8339999998</v>
      </c>
      <c r="I260" s="1">
        <v>-963438.73399999971</v>
      </c>
      <c r="J260" s="1">
        <v>-994953.74399999972</v>
      </c>
      <c r="K260" t="b">
        <v>1</v>
      </c>
      <c r="L260" t="s">
        <v>14</v>
      </c>
    </row>
    <row r="261" spans="1:12" x14ac:dyDescent="0.25">
      <c r="A261">
        <v>82028</v>
      </c>
      <c r="B261" s="1">
        <v>12116145.08</v>
      </c>
      <c r="C261" s="1">
        <v>982296.32</v>
      </c>
      <c r="D261" s="1">
        <v>593215.31999999995</v>
      </c>
      <c r="E261" s="1">
        <v>445541.39499999996</v>
      </c>
      <c r="F261" s="1">
        <v>611105.47</v>
      </c>
      <c r="G261" s="1">
        <v>872197.37</v>
      </c>
      <c r="H261" s="1">
        <v>872197.37</v>
      </c>
      <c r="I261" s="1">
        <v>872197.37</v>
      </c>
      <c r="J261" s="1">
        <v>1262197.3700000001</v>
      </c>
      <c r="K261" t="b">
        <v>1</v>
      </c>
      <c r="L261" t="s">
        <v>14</v>
      </c>
    </row>
    <row r="262" spans="1:12" x14ac:dyDescent="0.25">
      <c r="A262">
        <v>82029</v>
      </c>
      <c r="B262" s="1">
        <v>1928114.77</v>
      </c>
      <c r="C262" s="1">
        <v>116271.85</v>
      </c>
      <c r="D262" s="1">
        <v>116271.85</v>
      </c>
      <c r="E262" s="1">
        <v>116271.85</v>
      </c>
      <c r="F262" s="1">
        <v>116271.85</v>
      </c>
      <c r="G262" s="1">
        <v>216271.85</v>
      </c>
      <c r="H262" s="1">
        <v>316271.84999999998</v>
      </c>
      <c r="I262" s="1">
        <v>416271.85</v>
      </c>
      <c r="J262" s="1">
        <v>416271.85</v>
      </c>
      <c r="K262" t="b">
        <v>1</v>
      </c>
      <c r="L262" t="s">
        <v>14</v>
      </c>
    </row>
    <row r="263" spans="1:12" x14ac:dyDescent="0.25">
      <c r="A263">
        <v>82030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t="b">
        <v>1</v>
      </c>
      <c r="L263" t="s">
        <v>14</v>
      </c>
    </row>
    <row r="264" spans="1:12" x14ac:dyDescent="0.25">
      <c r="A264">
        <v>82031</v>
      </c>
      <c r="B264" s="1">
        <v>2829190.38</v>
      </c>
      <c r="C264" s="1">
        <v>63850.509999999995</v>
      </c>
      <c r="D264" s="1">
        <v>63850.509999999995</v>
      </c>
      <c r="E264" s="1">
        <v>63850.509999999995</v>
      </c>
      <c r="F264" s="1">
        <v>63850.509999999995</v>
      </c>
      <c r="G264" s="1">
        <v>148900.51</v>
      </c>
      <c r="H264" s="1">
        <v>148900.51</v>
      </c>
      <c r="I264" s="1">
        <v>255388.51</v>
      </c>
      <c r="J264" s="1">
        <v>255388.51</v>
      </c>
      <c r="K264" t="b">
        <v>1</v>
      </c>
      <c r="L264" t="s">
        <v>14</v>
      </c>
    </row>
    <row r="265" spans="1:12" x14ac:dyDescent="0.25">
      <c r="A265">
        <v>82032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t="b">
        <v>1</v>
      </c>
      <c r="L265" t="s">
        <v>14</v>
      </c>
    </row>
    <row r="266" spans="1:12" x14ac:dyDescent="0.25">
      <c r="A266">
        <v>82033</v>
      </c>
      <c r="B266" s="1">
        <v>205691.1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t="b">
        <v>1</v>
      </c>
      <c r="L266" t="s">
        <v>14</v>
      </c>
    </row>
    <row r="267" spans="1:12" x14ac:dyDescent="0.25">
      <c r="A267">
        <v>82034</v>
      </c>
      <c r="B267" s="1">
        <v>3473601.2</v>
      </c>
      <c r="C267" s="1">
        <v>170393.03</v>
      </c>
      <c r="D267" s="1">
        <v>170393.03</v>
      </c>
      <c r="E267" s="1">
        <v>170393.03</v>
      </c>
      <c r="F267" s="1">
        <v>264365.03000000003</v>
      </c>
      <c r="G267" s="1">
        <v>453815.03</v>
      </c>
      <c r="H267" s="1">
        <v>543815.03</v>
      </c>
      <c r="I267" s="1">
        <v>633815.03</v>
      </c>
      <c r="J267" s="1">
        <v>750815.03</v>
      </c>
      <c r="K267" t="b">
        <v>1</v>
      </c>
      <c r="L267" t="s">
        <v>14</v>
      </c>
    </row>
    <row r="268" spans="1:12" x14ac:dyDescent="0.25">
      <c r="A268">
        <v>82035</v>
      </c>
      <c r="B268" s="1">
        <v>2183419.79</v>
      </c>
      <c r="C268" s="1">
        <v>43127.109999999993</v>
      </c>
      <c r="D268" s="1">
        <v>43127.109999999993</v>
      </c>
      <c r="E268" s="1">
        <v>43127.109999999993</v>
      </c>
      <c r="F268" s="1">
        <v>105775.10999999999</v>
      </c>
      <c r="G268" s="1">
        <v>232075.11</v>
      </c>
      <c r="H268" s="1">
        <v>294525.11</v>
      </c>
      <c r="I268" s="1">
        <v>354525.11</v>
      </c>
      <c r="J268" s="1">
        <v>432525.11</v>
      </c>
      <c r="K268" t="b">
        <v>1</v>
      </c>
      <c r="L268" t="s">
        <v>14</v>
      </c>
    </row>
    <row r="269" spans="1:12" x14ac:dyDescent="0.25">
      <c r="A269">
        <v>82036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t="b">
        <v>1</v>
      </c>
      <c r="L269" t="s">
        <v>14</v>
      </c>
    </row>
    <row r="270" spans="1:12" x14ac:dyDescent="0.25">
      <c r="A270">
        <v>82037</v>
      </c>
      <c r="B270" s="1">
        <v>1469237</v>
      </c>
      <c r="C270" s="1">
        <v>5920.335</v>
      </c>
      <c r="D270" s="1">
        <v>5881.71</v>
      </c>
      <c r="E270" s="1">
        <v>5843.085</v>
      </c>
      <c r="F270" s="1">
        <v>5804.46</v>
      </c>
      <c r="G270" s="1">
        <v>71765.835000000006</v>
      </c>
      <c r="H270" s="1">
        <v>137727.21000000002</v>
      </c>
      <c r="I270" s="1">
        <v>203688.58500000002</v>
      </c>
      <c r="J270" s="1">
        <v>203649.96000000002</v>
      </c>
      <c r="K270" t="b">
        <v>1</v>
      </c>
      <c r="L270" t="s">
        <v>14</v>
      </c>
    </row>
    <row r="271" spans="1:12" x14ac:dyDescent="0.25">
      <c r="A271">
        <v>82038</v>
      </c>
      <c r="B271" s="1">
        <v>2363988.0299999998</v>
      </c>
      <c r="C271" s="1">
        <v>25250.97</v>
      </c>
      <c r="D271" s="1">
        <v>12750.970000000001</v>
      </c>
      <c r="E271" s="1">
        <v>250.97000000000116</v>
      </c>
      <c r="F271" s="1">
        <v>-12249.029999999999</v>
      </c>
      <c r="G271" s="1">
        <v>187750.97</v>
      </c>
      <c r="H271" s="1">
        <v>387750.97</v>
      </c>
      <c r="I271" s="1">
        <v>387750.97</v>
      </c>
      <c r="J271" s="1">
        <v>387750.97</v>
      </c>
      <c r="K271" t="b">
        <v>1</v>
      </c>
      <c r="L271" t="s">
        <v>14</v>
      </c>
    </row>
    <row r="272" spans="1:12" x14ac:dyDescent="0.25">
      <c r="A272">
        <v>82039</v>
      </c>
      <c r="B272" s="1">
        <v>1137184.3700000001</v>
      </c>
      <c r="C272" s="1">
        <v>-174996.36</v>
      </c>
      <c r="D272" s="1">
        <v>-174996.36</v>
      </c>
      <c r="E272" s="1">
        <v>-174996.36</v>
      </c>
      <c r="F272" s="1">
        <v>-174996.36</v>
      </c>
      <c r="G272" s="1">
        <v>25003.640000000014</v>
      </c>
      <c r="H272" s="1">
        <v>225003.64</v>
      </c>
      <c r="I272" s="1">
        <v>225003.64</v>
      </c>
      <c r="J272" s="1">
        <v>225003.64</v>
      </c>
      <c r="K272" t="b">
        <v>1</v>
      </c>
      <c r="L272" t="s">
        <v>14</v>
      </c>
    </row>
    <row r="273" spans="1:12" x14ac:dyDescent="0.25">
      <c r="A273">
        <v>82040</v>
      </c>
      <c r="B273" s="1">
        <v>3193279.31</v>
      </c>
      <c r="C273" s="1">
        <v>0</v>
      </c>
      <c r="D273" s="1">
        <v>-124950</v>
      </c>
      <c r="E273" s="1">
        <v>-249900</v>
      </c>
      <c r="F273" s="1">
        <v>-316815</v>
      </c>
      <c r="G273" s="1">
        <v>-140415</v>
      </c>
      <c r="H273" s="1">
        <v>-140415</v>
      </c>
      <c r="I273" s="1">
        <v>859585</v>
      </c>
      <c r="J273" s="1">
        <v>958385</v>
      </c>
      <c r="K273" t="b">
        <v>1</v>
      </c>
      <c r="L273" t="s">
        <v>14</v>
      </c>
    </row>
    <row r="274" spans="1:12" x14ac:dyDescent="0.25">
      <c r="A274">
        <v>82041</v>
      </c>
      <c r="B274" s="1">
        <v>2267788.92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t="b">
        <v>1</v>
      </c>
      <c r="L274" t="s">
        <v>14</v>
      </c>
    </row>
    <row r="275" spans="1:12" x14ac:dyDescent="0.25">
      <c r="A275">
        <v>82042</v>
      </c>
      <c r="B275" s="1">
        <v>608220.35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t="b">
        <v>1</v>
      </c>
      <c r="L275" t="s">
        <v>14</v>
      </c>
    </row>
    <row r="276" spans="1:12" x14ac:dyDescent="0.25">
      <c r="A276">
        <v>82043</v>
      </c>
      <c r="B276" s="1">
        <v>372432.12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t="b">
        <v>1</v>
      </c>
      <c r="L276" t="s">
        <v>14</v>
      </c>
    </row>
    <row r="277" spans="1:12" x14ac:dyDescent="0.25">
      <c r="A277">
        <v>82044</v>
      </c>
      <c r="B277" s="1">
        <v>8615454.5300000012</v>
      </c>
      <c r="C277" s="1">
        <v>-1968043.6199999999</v>
      </c>
      <c r="D277" s="1">
        <v>-1968043.6199999999</v>
      </c>
      <c r="E277" s="1">
        <v>-1968043.6199999999</v>
      </c>
      <c r="F277" s="1">
        <v>-1968043.6199999999</v>
      </c>
      <c r="G277" s="1">
        <v>-468043.61999999988</v>
      </c>
      <c r="H277" s="1">
        <v>-468043.61999999988</v>
      </c>
      <c r="I277" s="1">
        <v>-468043.61999999988</v>
      </c>
      <c r="J277" s="1">
        <v>-468043.61999999988</v>
      </c>
      <c r="K277" t="b">
        <v>1</v>
      </c>
      <c r="L277" t="s">
        <v>14</v>
      </c>
    </row>
    <row r="278" spans="1:12" x14ac:dyDescent="0.25">
      <c r="A278">
        <v>82045</v>
      </c>
      <c r="B278" s="1">
        <v>495514.76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t="b">
        <v>1</v>
      </c>
      <c r="L278" t="s">
        <v>14</v>
      </c>
    </row>
    <row r="279" spans="1:12" x14ac:dyDescent="0.25">
      <c r="A279">
        <v>82046</v>
      </c>
      <c r="B279" s="1">
        <v>0</v>
      </c>
      <c r="C279" s="1">
        <v>-112500</v>
      </c>
      <c r="D279" s="1">
        <v>-225000</v>
      </c>
      <c r="E279" s="1">
        <v>-337500</v>
      </c>
      <c r="F279" s="1">
        <v>-450000</v>
      </c>
      <c r="G279" s="1">
        <v>-562500</v>
      </c>
      <c r="H279" s="1">
        <v>-675000</v>
      </c>
      <c r="I279" s="1">
        <v>-787500</v>
      </c>
      <c r="J279" s="1">
        <v>-900000</v>
      </c>
      <c r="K279" t="b">
        <v>1</v>
      </c>
      <c r="L279" t="s">
        <v>14</v>
      </c>
    </row>
    <row r="280" spans="1:12" x14ac:dyDescent="0.25">
      <c r="A280">
        <v>82047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t="b">
        <v>1</v>
      </c>
      <c r="L280" t="s">
        <v>14</v>
      </c>
    </row>
    <row r="281" spans="1:12" x14ac:dyDescent="0.25">
      <c r="A281">
        <v>82048</v>
      </c>
      <c r="B281" s="1">
        <v>2432881.4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t="b">
        <v>1</v>
      </c>
      <c r="L281" t="s">
        <v>14</v>
      </c>
    </row>
    <row r="282" spans="1:12" x14ac:dyDescent="0.25">
      <c r="A282">
        <v>82049</v>
      </c>
      <c r="B282" s="1">
        <v>2501502.37</v>
      </c>
      <c r="C282" s="1">
        <v>233093.75400000002</v>
      </c>
      <c r="D282" s="1">
        <v>233093.75400000002</v>
      </c>
      <c r="E282" s="1">
        <v>370222.74600000004</v>
      </c>
      <c r="F282" s="1">
        <v>370222.74600000004</v>
      </c>
      <c r="G282" s="1">
        <v>611452.51800000004</v>
      </c>
      <c r="H282" s="1">
        <v>611452.51800000004</v>
      </c>
      <c r="I282" s="1">
        <v>1336277.19</v>
      </c>
      <c r="J282" s="1">
        <v>1336277.19</v>
      </c>
      <c r="K282" t="b">
        <v>1</v>
      </c>
      <c r="L282" t="s">
        <v>14</v>
      </c>
    </row>
    <row r="283" spans="1:12" x14ac:dyDescent="0.25">
      <c r="A283">
        <v>82050</v>
      </c>
      <c r="B283" s="1">
        <v>1176683.58</v>
      </c>
      <c r="C283" s="1">
        <v>0</v>
      </c>
      <c r="D283" s="1">
        <v>0</v>
      </c>
      <c r="E283" s="1">
        <v>0</v>
      </c>
      <c r="F283" s="1">
        <v>52206</v>
      </c>
      <c r="G283" s="1">
        <v>133706</v>
      </c>
      <c r="H283" s="1">
        <v>133706</v>
      </c>
      <c r="I283" s="1">
        <v>133706</v>
      </c>
      <c r="J283" s="1">
        <v>198706</v>
      </c>
      <c r="K283" t="b">
        <v>1</v>
      </c>
      <c r="L283" t="s">
        <v>14</v>
      </c>
    </row>
    <row r="284" spans="1:12" x14ac:dyDescent="0.25">
      <c r="A284">
        <v>82051</v>
      </c>
      <c r="B284" s="1">
        <v>181438.14</v>
      </c>
      <c r="C284" s="1">
        <v>0</v>
      </c>
      <c r="D284" s="1">
        <v>0</v>
      </c>
      <c r="E284" s="1">
        <v>0</v>
      </c>
      <c r="F284" s="1">
        <v>0</v>
      </c>
      <c r="G284" s="1">
        <v>6500</v>
      </c>
      <c r="H284" s="1">
        <v>6500</v>
      </c>
      <c r="I284" s="1">
        <v>6500</v>
      </c>
      <c r="J284" s="1">
        <v>6500</v>
      </c>
      <c r="K284" t="b">
        <v>1</v>
      </c>
      <c r="L284" t="s">
        <v>14</v>
      </c>
    </row>
    <row r="285" spans="1:12" x14ac:dyDescent="0.25">
      <c r="A285">
        <v>82052</v>
      </c>
      <c r="B285" s="1">
        <v>1591686.37</v>
      </c>
      <c r="C285" s="1">
        <v>-165000</v>
      </c>
      <c r="D285" s="1">
        <v>-177495</v>
      </c>
      <c r="E285" s="1">
        <v>-189990</v>
      </c>
      <c r="F285" s="1">
        <v>-200000</v>
      </c>
      <c r="G285" s="1">
        <v>-137000</v>
      </c>
      <c r="H285" s="1">
        <v>-135600</v>
      </c>
      <c r="I285" s="1">
        <v>64400</v>
      </c>
      <c r="J285" s="1">
        <v>64400</v>
      </c>
      <c r="K285" t="b">
        <v>1</v>
      </c>
      <c r="L285" t="s">
        <v>14</v>
      </c>
    </row>
    <row r="286" spans="1:12" x14ac:dyDescent="0.25">
      <c r="A286">
        <v>82053</v>
      </c>
      <c r="B286" s="1">
        <v>13318028.320000002</v>
      </c>
      <c r="C286" s="1">
        <v>284474.39</v>
      </c>
      <c r="D286" s="1">
        <v>-308381.61</v>
      </c>
      <c r="E286" s="1">
        <v>-533397.40999999992</v>
      </c>
      <c r="F286" s="1">
        <v>56131.790000000037</v>
      </c>
      <c r="G286" s="1">
        <v>185846.19000000003</v>
      </c>
      <c r="H286" s="1">
        <v>185846.19000000003</v>
      </c>
      <c r="I286" s="1">
        <v>438292.44000000006</v>
      </c>
      <c r="J286" s="1">
        <v>575700.84000000008</v>
      </c>
      <c r="K286" t="b">
        <v>1</v>
      </c>
      <c r="L286" t="s">
        <v>14</v>
      </c>
    </row>
    <row r="287" spans="1:12" x14ac:dyDescent="0.25">
      <c r="A287">
        <v>82054</v>
      </c>
      <c r="B287" s="1">
        <v>191399.63</v>
      </c>
      <c r="C287" s="1">
        <v>0</v>
      </c>
      <c r="D287" s="1">
        <v>0</v>
      </c>
      <c r="E287" s="1">
        <v>0</v>
      </c>
      <c r="F287" s="1">
        <v>0</v>
      </c>
      <c r="G287" s="1">
        <v>8000</v>
      </c>
      <c r="H287" s="1">
        <v>8000</v>
      </c>
      <c r="I287" s="1">
        <v>8000</v>
      </c>
      <c r="J287" s="1">
        <v>28800</v>
      </c>
      <c r="K287" t="b">
        <v>1</v>
      </c>
      <c r="L287" t="s">
        <v>14</v>
      </c>
    </row>
    <row r="288" spans="1:12" x14ac:dyDescent="0.25">
      <c r="A288">
        <v>82055</v>
      </c>
      <c r="B288" s="1">
        <v>238987.75</v>
      </c>
      <c r="C288" s="1">
        <v>0</v>
      </c>
      <c r="D288" s="1">
        <v>0</v>
      </c>
      <c r="E288" s="1">
        <v>0</v>
      </c>
      <c r="F288" s="1">
        <v>0</v>
      </c>
      <c r="G288" s="1">
        <v>10000</v>
      </c>
      <c r="H288" s="1">
        <v>10000</v>
      </c>
      <c r="I288" s="1">
        <v>10000</v>
      </c>
      <c r="J288" s="1">
        <v>36000</v>
      </c>
      <c r="K288" t="b">
        <v>1</v>
      </c>
      <c r="L288" t="s">
        <v>14</v>
      </c>
    </row>
    <row r="289" spans="1:12" x14ac:dyDescent="0.25">
      <c r="A289">
        <v>82056</v>
      </c>
      <c r="B289" s="1">
        <v>554745.1</v>
      </c>
      <c r="C289" s="1">
        <v>35011.69</v>
      </c>
      <c r="D289" s="1">
        <v>22516.690000000002</v>
      </c>
      <c r="E289" s="1">
        <v>10021.690000000002</v>
      </c>
      <c r="F289" s="1">
        <v>11.690000000002328</v>
      </c>
      <c r="G289" s="1">
        <v>12511.690000000002</v>
      </c>
      <c r="H289" s="1">
        <v>18111.690000000002</v>
      </c>
      <c r="I289" s="1">
        <v>18111.690000000002</v>
      </c>
      <c r="J289" s="1">
        <v>50611.69</v>
      </c>
      <c r="K289" t="b">
        <v>1</v>
      </c>
      <c r="L289" t="s">
        <v>14</v>
      </c>
    </row>
    <row r="290" spans="1:12" x14ac:dyDescent="0.25">
      <c r="A290">
        <v>82057</v>
      </c>
      <c r="B290" s="1">
        <v>805992.62</v>
      </c>
      <c r="C290" s="1">
        <v>0</v>
      </c>
      <c r="D290" s="1">
        <v>0</v>
      </c>
      <c r="E290" s="1">
        <v>0</v>
      </c>
      <c r="F290" s="1">
        <v>208853</v>
      </c>
      <c r="G290" s="1">
        <v>208853</v>
      </c>
      <c r="H290" s="1">
        <v>208853</v>
      </c>
      <c r="I290" s="1">
        <v>208853</v>
      </c>
      <c r="J290" s="1">
        <v>208853</v>
      </c>
      <c r="K290" t="b">
        <v>1</v>
      </c>
      <c r="L290" t="s">
        <v>14</v>
      </c>
    </row>
    <row r="291" spans="1:12" x14ac:dyDescent="0.25">
      <c r="A291">
        <v>82058</v>
      </c>
      <c r="B291" s="1">
        <v>463318.28</v>
      </c>
      <c r="C291" s="1">
        <v>-95840.17</v>
      </c>
      <c r="D291" s="1">
        <v>-194263.41999999998</v>
      </c>
      <c r="E291" s="1">
        <v>-292686.67</v>
      </c>
      <c r="F291" s="1">
        <v>-391109.92</v>
      </c>
      <c r="G291" s="1">
        <v>-391109.92</v>
      </c>
      <c r="H291" s="1">
        <v>-391109.92</v>
      </c>
      <c r="I291" s="1">
        <v>-391109.92</v>
      </c>
      <c r="J291" s="1">
        <v>-391109.92</v>
      </c>
      <c r="K291" t="b">
        <v>1</v>
      </c>
      <c r="L291" t="s">
        <v>14</v>
      </c>
    </row>
    <row r="292" spans="1:12" x14ac:dyDescent="0.25">
      <c r="A292">
        <v>82059</v>
      </c>
      <c r="B292" s="1">
        <v>8606516.0600000005</v>
      </c>
      <c r="C292" s="1">
        <v>12246.75</v>
      </c>
      <c r="D292" s="1">
        <v>12246.75</v>
      </c>
      <c r="E292" s="1">
        <v>12246.75</v>
      </c>
      <c r="F292" s="1">
        <v>221099.75</v>
      </c>
      <c r="G292" s="1">
        <v>241354.88</v>
      </c>
      <c r="H292" s="1">
        <v>255354.88</v>
      </c>
      <c r="I292" s="1">
        <v>255354.88</v>
      </c>
      <c r="J292" s="1">
        <v>255354.88</v>
      </c>
      <c r="K292" t="b">
        <v>1</v>
      </c>
      <c r="L292" t="s">
        <v>14</v>
      </c>
    </row>
    <row r="293" spans="1:12" x14ac:dyDescent="0.25">
      <c r="A293">
        <v>82060</v>
      </c>
      <c r="B293" s="1">
        <v>1125800.1499999999</v>
      </c>
      <c r="C293" s="1">
        <v>0</v>
      </c>
      <c r="D293" s="1">
        <v>0</v>
      </c>
      <c r="E293" s="1">
        <v>0</v>
      </c>
      <c r="F293" s="1">
        <v>522132</v>
      </c>
      <c r="G293" s="1">
        <v>522132</v>
      </c>
      <c r="H293" s="1">
        <v>522132</v>
      </c>
      <c r="I293" s="1">
        <v>522132</v>
      </c>
      <c r="J293" s="1">
        <v>522132</v>
      </c>
      <c r="K293" t="b">
        <v>1</v>
      </c>
      <c r="L293" t="s">
        <v>14</v>
      </c>
    </row>
    <row r="294" spans="1:12" x14ac:dyDescent="0.25">
      <c r="A294">
        <v>82061</v>
      </c>
      <c r="B294" s="1">
        <v>1657611.21</v>
      </c>
      <c r="C294" s="1">
        <v>-9.9999999999909051E-3</v>
      </c>
      <c r="D294" s="1">
        <v>-9.9999999999909051E-3</v>
      </c>
      <c r="E294" s="1">
        <v>-9.9999999999909051E-3</v>
      </c>
      <c r="F294" s="1">
        <v>22418.99</v>
      </c>
      <c r="G294" s="1">
        <v>172418.99</v>
      </c>
      <c r="H294" s="1">
        <v>178368.99</v>
      </c>
      <c r="I294" s="1">
        <v>463368.99</v>
      </c>
      <c r="J294" s="1">
        <v>491156.49</v>
      </c>
      <c r="K294" t="b">
        <v>1</v>
      </c>
      <c r="L294" t="s">
        <v>14</v>
      </c>
    </row>
    <row r="295" spans="1:12" x14ac:dyDescent="0.25">
      <c r="A295">
        <v>82062</v>
      </c>
      <c r="B295" s="1">
        <v>400655.22</v>
      </c>
      <c r="C295" s="1">
        <v>0.17</v>
      </c>
      <c r="D295" s="1">
        <v>0.17</v>
      </c>
      <c r="E295" s="1">
        <v>0.17</v>
      </c>
      <c r="F295" s="1">
        <v>0.17</v>
      </c>
      <c r="G295" s="1">
        <v>0.17</v>
      </c>
      <c r="H295" s="1">
        <v>0.17</v>
      </c>
      <c r="I295" s="1">
        <v>0.17</v>
      </c>
      <c r="J295" s="1">
        <v>0.17</v>
      </c>
      <c r="K295" t="b">
        <v>1</v>
      </c>
      <c r="L295" t="s">
        <v>14</v>
      </c>
    </row>
    <row r="296" spans="1:12" x14ac:dyDescent="0.25">
      <c r="A296">
        <v>82063</v>
      </c>
      <c r="B296" s="1">
        <v>1173370.68</v>
      </c>
      <c r="C296" s="1">
        <v>0</v>
      </c>
      <c r="D296" s="1">
        <v>0</v>
      </c>
      <c r="E296" s="1">
        <v>0</v>
      </c>
      <c r="F296" s="1">
        <v>0</v>
      </c>
      <c r="G296" s="1">
        <v>14196.42</v>
      </c>
      <c r="H296" s="1">
        <v>14196.42</v>
      </c>
      <c r="I296" s="1">
        <v>14196.42</v>
      </c>
      <c r="J296" s="1">
        <v>14196.42</v>
      </c>
      <c r="K296" t="b">
        <v>1</v>
      </c>
      <c r="L296" t="s">
        <v>14</v>
      </c>
    </row>
    <row r="297" spans="1:12" x14ac:dyDescent="0.25">
      <c r="A297">
        <v>82064</v>
      </c>
      <c r="B297" s="1">
        <v>1125234.69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t="b">
        <v>1</v>
      </c>
      <c r="L297" t="s">
        <v>14</v>
      </c>
    </row>
    <row r="298" spans="1:12" x14ac:dyDescent="0.25">
      <c r="A298">
        <v>82065</v>
      </c>
      <c r="B298" s="1">
        <v>2338352.14</v>
      </c>
      <c r="C298" s="1">
        <v>-42759.189999999995</v>
      </c>
      <c r="D298" s="1">
        <v>-42759.189999999995</v>
      </c>
      <c r="E298" s="1">
        <v>-42759.189999999995</v>
      </c>
      <c r="F298" s="1">
        <v>-42759.189999999995</v>
      </c>
      <c r="G298" s="1">
        <v>-42759.189999999995</v>
      </c>
      <c r="H298" s="1">
        <v>-42759.189999999995</v>
      </c>
      <c r="I298" s="1">
        <v>-42759.189999999995</v>
      </c>
      <c r="J298" s="1">
        <v>-42759.189999999995</v>
      </c>
      <c r="K298" t="b">
        <v>1</v>
      </c>
      <c r="L298" t="s">
        <v>14</v>
      </c>
    </row>
    <row r="299" spans="1:12" x14ac:dyDescent="0.25">
      <c r="A299">
        <v>82066</v>
      </c>
      <c r="B299" s="1">
        <v>52947.58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t="b">
        <v>1</v>
      </c>
      <c r="L299" t="s">
        <v>14</v>
      </c>
    </row>
    <row r="300" spans="1:12" x14ac:dyDescent="0.25">
      <c r="A300">
        <v>82067</v>
      </c>
      <c r="B300" s="1">
        <v>52947.58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t="b">
        <v>1</v>
      </c>
      <c r="L300" t="s">
        <v>14</v>
      </c>
    </row>
    <row r="301" spans="1:12" x14ac:dyDescent="0.25">
      <c r="A301">
        <v>82068</v>
      </c>
      <c r="B301" s="1">
        <v>52947.58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t="b">
        <v>1</v>
      </c>
      <c r="L301" t="s">
        <v>14</v>
      </c>
    </row>
    <row r="302" spans="1:12" x14ac:dyDescent="0.25">
      <c r="A302">
        <v>82069</v>
      </c>
      <c r="B302" s="1">
        <v>321014.96000000002</v>
      </c>
      <c r="C302" s="1">
        <v>0</v>
      </c>
      <c r="D302" s="1">
        <v>-97270.36</v>
      </c>
      <c r="E302" s="1">
        <v>-134188.883</v>
      </c>
      <c r="F302" s="1">
        <v>-171107.40600000002</v>
      </c>
      <c r="G302" s="1">
        <v>-180834.44200000001</v>
      </c>
      <c r="H302" s="1">
        <v>-180834.44200000001</v>
      </c>
      <c r="I302" s="1">
        <v>-180834.44200000001</v>
      </c>
      <c r="J302" s="1">
        <v>-180834.44200000001</v>
      </c>
      <c r="K302" t="b">
        <v>1</v>
      </c>
      <c r="L302" t="s">
        <v>14</v>
      </c>
    </row>
    <row r="303" spans="1:12" x14ac:dyDescent="0.25">
      <c r="A303">
        <v>82070</v>
      </c>
      <c r="B303" s="1">
        <v>1064166.21</v>
      </c>
      <c r="C303" s="1">
        <v>88357.47</v>
      </c>
      <c r="D303" s="1">
        <v>49449.15</v>
      </c>
      <c r="E303" s="1">
        <v>34681.673999999999</v>
      </c>
      <c r="F303" s="1">
        <v>19914.197999999997</v>
      </c>
      <c r="G303" s="1">
        <v>16023.365999999996</v>
      </c>
      <c r="H303" s="1">
        <v>16023.365999999996</v>
      </c>
      <c r="I303" s="1">
        <v>16023.365999999996</v>
      </c>
      <c r="J303" s="1">
        <v>16023.365999999996</v>
      </c>
      <c r="K303" t="b">
        <v>1</v>
      </c>
      <c r="L303" t="s">
        <v>14</v>
      </c>
    </row>
    <row r="304" spans="1:12" x14ac:dyDescent="0.25">
      <c r="A304">
        <v>82071</v>
      </c>
      <c r="B304" s="1">
        <v>597221.86</v>
      </c>
      <c r="C304" s="1">
        <v>32082.749999999996</v>
      </c>
      <c r="D304" s="1">
        <v>32082.749999999996</v>
      </c>
      <c r="E304" s="1">
        <v>32082.749999999996</v>
      </c>
      <c r="F304" s="1">
        <v>32082.749999999996</v>
      </c>
      <c r="G304" s="1">
        <v>95082.75</v>
      </c>
      <c r="H304" s="1">
        <v>95082.75</v>
      </c>
      <c r="I304" s="1">
        <v>202645.75</v>
      </c>
      <c r="J304" s="1">
        <v>202645.75</v>
      </c>
      <c r="K304" t="b">
        <v>1</v>
      </c>
      <c r="L304" t="s">
        <v>14</v>
      </c>
    </row>
    <row r="305" spans="1:12" x14ac:dyDescent="0.25">
      <c r="A305">
        <v>82072</v>
      </c>
      <c r="B305" s="1">
        <v>52947.58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t="b">
        <v>1</v>
      </c>
      <c r="L305" t="s">
        <v>14</v>
      </c>
    </row>
    <row r="306" spans="1:12" x14ac:dyDescent="0.25">
      <c r="A306">
        <v>82073</v>
      </c>
      <c r="B306" s="1">
        <v>52947.58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t="b">
        <v>1</v>
      </c>
      <c r="L306" t="s">
        <v>14</v>
      </c>
    </row>
    <row r="307" spans="1:12" x14ac:dyDescent="0.25">
      <c r="A307">
        <v>82074</v>
      </c>
      <c r="B307" s="1">
        <v>1171207.8899999999</v>
      </c>
      <c r="C307" s="1">
        <v>-29386.370000000003</v>
      </c>
      <c r="D307" s="1">
        <v>-67814.87</v>
      </c>
      <c r="E307" s="1">
        <v>-106243.37</v>
      </c>
      <c r="F307" s="1">
        <v>-144671.87</v>
      </c>
      <c r="G307" s="1">
        <v>-183100.37</v>
      </c>
      <c r="H307" s="1">
        <v>-221528.87</v>
      </c>
      <c r="I307" s="1">
        <v>-259957.37</v>
      </c>
      <c r="J307" s="1">
        <v>-298385.87</v>
      </c>
      <c r="K307" t="b">
        <v>1</v>
      </c>
      <c r="L307" t="s">
        <v>14</v>
      </c>
    </row>
    <row r="308" spans="1:12" x14ac:dyDescent="0.25">
      <c r="A308">
        <v>82075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t="b">
        <v>1</v>
      </c>
      <c r="L308" t="s">
        <v>14</v>
      </c>
    </row>
    <row r="309" spans="1:12" x14ac:dyDescent="0.25">
      <c r="A309">
        <v>82076</v>
      </c>
      <c r="B309" s="1">
        <v>2590237.9900000002</v>
      </c>
      <c r="C309" s="1">
        <v>211022.24000000002</v>
      </c>
      <c r="D309" s="1">
        <v>211022.24000000002</v>
      </c>
      <c r="E309" s="1">
        <v>211022.24000000002</v>
      </c>
      <c r="F309" s="1">
        <v>211022.24000000002</v>
      </c>
      <c r="G309" s="1">
        <v>211022.24000000002</v>
      </c>
      <c r="H309" s="1">
        <v>211022.24000000002</v>
      </c>
      <c r="I309" s="1">
        <v>2836022.24</v>
      </c>
      <c r="J309" s="1">
        <v>2836022.24</v>
      </c>
      <c r="K309" t="b">
        <v>1</v>
      </c>
      <c r="L309" t="s">
        <v>14</v>
      </c>
    </row>
    <row r="310" spans="1:12" x14ac:dyDescent="0.25">
      <c r="A310">
        <v>82077</v>
      </c>
      <c r="B310" s="1">
        <v>417927.18000000005</v>
      </c>
      <c r="C310" s="1">
        <v>29008.320000000003</v>
      </c>
      <c r="D310" s="1">
        <v>29008.320000000003</v>
      </c>
      <c r="E310" s="1">
        <v>29008.320000000003</v>
      </c>
      <c r="F310" s="1">
        <v>29008.320000000003</v>
      </c>
      <c r="G310" s="1">
        <v>29008.320000000003</v>
      </c>
      <c r="H310" s="1">
        <v>29008.320000000003</v>
      </c>
      <c r="I310" s="1">
        <v>239008.32</v>
      </c>
      <c r="J310" s="1">
        <v>239008.32</v>
      </c>
      <c r="K310" t="b">
        <v>1</v>
      </c>
      <c r="L310" t="s">
        <v>14</v>
      </c>
    </row>
    <row r="311" spans="1:12" x14ac:dyDescent="0.25">
      <c r="A311">
        <v>82078</v>
      </c>
      <c r="B311" s="1">
        <v>2136019.9900000002</v>
      </c>
      <c r="C311" s="1">
        <v>336209.02</v>
      </c>
      <c r="D311" s="1">
        <v>336209.02</v>
      </c>
      <c r="E311" s="1">
        <v>336209.02</v>
      </c>
      <c r="F311" s="1">
        <v>336209.02</v>
      </c>
      <c r="G311" s="1">
        <v>336209.02</v>
      </c>
      <c r="H311" s="1">
        <v>336209.02</v>
      </c>
      <c r="I311" s="1">
        <v>1620582.43</v>
      </c>
      <c r="J311" s="1">
        <v>1620582.43</v>
      </c>
      <c r="K311" t="b">
        <v>1</v>
      </c>
      <c r="L311" t="s">
        <v>15</v>
      </c>
    </row>
    <row r="312" spans="1:12" x14ac:dyDescent="0.25">
      <c r="A312">
        <v>82079</v>
      </c>
      <c r="B312" s="1">
        <v>10484151.029999999</v>
      </c>
      <c r="C312" s="1">
        <v>-8758.9499999999971</v>
      </c>
      <c r="D312" s="1">
        <v>-8758.9499999999971</v>
      </c>
      <c r="E312" s="1">
        <v>-8758.9499999999971</v>
      </c>
      <c r="F312" s="1">
        <v>94267.05</v>
      </c>
      <c r="G312" s="1">
        <v>2656784.0499999998</v>
      </c>
      <c r="H312" s="1">
        <v>3056784.05</v>
      </c>
      <c r="I312" s="1">
        <v>3056784.05</v>
      </c>
      <c r="J312" s="1">
        <v>3191204.05</v>
      </c>
      <c r="K312" t="b">
        <v>1</v>
      </c>
      <c r="L312" t="s">
        <v>14</v>
      </c>
    </row>
    <row r="313" spans="1:12" x14ac:dyDescent="0.25">
      <c r="A313">
        <v>82080</v>
      </c>
      <c r="B313" s="1">
        <v>1979205.02</v>
      </c>
      <c r="C313" s="1">
        <v>-22434.710000000003</v>
      </c>
      <c r="D313" s="1">
        <v>-101482.03000000001</v>
      </c>
      <c r="E313" s="1">
        <v>-131484.08100000001</v>
      </c>
      <c r="F313" s="1">
        <v>-131589.13200000001</v>
      </c>
      <c r="G313" s="1">
        <v>-13493.864000000001</v>
      </c>
      <c r="H313" s="1">
        <v>-13493.864000000001</v>
      </c>
      <c r="I313" s="1">
        <v>-13493.864000000001</v>
      </c>
      <c r="J313" s="1">
        <v>-13493.864000000001</v>
      </c>
      <c r="K313" t="b">
        <v>1</v>
      </c>
      <c r="L313" t="s">
        <v>14</v>
      </c>
    </row>
    <row r="314" spans="1:12" x14ac:dyDescent="0.25">
      <c r="A314">
        <v>82081</v>
      </c>
      <c r="B314" s="1">
        <v>225776.06</v>
      </c>
      <c r="C314" s="1">
        <v>656.08</v>
      </c>
      <c r="D314" s="1">
        <v>656.08</v>
      </c>
      <c r="E314" s="1">
        <v>656.08</v>
      </c>
      <c r="F314" s="1">
        <v>656.08</v>
      </c>
      <c r="G314" s="1">
        <v>656.08</v>
      </c>
      <c r="H314" s="1">
        <v>656.08</v>
      </c>
      <c r="I314" s="1">
        <v>228656.08</v>
      </c>
      <c r="J314" s="1">
        <v>228656.08</v>
      </c>
      <c r="K314" t="b">
        <v>1</v>
      </c>
      <c r="L314" t="s">
        <v>14</v>
      </c>
    </row>
    <row r="315" spans="1:12" x14ac:dyDescent="0.25">
      <c r="A315">
        <v>82082</v>
      </c>
      <c r="B315" s="1">
        <v>1239726.74</v>
      </c>
      <c r="C315" s="1">
        <v>-850.10000000000582</v>
      </c>
      <c r="D315" s="1">
        <v>-850.10000000000582</v>
      </c>
      <c r="E315" s="1">
        <v>-850.10000000000582</v>
      </c>
      <c r="F315" s="1">
        <v>-850.10000000000582</v>
      </c>
      <c r="G315" s="1">
        <v>11119.899999999994</v>
      </c>
      <c r="H315" s="1">
        <v>11119.899999999994</v>
      </c>
      <c r="I315" s="1">
        <v>1037119.9</v>
      </c>
      <c r="J315" s="1">
        <v>1037119.9</v>
      </c>
      <c r="K315" t="b">
        <v>1</v>
      </c>
      <c r="L315" t="s">
        <v>14</v>
      </c>
    </row>
    <row r="316" spans="1:12" x14ac:dyDescent="0.25">
      <c r="A316">
        <v>82083</v>
      </c>
      <c r="B316" s="1">
        <v>1131715.8700000001</v>
      </c>
      <c r="C316" s="1">
        <v>8041.4400000000005</v>
      </c>
      <c r="D316" s="1">
        <v>-29443.559999999998</v>
      </c>
      <c r="E316" s="1">
        <v>-66928.56</v>
      </c>
      <c r="F316" s="1">
        <v>-72048.56</v>
      </c>
      <c r="G316" s="1">
        <v>-9048.5599999999977</v>
      </c>
      <c r="H316" s="1">
        <v>-9048.5599999999977</v>
      </c>
      <c r="I316" s="1">
        <v>-9048.5599999999977</v>
      </c>
      <c r="J316" s="1">
        <v>21826.440000000002</v>
      </c>
      <c r="K316" t="b">
        <v>1</v>
      </c>
      <c r="L316" t="s">
        <v>14</v>
      </c>
    </row>
    <row r="317" spans="1:12" x14ac:dyDescent="0.25">
      <c r="A317">
        <v>82084</v>
      </c>
      <c r="B317" s="1">
        <v>1345803.3299999998</v>
      </c>
      <c r="C317" s="1">
        <v>5973.8000000000029</v>
      </c>
      <c r="D317" s="1">
        <v>-19016.199999999997</v>
      </c>
      <c r="E317" s="1">
        <v>-44006.2</v>
      </c>
      <c r="F317" s="1">
        <v>-44098.2</v>
      </c>
      <c r="G317" s="1">
        <v>18901.800000000003</v>
      </c>
      <c r="H317" s="1">
        <v>18901.800000000003</v>
      </c>
      <c r="I317" s="1">
        <v>132901.79999999999</v>
      </c>
      <c r="J317" s="1">
        <v>157601.79999999999</v>
      </c>
      <c r="K317" t="b">
        <v>1</v>
      </c>
      <c r="L317" t="s">
        <v>14</v>
      </c>
    </row>
    <row r="318" spans="1:12" x14ac:dyDescent="0.25">
      <c r="A318">
        <v>82085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t="b">
        <v>1</v>
      </c>
      <c r="L318" t="s">
        <v>14</v>
      </c>
    </row>
    <row r="319" spans="1:12" x14ac:dyDescent="0.25">
      <c r="A319">
        <v>82086</v>
      </c>
      <c r="B319" s="1">
        <v>1051362.8899999999</v>
      </c>
      <c r="C319" s="1">
        <v>65984.09</v>
      </c>
      <c r="D319" s="1">
        <v>65984.09</v>
      </c>
      <c r="E319" s="1">
        <v>65984.09</v>
      </c>
      <c r="F319" s="1">
        <v>65984.09</v>
      </c>
      <c r="G319" s="1">
        <v>65984.09</v>
      </c>
      <c r="H319" s="1">
        <v>65984.09</v>
      </c>
      <c r="I319" s="1">
        <v>65984.09</v>
      </c>
      <c r="J319" s="1">
        <v>65984.09</v>
      </c>
      <c r="K319" t="b">
        <v>1</v>
      </c>
      <c r="L319" t="s">
        <v>14</v>
      </c>
    </row>
    <row r="320" spans="1:12" x14ac:dyDescent="0.25">
      <c r="A320">
        <v>82087</v>
      </c>
      <c r="B320" s="1">
        <v>4369819.7300000004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3420000</v>
      </c>
      <c r="J320" s="1">
        <v>3420000</v>
      </c>
      <c r="K320" t="b">
        <v>1</v>
      </c>
      <c r="L320" t="s">
        <v>14</v>
      </c>
    </row>
    <row r="321" spans="1:12" x14ac:dyDescent="0.25">
      <c r="A321">
        <v>82088</v>
      </c>
      <c r="B321" s="1">
        <v>635559.21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342000</v>
      </c>
      <c r="J321" s="1">
        <v>342000</v>
      </c>
      <c r="K321" t="b">
        <v>1</v>
      </c>
      <c r="L321" t="s">
        <v>14</v>
      </c>
    </row>
    <row r="322" spans="1:12" x14ac:dyDescent="0.25">
      <c r="A322">
        <v>82089</v>
      </c>
      <c r="B322" s="1">
        <v>537006.73</v>
      </c>
      <c r="C322" s="1">
        <v>3795.7599999999984</v>
      </c>
      <c r="D322" s="1">
        <v>3795.7599999999984</v>
      </c>
      <c r="E322" s="1">
        <v>3795.7599999999984</v>
      </c>
      <c r="F322" s="1">
        <v>23723.759999999998</v>
      </c>
      <c r="G322" s="1">
        <v>86723.76</v>
      </c>
      <c r="H322" s="1">
        <v>86723.76</v>
      </c>
      <c r="I322" s="1">
        <v>200723.76</v>
      </c>
      <c r="J322" s="1">
        <v>225423.76</v>
      </c>
      <c r="K322" t="b">
        <v>1</v>
      </c>
      <c r="L322" t="s">
        <v>14</v>
      </c>
    </row>
    <row r="323" spans="1:12" x14ac:dyDescent="0.25">
      <c r="A323">
        <v>82090</v>
      </c>
      <c r="B323" s="1">
        <v>433852.25</v>
      </c>
      <c r="C323" s="1">
        <v>-301880.43</v>
      </c>
      <c r="D323" s="1">
        <v>-301880.43</v>
      </c>
      <c r="E323" s="1">
        <v>-301880.43</v>
      </c>
      <c r="F323" s="1">
        <v>-281952.43</v>
      </c>
      <c r="G323" s="1">
        <v>-281952.43</v>
      </c>
      <c r="H323" s="1">
        <v>-281952.43</v>
      </c>
      <c r="I323" s="1">
        <v>-167952.43</v>
      </c>
      <c r="J323" s="1">
        <v>-143252.43</v>
      </c>
      <c r="K323" t="b">
        <v>1</v>
      </c>
      <c r="L323" t="s">
        <v>14</v>
      </c>
    </row>
    <row r="324" spans="1:12" x14ac:dyDescent="0.25">
      <c r="A324">
        <v>82091</v>
      </c>
      <c r="B324" s="1">
        <v>3402598.89</v>
      </c>
      <c r="C324" s="1">
        <v>675000</v>
      </c>
      <c r="D324" s="1">
        <v>612525</v>
      </c>
      <c r="E324" s="1">
        <v>550050</v>
      </c>
      <c r="F324" s="1">
        <v>500000</v>
      </c>
      <c r="G324" s="1">
        <v>500000</v>
      </c>
      <c r="H324" s="1">
        <v>500000</v>
      </c>
      <c r="I324" s="1">
        <v>1070000</v>
      </c>
      <c r="J324" s="1">
        <v>1070000</v>
      </c>
      <c r="K324" t="b">
        <v>1</v>
      </c>
      <c r="L324" t="s">
        <v>12</v>
      </c>
    </row>
    <row r="325" spans="1:12" x14ac:dyDescent="0.25">
      <c r="A325">
        <v>82092</v>
      </c>
      <c r="B325" s="1">
        <v>1159967.6399999999</v>
      </c>
      <c r="C325" s="1">
        <v>3955.93</v>
      </c>
      <c r="D325" s="1">
        <v>-15805.79</v>
      </c>
      <c r="E325" s="1">
        <v>-23306.260999999999</v>
      </c>
      <c r="F325" s="1">
        <v>4073.2680000000037</v>
      </c>
      <c r="G325" s="1">
        <v>2097.0960000000036</v>
      </c>
      <c r="H325" s="1">
        <v>2097.0960000000036</v>
      </c>
      <c r="I325" s="1">
        <v>230097.09599999999</v>
      </c>
      <c r="J325" s="1">
        <v>230097.09599999999</v>
      </c>
      <c r="K325" t="b">
        <v>1</v>
      </c>
      <c r="L325" t="s">
        <v>14</v>
      </c>
    </row>
    <row r="326" spans="1:12" x14ac:dyDescent="0.25">
      <c r="A326">
        <v>82093</v>
      </c>
      <c r="B326" s="1">
        <v>1077688.3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t="b">
        <v>1</v>
      </c>
      <c r="L326" t="s">
        <v>14</v>
      </c>
    </row>
    <row r="327" spans="1:12" x14ac:dyDescent="0.25">
      <c r="A327">
        <v>82094</v>
      </c>
      <c r="B327" s="1">
        <v>640842.37000000011</v>
      </c>
      <c r="C327" s="1">
        <v>1379.31</v>
      </c>
      <c r="D327" s="1">
        <v>1379.31</v>
      </c>
      <c r="E327" s="1">
        <v>1379.31</v>
      </c>
      <c r="F327" s="1">
        <v>29279.31</v>
      </c>
      <c r="G327" s="1">
        <v>29279.31</v>
      </c>
      <c r="H327" s="1">
        <v>29279.31</v>
      </c>
      <c r="I327" s="1">
        <v>29279.31</v>
      </c>
      <c r="J327" s="1">
        <v>63859.31</v>
      </c>
      <c r="K327" t="b">
        <v>1</v>
      </c>
      <c r="L327" t="s">
        <v>14</v>
      </c>
    </row>
    <row r="328" spans="1:12" x14ac:dyDescent="0.25">
      <c r="A328">
        <v>82095</v>
      </c>
      <c r="B328" s="1">
        <v>353596.78</v>
      </c>
      <c r="C328" s="1">
        <v>1666.6699999999998</v>
      </c>
      <c r="D328" s="1">
        <v>1666.6699999999998</v>
      </c>
      <c r="E328" s="1">
        <v>1666.6699999999998</v>
      </c>
      <c r="F328" s="1">
        <v>11630.67</v>
      </c>
      <c r="G328" s="1">
        <v>11630.67</v>
      </c>
      <c r="H328" s="1">
        <v>11630.67</v>
      </c>
      <c r="I328" s="1">
        <v>11630.67</v>
      </c>
      <c r="J328" s="1">
        <v>23980.67</v>
      </c>
      <c r="K328" t="b">
        <v>1</v>
      </c>
      <c r="L328" t="s">
        <v>14</v>
      </c>
    </row>
    <row r="329" spans="1:12" x14ac:dyDescent="0.25">
      <c r="A329">
        <v>82096</v>
      </c>
      <c r="B329" s="1">
        <v>4022305.23</v>
      </c>
      <c r="C329" s="1">
        <v>-761254.96</v>
      </c>
      <c r="D329" s="1">
        <v>-870475.46</v>
      </c>
      <c r="E329" s="1">
        <v>-979695.96</v>
      </c>
      <c r="F329" s="1">
        <v>-1048591.46</v>
      </c>
      <c r="G329" s="1">
        <v>-954091.46</v>
      </c>
      <c r="H329" s="1">
        <v>-954091.46</v>
      </c>
      <c r="I329" s="1">
        <v>-954091.46</v>
      </c>
      <c r="J329" s="1">
        <v>-919511.46</v>
      </c>
      <c r="K329" t="b">
        <v>1</v>
      </c>
      <c r="L329" t="s">
        <v>14</v>
      </c>
    </row>
    <row r="330" spans="1:12" x14ac:dyDescent="0.25">
      <c r="A330">
        <v>82097</v>
      </c>
      <c r="B330" s="1">
        <v>747320.48</v>
      </c>
      <c r="C330" s="1">
        <v>8770.2900000000009</v>
      </c>
      <c r="D330" s="1">
        <v>8770.2900000000009</v>
      </c>
      <c r="E330" s="1">
        <v>8770.2900000000009</v>
      </c>
      <c r="F330" s="1">
        <v>8770.2900000000009</v>
      </c>
      <c r="G330" s="1">
        <v>8770.2900000000009</v>
      </c>
      <c r="H330" s="1">
        <v>8770.2900000000009</v>
      </c>
      <c r="I330" s="1">
        <v>8770.2900000000009</v>
      </c>
      <c r="J330" s="1">
        <v>8770.2900000000009</v>
      </c>
      <c r="K330" t="b">
        <v>1</v>
      </c>
      <c r="L330" t="s">
        <v>14</v>
      </c>
    </row>
    <row r="331" spans="1:12" x14ac:dyDescent="0.25">
      <c r="A331">
        <v>82098</v>
      </c>
      <c r="B331" s="1">
        <v>863578.64</v>
      </c>
      <c r="C331" s="1">
        <v>431386.26</v>
      </c>
      <c r="D331" s="1">
        <v>316484.26</v>
      </c>
      <c r="E331" s="1">
        <v>201582.26</v>
      </c>
      <c r="F331" s="1">
        <v>86680.260000000009</v>
      </c>
      <c r="G331" s="1">
        <v>86680.260000000009</v>
      </c>
      <c r="H331" s="1">
        <v>86680.260000000009</v>
      </c>
      <c r="I331" s="1">
        <v>86680.260000000009</v>
      </c>
      <c r="J331" s="1">
        <v>86680.260000000009</v>
      </c>
      <c r="K331" t="b">
        <v>1</v>
      </c>
      <c r="L331" t="s">
        <v>15</v>
      </c>
    </row>
    <row r="332" spans="1:12" x14ac:dyDescent="0.25">
      <c r="A332">
        <v>82099</v>
      </c>
      <c r="B332" s="1">
        <v>528425.94999999995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t="b">
        <v>1</v>
      </c>
      <c r="L332" t="s">
        <v>14</v>
      </c>
    </row>
    <row r="333" spans="1:12" x14ac:dyDescent="0.25">
      <c r="A333">
        <v>82100</v>
      </c>
      <c r="B333" s="1">
        <v>11255999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12052647.720000001</v>
      </c>
      <c r="J333" s="1">
        <v>12052647.720000001</v>
      </c>
      <c r="K333" t="b">
        <v>1</v>
      </c>
      <c r="L333" t="s">
        <v>14</v>
      </c>
    </row>
    <row r="334" spans="1:12" x14ac:dyDescent="0.25">
      <c r="A334">
        <v>82101</v>
      </c>
      <c r="B334" s="1">
        <v>404741.39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t="b">
        <v>1</v>
      </c>
      <c r="L334" t="s">
        <v>14</v>
      </c>
    </row>
    <row r="335" spans="1:12" x14ac:dyDescent="0.25">
      <c r="A335">
        <v>82102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t="b">
        <v>1</v>
      </c>
      <c r="L335" t="s">
        <v>14</v>
      </c>
    </row>
    <row r="336" spans="1:12" x14ac:dyDescent="0.25">
      <c r="A336">
        <v>82103</v>
      </c>
      <c r="B336" s="1">
        <v>680349.41</v>
      </c>
      <c r="C336" s="1">
        <v>1209.28</v>
      </c>
      <c r="D336" s="1">
        <v>1209.28</v>
      </c>
      <c r="E336" s="1">
        <v>1209.28</v>
      </c>
      <c r="F336" s="1">
        <v>1209.28</v>
      </c>
      <c r="G336" s="1">
        <v>25149.279999999999</v>
      </c>
      <c r="H336" s="1">
        <v>25149.279999999999</v>
      </c>
      <c r="I336" s="1">
        <v>25149.279999999999</v>
      </c>
      <c r="J336" s="1">
        <v>25149.279999999999</v>
      </c>
      <c r="K336" t="b">
        <v>1</v>
      </c>
      <c r="L336" t="s">
        <v>14</v>
      </c>
    </row>
    <row r="337" spans="1:12" x14ac:dyDescent="0.25">
      <c r="A337">
        <v>82104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t="b">
        <v>1</v>
      </c>
      <c r="L337" t="s">
        <v>14</v>
      </c>
    </row>
    <row r="338" spans="1:12" x14ac:dyDescent="0.25">
      <c r="A338">
        <v>82105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t="b">
        <v>1</v>
      </c>
      <c r="L338" t="s">
        <v>14</v>
      </c>
    </row>
    <row r="339" spans="1:12" x14ac:dyDescent="0.25">
      <c r="A339">
        <v>82106</v>
      </c>
      <c r="B339" s="1">
        <v>759479.82000000007</v>
      </c>
      <c r="C339" s="1">
        <v>0</v>
      </c>
      <c r="D339" s="1">
        <v>0</v>
      </c>
      <c r="E339" s="1">
        <v>0</v>
      </c>
      <c r="F339" s="1">
        <v>0</v>
      </c>
      <c r="G339" s="1">
        <v>189000</v>
      </c>
      <c r="H339" s="1">
        <v>189000</v>
      </c>
      <c r="I339" s="1">
        <v>189000</v>
      </c>
      <c r="J339" s="1">
        <v>189000</v>
      </c>
      <c r="K339" t="b">
        <v>1</v>
      </c>
      <c r="L339" t="s">
        <v>14</v>
      </c>
    </row>
    <row r="340" spans="1:12" x14ac:dyDescent="0.25">
      <c r="A340">
        <v>82107</v>
      </c>
      <c r="B340" s="1">
        <v>1626642.73</v>
      </c>
      <c r="C340" s="1">
        <v>0</v>
      </c>
      <c r="D340" s="1">
        <v>-123165</v>
      </c>
      <c r="E340" s="1">
        <v>-246330</v>
      </c>
      <c r="F340" s="1">
        <v>-345000</v>
      </c>
      <c r="G340" s="1">
        <v>-345000</v>
      </c>
      <c r="H340" s="1">
        <v>-345000</v>
      </c>
      <c r="I340" s="1">
        <v>-345000</v>
      </c>
      <c r="J340" s="1">
        <v>-345000</v>
      </c>
      <c r="K340" t="b">
        <v>1</v>
      </c>
      <c r="L340" t="s">
        <v>14</v>
      </c>
    </row>
    <row r="341" spans="1:12" x14ac:dyDescent="0.25">
      <c r="A341">
        <v>82108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t="b">
        <v>1</v>
      </c>
      <c r="L341" t="s">
        <v>14</v>
      </c>
    </row>
    <row r="342" spans="1:12" x14ac:dyDescent="0.25">
      <c r="A342">
        <v>82109</v>
      </c>
      <c r="B342" s="1">
        <v>5501933.8700000001</v>
      </c>
      <c r="C342" s="1">
        <v>0</v>
      </c>
      <c r="D342" s="1">
        <v>0</v>
      </c>
      <c r="E342" s="1">
        <v>0</v>
      </c>
      <c r="F342" s="1">
        <v>0</v>
      </c>
      <c r="G342" s="1">
        <v>3197250</v>
      </c>
      <c r="H342" s="1">
        <v>3197250</v>
      </c>
      <c r="I342" s="1">
        <v>3197250</v>
      </c>
      <c r="J342" s="1">
        <v>3197250</v>
      </c>
      <c r="K342" t="b">
        <v>1</v>
      </c>
      <c r="L342" t="s">
        <v>14</v>
      </c>
    </row>
    <row r="343" spans="1:12" x14ac:dyDescent="0.25">
      <c r="A343">
        <v>82110</v>
      </c>
      <c r="B343" s="1">
        <v>539197.86</v>
      </c>
      <c r="C343" s="1">
        <v>101360.65</v>
      </c>
      <c r="D343" s="1">
        <v>70123.149999999994</v>
      </c>
      <c r="E343" s="1">
        <v>38885.649999999994</v>
      </c>
      <c r="F343" s="1">
        <v>13860.649999999994</v>
      </c>
      <c r="G343" s="1">
        <v>13860.649999999994</v>
      </c>
      <c r="H343" s="1">
        <v>13860.649999999994</v>
      </c>
      <c r="I343" s="1">
        <v>13860.649999999994</v>
      </c>
      <c r="J343" s="1">
        <v>44735.649999999994</v>
      </c>
      <c r="K343" t="b">
        <v>1</v>
      </c>
      <c r="L343" t="s">
        <v>15</v>
      </c>
    </row>
    <row r="344" spans="1:12" x14ac:dyDescent="0.25">
      <c r="A344">
        <v>82111</v>
      </c>
      <c r="B344" s="1">
        <v>560037.04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t="b">
        <v>1</v>
      </c>
      <c r="L344" t="s">
        <v>14</v>
      </c>
    </row>
    <row r="345" spans="1:12" x14ac:dyDescent="0.25">
      <c r="A345">
        <v>82112</v>
      </c>
      <c r="B345" s="1">
        <v>904164.11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t="b">
        <v>1</v>
      </c>
      <c r="L345" t="s">
        <v>14</v>
      </c>
    </row>
    <row r="346" spans="1:12" x14ac:dyDescent="0.25">
      <c r="A346">
        <v>82113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t="b">
        <v>1</v>
      </c>
      <c r="L346" t="s">
        <v>14</v>
      </c>
    </row>
    <row r="347" spans="1:12" x14ac:dyDescent="0.25">
      <c r="A347">
        <v>82114</v>
      </c>
      <c r="B347" s="1">
        <v>945578</v>
      </c>
      <c r="C347" s="1">
        <v>22611.93</v>
      </c>
      <c r="D347" s="1">
        <v>22611.93</v>
      </c>
      <c r="E347" s="1">
        <v>22611.93</v>
      </c>
      <c r="F347" s="1">
        <v>22611.93</v>
      </c>
      <c r="G347" s="1">
        <v>22611.93</v>
      </c>
      <c r="H347" s="1">
        <v>22611.93</v>
      </c>
      <c r="I347" s="1">
        <v>22611.93</v>
      </c>
      <c r="J347" s="1">
        <v>22611.93</v>
      </c>
      <c r="K347" t="b">
        <v>1</v>
      </c>
      <c r="L347" t="s">
        <v>14</v>
      </c>
    </row>
    <row r="348" spans="1:12" x14ac:dyDescent="0.25">
      <c r="A348">
        <v>82115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t="b">
        <v>1</v>
      </c>
      <c r="L348" t="s">
        <v>14</v>
      </c>
    </row>
    <row r="349" spans="1:12" x14ac:dyDescent="0.25">
      <c r="A349">
        <v>82116</v>
      </c>
      <c r="B349" s="1">
        <v>952250.94</v>
      </c>
      <c r="C349" s="1">
        <v>1847.18</v>
      </c>
      <c r="D349" s="1">
        <v>-35637.82</v>
      </c>
      <c r="E349" s="1">
        <v>-73122.820000000007</v>
      </c>
      <c r="F349" s="1">
        <v>-103152.82</v>
      </c>
      <c r="G349" s="1">
        <v>-40152.820000000007</v>
      </c>
      <c r="H349" s="1">
        <v>-40152.820000000007</v>
      </c>
      <c r="I349" s="1">
        <v>-40152.820000000007</v>
      </c>
      <c r="J349" s="1">
        <v>-9277.820000000007</v>
      </c>
      <c r="K349" t="b">
        <v>1</v>
      </c>
      <c r="L349" t="s">
        <v>14</v>
      </c>
    </row>
    <row r="350" spans="1:12" x14ac:dyDescent="0.25">
      <c r="A350">
        <v>82117</v>
      </c>
      <c r="B350" s="1">
        <v>236181.72000000003</v>
      </c>
      <c r="C350" s="1">
        <v>5776.2</v>
      </c>
      <c r="D350" s="1">
        <v>5776.2</v>
      </c>
      <c r="E350" s="1">
        <v>5776.2</v>
      </c>
      <c r="F350" s="1">
        <v>5776.2</v>
      </c>
      <c r="G350" s="1">
        <v>5776.2</v>
      </c>
      <c r="H350" s="1">
        <v>5776.2</v>
      </c>
      <c r="I350" s="1">
        <v>5776.2</v>
      </c>
      <c r="J350" s="1">
        <v>5776.2</v>
      </c>
      <c r="K350" t="b">
        <v>1</v>
      </c>
      <c r="L350" t="s">
        <v>14</v>
      </c>
    </row>
    <row r="351" spans="1:12" x14ac:dyDescent="0.25">
      <c r="A351">
        <v>82118</v>
      </c>
      <c r="B351" s="1">
        <v>236181.72000000003</v>
      </c>
      <c r="C351" s="1">
        <v>5776.2</v>
      </c>
      <c r="D351" s="1">
        <v>5776.2</v>
      </c>
      <c r="E351" s="1">
        <v>5776.2</v>
      </c>
      <c r="F351" s="1">
        <v>5776.2</v>
      </c>
      <c r="G351" s="1">
        <v>5776.2</v>
      </c>
      <c r="H351" s="1">
        <v>5776.2</v>
      </c>
      <c r="I351" s="1">
        <v>5776.2</v>
      </c>
      <c r="J351" s="1">
        <v>5776.2</v>
      </c>
      <c r="K351" t="b">
        <v>1</v>
      </c>
      <c r="L351" t="s">
        <v>14</v>
      </c>
    </row>
    <row r="352" spans="1:12" x14ac:dyDescent="0.25">
      <c r="A352">
        <v>82119</v>
      </c>
      <c r="B352" s="1">
        <v>1065066.1499999999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t="b">
        <v>1</v>
      </c>
      <c r="L352" t="s">
        <v>14</v>
      </c>
    </row>
    <row r="353" spans="1:12" x14ac:dyDescent="0.25">
      <c r="A353">
        <v>82120</v>
      </c>
      <c r="B353" s="1">
        <v>8644927.4399999995</v>
      </c>
      <c r="C353" s="1">
        <v>-426113.16</v>
      </c>
      <c r="D353" s="1">
        <v>-426113.16</v>
      </c>
      <c r="E353" s="1">
        <v>-426113.16</v>
      </c>
      <c r="F353" s="1">
        <v>-426113.16</v>
      </c>
      <c r="G353" s="1">
        <v>-426113.16</v>
      </c>
      <c r="H353" s="1">
        <v>-426113.16</v>
      </c>
      <c r="I353" s="1">
        <v>-426113.16</v>
      </c>
      <c r="J353" s="1">
        <v>-426113.16</v>
      </c>
      <c r="K353" t="b">
        <v>1</v>
      </c>
      <c r="L353" t="s">
        <v>14</v>
      </c>
    </row>
    <row r="354" spans="1:12" x14ac:dyDescent="0.25">
      <c r="A354">
        <v>82121</v>
      </c>
      <c r="B354" s="1">
        <v>319823.74</v>
      </c>
      <c r="C354" s="1">
        <v>396.52</v>
      </c>
      <c r="D354" s="1">
        <v>396.52</v>
      </c>
      <c r="E354" s="1">
        <v>396.52</v>
      </c>
      <c r="F354" s="1">
        <v>396.52</v>
      </c>
      <c r="G354" s="1">
        <v>396.52</v>
      </c>
      <c r="H354" s="1">
        <v>396.52</v>
      </c>
      <c r="I354" s="1">
        <v>396.52</v>
      </c>
      <c r="J354" s="1">
        <v>13396.52</v>
      </c>
      <c r="K354" t="b">
        <v>1</v>
      </c>
      <c r="L354" t="s">
        <v>14</v>
      </c>
    </row>
    <row r="355" spans="1:12" x14ac:dyDescent="0.25">
      <c r="A355">
        <v>82122</v>
      </c>
      <c r="B355" s="1">
        <v>399522.56</v>
      </c>
      <c r="C355" s="1">
        <v>139522.56</v>
      </c>
      <c r="D355" s="1">
        <v>89542.56</v>
      </c>
      <c r="E355" s="1">
        <v>39562.559999999998</v>
      </c>
      <c r="F355" s="1">
        <v>-477.44000000000233</v>
      </c>
      <c r="G355" s="1">
        <v>-477.44000000000233</v>
      </c>
      <c r="H355" s="1">
        <v>-477.44000000000233</v>
      </c>
      <c r="I355" s="1">
        <v>-477.44000000000233</v>
      </c>
      <c r="J355" s="1">
        <v>-477.44000000000233</v>
      </c>
      <c r="K355" t="b">
        <v>1</v>
      </c>
      <c r="L355" t="s">
        <v>15</v>
      </c>
    </row>
    <row r="356" spans="1:12" x14ac:dyDescent="0.25">
      <c r="A356">
        <v>82123</v>
      </c>
      <c r="B356" s="1">
        <v>303730.36</v>
      </c>
      <c r="C356" s="1">
        <v>17003.82</v>
      </c>
      <c r="D356" s="1">
        <v>17003.82</v>
      </c>
      <c r="E356" s="1">
        <v>17003.82</v>
      </c>
      <c r="F356" s="1">
        <v>17003.82</v>
      </c>
      <c r="G356" s="1">
        <v>17003.82</v>
      </c>
      <c r="H356" s="1">
        <v>17003.82</v>
      </c>
      <c r="I356" s="1">
        <v>17003.82</v>
      </c>
      <c r="J356" s="1">
        <v>17003.82</v>
      </c>
      <c r="K356" t="b">
        <v>1</v>
      </c>
      <c r="L356" t="s">
        <v>14</v>
      </c>
    </row>
    <row r="357" spans="1:12" x14ac:dyDescent="0.25">
      <c r="A357">
        <v>82124</v>
      </c>
      <c r="B357" s="1">
        <v>1577054.0100000002</v>
      </c>
      <c r="C357" s="1">
        <v>-85143.774999999994</v>
      </c>
      <c r="D357" s="1">
        <v>-108123.15</v>
      </c>
      <c r="E357" s="1">
        <v>-131102.52499999999</v>
      </c>
      <c r="F357" s="1">
        <v>-150354.4</v>
      </c>
      <c r="G357" s="1">
        <v>-128559.52499999999</v>
      </c>
      <c r="H357" s="1">
        <v>-129444.65</v>
      </c>
      <c r="I357" s="1">
        <v>-130329.77499999999</v>
      </c>
      <c r="J357" s="1">
        <v>-131214.9</v>
      </c>
      <c r="K357" t="b">
        <v>1</v>
      </c>
      <c r="L357" t="s">
        <v>14</v>
      </c>
    </row>
    <row r="358" spans="1:12" x14ac:dyDescent="0.25">
      <c r="A358">
        <v>82125</v>
      </c>
      <c r="B358" s="1">
        <v>250202.86</v>
      </c>
      <c r="C358" s="1">
        <v>-23750</v>
      </c>
      <c r="D358" s="1">
        <v>-23750</v>
      </c>
      <c r="E358" s="1">
        <v>-23750</v>
      </c>
      <c r="F358" s="1">
        <v>-23750</v>
      </c>
      <c r="G358" s="1">
        <v>98382.43</v>
      </c>
      <c r="H358" s="1">
        <v>98382.43</v>
      </c>
      <c r="I358" s="1">
        <v>98382.43</v>
      </c>
      <c r="J358" s="1">
        <v>98382.43</v>
      </c>
      <c r="K358" t="b">
        <v>1</v>
      </c>
      <c r="L358" t="s">
        <v>14</v>
      </c>
    </row>
    <row r="359" spans="1:12" x14ac:dyDescent="0.25">
      <c r="A359">
        <v>82126</v>
      </c>
      <c r="B359" s="1">
        <v>483594.46</v>
      </c>
      <c r="C359" s="1">
        <v>3965.24</v>
      </c>
      <c r="D359" s="1">
        <v>3965.24</v>
      </c>
      <c r="E359" s="1">
        <v>3965.24</v>
      </c>
      <c r="F359" s="1">
        <v>3965.24</v>
      </c>
      <c r="G359" s="1">
        <v>3965.24</v>
      </c>
      <c r="H359" s="1">
        <v>3965.24</v>
      </c>
      <c r="I359" s="1">
        <v>3965.24</v>
      </c>
      <c r="J359" s="1">
        <v>3965.24</v>
      </c>
      <c r="K359" t="b">
        <v>1</v>
      </c>
      <c r="L359" t="s">
        <v>14</v>
      </c>
    </row>
    <row r="360" spans="1:12" x14ac:dyDescent="0.25">
      <c r="A360">
        <v>82127</v>
      </c>
      <c r="B360" s="1">
        <v>360067.32</v>
      </c>
      <c r="C360" s="1">
        <v>-11528.25</v>
      </c>
      <c r="D360" s="1">
        <v>-24023.25</v>
      </c>
      <c r="E360" s="1">
        <v>-36518.25</v>
      </c>
      <c r="F360" s="1">
        <v>-46528.25</v>
      </c>
      <c r="G360" s="1">
        <v>-46528.25</v>
      </c>
      <c r="H360" s="1">
        <v>-43728.25</v>
      </c>
      <c r="I360" s="1">
        <v>-43728.25</v>
      </c>
      <c r="J360" s="1">
        <v>-43728.25</v>
      </c>
      <c r="K360" t="b">
        <v>1</v>
      </c>
      <c r="L360" t="s">
        <v>14</v>
      </c>
    </row>
    <row r="361" spans="1:12" x14ac:dyDescent="0.25">
      <c r="A361">
        <v>82128</v>
      </c>
      <c r="B361" s="1">
        <v>955458.48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t="b">
        <v>1</v>
      </c>
      <c r="L361" t="s">
        <v>14</v>
      </c>
    </row>
    <row r="362" spans="1:12" x14ac:dyDescent="0.25">
      <c r="A362">
        <v>82129</v>
      </c>
      <c r="B362" s="1">
        <v>111743469.26000001</v>
      </c>
      <c r="C362" s="1">
        <v>-4865052.2540000007</v>
      </c>
      <c r="D362" s="1">
        <v>-9897753.481636744</v>
      </c>
      <c r="E362" s="1">
        <v>-15329765.289636746</v>
      </c>
      <c r="F362" s="1">
        <v>-20773032.085636746</v>
      </c>
      <c r="G362" s="1">
        <v>-19488040.837636746</v>
      </c>
      <c r="H362" s="1">
        <v>-16733640.151636746</v>
      </c>
      <c r="I362" s="1">
        <v>-10075734.919636745</v>
      </c>
      <c r="J362" s="1">
        <v>-11632624.699636744</v>
      </c>
      <c r="K362" t="b">
        <v>1</v>
      </c>
      <c r="L362" t="s">
        <v>14</v>
      </c>
    </row>
    <row r="363" spans="1:12" x14ac:dyDescent="0.25">
      <c r="A363">
        <v>82130</v>
      </c>
      <c r="B363" s="1">
        <v>404590.59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2100</v>
      </c>
      <c r="I363" s="1">
        <v>2100</v>
      </c>
      <c r="J363" s="1">
        <v>2100</v>
      </c>
      <c r="K363" t="b">
        <v>1</v>
      </c>
      <c r="L363" t="s">
        <v>14</v>
      </c>
    </row>
    <row r="364" spans="1:12" x14ac:dyDescent="0.25">
      <c r="A364">
        <v>82131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t="b">
        <v>1</v>
      </c>
      <c r="L364" t="s">
        <v>14</v>
      </c>
    </row>
    <row r="365" spans="1:12" x14ac:dyDescent="0.25">
      <c r="A365">
        <v>82132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t="b">
        <v>1</v>
      </c>
      <c r="L365" t="s">
        <v>14</v>
      </c>
    </row>
    <row r="366" spans="1:12" x14ac:dyDescent="0.25">
      <c r="A366">
        <v>82133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t="b">
        <v>1</v>
      </c>
      <c r="L366" t="s">
        <v>14</v>
      </c>
    </row>
    <row r="367" spans="1:12" x14ac:dyDescent="0.25">
      <c r="A367">
        <v>82134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t="b">
        <v>1</v>
      </c>
      <c r="L367" t="s">
        <v>14</v>
      </c>
    </row>
    <row r="368" spans="1:12" x14ac:dyDescent="0.25">
      <c r="A368">
        <v>82135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t="b">
        <v>1</v>
      </c>
      <c r="L368" t="s">
        <v>14</v>
      </c>
    </row>
    <row r="369" spans="1:12" x14ac:dyDescent="0.25">
      <c r="A369">
        <v>82136</v>
      </c>
      <c r="B369" s="1">
        <v>510896.35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4200</v>
      </c>
      <c r="I369" s="1">
        <v>4200</v>
      </c>
      <c r="J369" s="1">
        <v>4200</v>
      </c>
      <c r="K369" t="b">
        <v>1</v>
      </c>
      <c r="L369" t="s">
        <v>14</v>
      </c>
    </row>
    <row r="370" spans="1:12" x14ac:dyDescent="0.25">
      <c r="A370">
        <v>82137</v>
      </c>
      <c r="B370" s="1">
        <v>1033012.89</v>
      </c>
      <c r="C370" s="1">
        <v>-45342.404999999999</v>
      </c>
      <c r="D370" s="1">
        <v>-78098.78</v>
      </c>
      <c r="E370" s="1">
        <v>-110855.155</v>
      </c>
      <c r="F370" s="1">
        <v>-143611.53</v>
      </c>
      <c r="G370" s="1">
        <v>-152847.405</v>
      </c>
      <c r="H370" s="1">
        <v>-158233.28</v>
      </c>
      <c r="I370" s="1">
        <v>-167469.155</v>
      </c>
      <c r="J370" s="1">
        <v>-108780.03</v>
      </c>
      <c r="K370" t="b">
        <v>1</v>
      </c>
      <c r="L370" t="s">
        <v>14</v>
      </c>
    </row>
    <row r="371" spans="1:12" x14ac:dyDescent="0.25">
      <c r="A371">
        <v>82138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t="b">
        <v>1</v>
      </c>
      <c r="L371" t="s">
        <v>14</v>
      </c>
    </row>
    <row r="372" spans="1:12" x14ac:dyDescent="0.25">
      <c r="A372">
        <v>82139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t="b">
        <v>1</v>
      </c>
      <c r="L372" t="s">
        <v>14</v>
      </c>
    </row>
    <row r="373" spans="1:12" x14ac:dyDescent="0.25">
      <c r="A373">
        <v>82140</v>
      </c>
      <c r="B373" s="1">
        <v>403451.23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1400</v>
      </c>
      <c r="I373" s="1">
        <v>1400</v>
      </c>
      <c r="J373" s="1">
        <v>1400</v>
      </c>
      <c r="K373" t="b">
        <v>1</v>
      </c>
      <c r="L373" t="s">
        <v>14</v>
      </c>
    </row>
    <row r="374" spans="1:12" x14ac:dyDescent="0.25">
      <c r="A374">
        <v>82141</v>
      </c>
      <c r="B374" s="1">
        <v>267082.65000000002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t="b">
        <v>1</v>
      </c>
      <c r="L374" t="s">
        <v>14</v>
      </c>
    </row>
    <row r="375" spans="1:12" x14ac:dyDescent="0.25">
      <c r="A375">
        <v>82142</v>
      </c>
      <c r="B375" s="1">
        <v>267082.65000000002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t="b">
        <v>1</v>
      </c>
      <c r="L375" t="s">
        <v>14</v>
      </c>
    </row>
    <row r="376" spans="1:12" x14ac:dyDescent="0.25">
      <c r="A376">
        <v>82143</v>
      </c>
      <c r="B376" s="1">
        <v>267082.65000000002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t="b">
        <v>1</v>
      </c>
      <c r="L376" t="s">
        <v>14</v>
      </c>
    </row>
    <row r="377" spans="1:12" x14ac:dyDescent="0.25">
      <c r="A377">
        <v>82144</v>
      </c>
      <c r="B377" s="1">
        <v>267360.77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t="b">
        <v>1</v>
      </c>
      <c r="L377" t="s">
        <v>14</v>
      </c>
    </row>
    <row r="378" spans="1:12" x14ac:dyDescent="0.25">
      <c r="A378">
        <v>82145</v>
      </c>
      <c r="B378" s="1">
        <v>461303.41</v>
      </c>
      <c r="C378" s="1">
        <v>-11708</v>
      </c>
      <c r="D378" s="1">
        <v>-22487</v>
      </c>
      <c r="E378" s="1">
        <v>-33266</v>
      </c>
      <c r="F378" s="1">
        <v>-44045</v>
      </c>
      <c r="G378" s="1">
        <v>-44045</v>
      </c>
      <c r="H378" s="1">
        <v>-42435</v>
      </c>
      <c r="I378" s="1">
        <v>-42435</v>
      </c>
      <c r="J378" s="1">
        <v>-42435</v>
      </c>
      <c r="K378" t="b">
        <v>1</v>
      </c>
      <c r="L378" t="s">
        <v>14</v>
      </c>
    </row>
    <row r="379" spans="1:12" x14ac:dyDescent="0.25">
      <c r="A379">
        <v>82146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t="b">
        <v>1</v>
      </c>
      <c r="L379" t="s">
        <v>14</v>
      </c>
    </row>
    <row r="380" spans="1:12" x14ac:dyDescent="0.25">
      <c r="A380">
        <v>82147</v>
      </c>
      <c r="B380" s="1">
        <v>1493802.19</v>
      </c>
      <c r="C380" s="1">
        <v>-83078.38</v>
      </c>
      <c r="D380" s="1">
        <v>-83078.38</v>
      </c>
      <c r="E380" s="1">
        <v>-83078.38</v>
      </c>
      <c r="F380" s="1">
        <v>-83078.38</v>
      </c>
      <c r="G380" s="1">
        <v>-83078.38</v>
      </c>
      <c r="H380" s="1">
        <v>-83078.38</v>
      </c>
      <c r="I380" s="1">
        <v>-83078.38</v>
      </c>
      <c r="J380" s="1">
        <v>-83078.38</v>
      </c>
      <c r="K380" t="b">
        <v>1</v>
      </c>
      <c r="L380" t="s">
        <v>14</v>
      </c>
    </row>
    <row r="381" spans="1:12" x14ac:dyDescent="0.25">
      <c r="A381">
        <v>82148</v>
      </c>
      <c r="B381" s="1">
        <v>363220.95</v>
      </c>
      <c r="C381" s="1">
        <v>8722.91</v>
      </c>
      <c r="D381" s="1">
        <v>8722.91</v>
      </c>
      <c r="E381" s="1">
        <v>8722.91</v>
      </c>
      <c r="F381" s="1">
        <v>23722.91</v>
      </c>
      <c r="G381" s="1">
        <v>23722.91</v>
      </c>
      <c r="H381" s="1">
        <v>24422.91</v>
      </c>
      <c r="I381" s="1">
        <v>24422.91</v>
      </c>
      <c r="J381" s="1">
        <v>24422.91</v>
      </c>
      <c r="K381" t="b">
        <v>1</v>
      </c>
      <c r="L381" t="s">
        <v>14</v>
      </c>
    </row>
    <row r="382" spans="1:12" x14ac:dyDescent="0.25">
      <c r="A382">
        <v>82149</v>
      </c>
      <c r="B382" s="1">
        <v>737545.15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t="b">
        <v>1</v>
      </c>
      <c r="L382" t="s">
        <v>14</v>
      </c>
    </row>
    <row r="383" spans="1:12" x14ac:dyDescent="0.25">
      <c r="A383">
        <v>82150</v>
      </c>
      <c r="B383" s="1">
        <v>111745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t="b">
        <v>1</v>
      </c>
      <c r="L383" t="s">
        <v>14</v>
      </c>
    </row>
    <row r="384" spans="1:12" x14ac:dyDescent="0.25">
      <c r="A384">
        <v>82151</v>
      </c>
      <c r="B384" s="1">
        <v>168194.43</v>
      </c>
      <c r="C384" s="1">
        <v>1230.3699999999999</v>
      </c>
      <c r="D384" s="1">
        <v>1230.3699999999999</v>
      </c>
      <c r="E384" s="1">
        <v>1230.3699999999999</v>
      </c>
      <c r="F384" s="1">
        <v>1230.3699999999999</v>
      </c>
      <c r="G384" s="1">
        <v>1230.3699999999999</v>
      </c>
      <c r="H384" s="1">
        <v>1230.3699999999999</v>
      </c>
      <c r="I384" s="1">
        <v>1230.3699999999999</v>
      </c>
      <c r="J384" s="1">
        <v>1230.3699999999999</v>
      </c>
      <c r="K384" t="b">
        <v>1</v>
      </c>
      <c r="L384" t="s">
        <v>14</v>
      </c>
    </row>
    <row r="385" spans="1:12" x14ac:dyDescent="0.25">
      <c r="A385">
        <v>82152</v>
      </c>
      <c r="B385" s="1">
        <v>168194.43</v>
      </c>
      <c r="C385" s="1">
        <v>1230.3699999999999</v>
      </c>
      <c r="D385" s="1">
        <v>1230.3699999999999</v>
      </c>
      <c r="E385" s="1">
        <v>1230.3699999999999</v>
      </c>
      <c r="F385" s="1">
        <v>1230.3699999999999</v>
      </c>
      <c r="G385" s="1">
        <v>1230.3699999999999</v>
      </c>
      <c r="H385" s="1">
        <v>1230.3699999999999</v>
      </c>
      <c r="I385" s="1">
        <v>1230.3699999999999</v>
      </c>
      <c r="J385" s="1">
        <v>1230.3699999999999</v>
      </c>
      <c r="K385" t="b">
        <v>1</v>
      </c>
      <c r="L385" t="s">
        <v>14</v>
      </c>
    </row>
    <row r="386" spans="1:12" x14ac:dyDescent="0.25">
      <c r="A386">
        <v>82153</v>
      </c>
      <c r="B386" s="1">
        <v>168194.43</v>
      </c>
      <c r="C386" s="1">
        <v>1230.3699999999999</v>
      </c>
      <c r="D386" s="1">
        <v>1230.3699999999999</v>
      </c>
      <c r="E386" s="1">
        <v>1230.3699999999999</v>
      </c>
      <c r="F386" s="1">
        <v>1230.3699999999999</v>
      </c>
      <c r="G386" s="1">
        <v>1230.3699999999999</v>
      </c>
      <c r="H386" s="1">
        <v>1230.3699999999999</v>
      </c>
      <c r="I386" s="1">
        <v>1230.3699999999999</v>
      </c>
      <c r="J386" s="1">
        <v>1230.3699999999999</v>
      </c>
      <c r="K386" t="b">
        <v>1</v>
      </c>
      <c r="L386" t="s">
        <v>14</v>
      </c>
    </row>
    <row r="387" spans="1:12" x14ac:dyDescent="0.25">
      <c r="A387">
        <v>82154</v>
      </c>
      <c r="B387" s="1">
        <v>168194.43</v>
      </c>
      <c r="C387" s="1">
        <v>1230.3699999999999</v>
      </c>
      <c r="D387" s="1">
        <v>1230.3699999999999</v>
      </c>
      <c r="E387" s="1">
        <v>1230.3699999999999</v>
      </c>
      <c r="F387" s="1">
        <v>1230.3699999999999</v>
      </c>
      <c r="G387" s="1">
        <v>1230.3699999999999</v>
      </c>
      <c r="H387" s="1">
        <v>1230.3699999999999</v>
      </c>
      <c r="I387" s="1">
        <v>1230.3699999999999</v>
      </c>
      <c r="J387" s="1">
        <v>1230.3699999999999</v>
      </c>
      <c r="K387" t="b">
        <v>1</v>
      </c>
      <c r="L387" t="s">
        <v>14</v>
      </c>
    </row>
    <row r="388" spans="1:12" x14ac:dyDescent="0.25">
      <c r="A388">
        <v>82155</v>
      </c>
      <c r="B388" s="1">
        <v>168194.43</v>
      </c>
      <c r="C388" s="1">
        <v>1230.3699999999999</v>
      </c>
      <c r="D388" s="1">
        <v>1230.3699999999999</v>
      </c>
      <c r="E388" s="1">
        <v>1230.3699999999999</v>
      </c>
      <c r="F388" s="1">
        <v>1230.3699999999999</v>
      </c>
      <c r="G388" s="1">
        <v>1230.3699999999999</v>
      </c>
      <c r="H388" s="1">
        <v>1230.3699999999999</v>
      </c>
      <c r="I388" s="1">
        <v>1230.3699999999999</v>
      </c>
      <c r="J388" s="1">
        <v>1230.3699999999999</v>
      </c>
      <c r="K388" t="b">
        <v>1</v>
      </c>
      <c r="L388" t="s">
        <v>14</v>
      </c>
    </row>
    <row r="389" spans="1:12" x14ac:dyDescent="0.25">
      <c r="A389">
        <v>82156</v>
      </c>
      <c r="B389" s="1">
        <v>1600623.2400000002</v>
      </c>
      <c r="C389" s="1">
        <v>118003.82</v>
      </c>
      <c r="D389" s="1">
        <v>43008.820000000007</v>
      </c>
      <c r="E389" s="1">
        <v>-31986.179999999993</v>
      </c>
      <c r="F389" s="1">
        <v>-104496.18</v>
      </c>
      <c r="G389" s="1">
        <v>-166996.18</v>
      </c>
      <c r="H389" s="1">
        <v>-226346.18</v>
      </c>
      <c r="I389" s="1">
        <v>-288846.18</v>
      </c>
      <c r="J389" s="1">
        <v>-351346.18</v>
      </c>
      <c r="K389" t="b">
        <v>1</v>
      </c>
      <c r="L389" t="s">
        <v>14</v>
      </c>
    </row>
    <row r="390" spans="1:12" x14ac:dyDescent="0.25">
      <c r="A390">
        <v>82157</v>
      </c>
      <c r="B390" s="1">
        <v>622670.98</v>
      </c>
      <c r="C390" s="1">
        <v>2176.71</v>
      </c>
      <c r="D390" s="1">
        <v>-16565.79</v>
      </c>
      <c r="E390" s="1">
        <v>-35308.29</v>
      </c>
      <c r="F390" s="1">
        <v>-12023.29</v>
      </c>
      <c r="G390" s="1">
        <v>-12023.29</v>
      </c>
      <c r="H390" s="1">
        <v>-9923.2900000000009</v>
      </c>
      <c r="I390" s="1">
        <v>-9923.2900000000009</v>
      </c>
      <c r="J390" s="1">
        <v>-9923.2900000000009</v>
      </c>
      <c r="K390" t="b">
        <v>1</v>
      </c>
      <c r="L390" t="s">
        <v>14</v>
      </c>
    </row>
    <row r="391" spans="1:12" x14ac:dyDescent="0.25">
      <c r="A391">
        <v>82158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t="b">
        <v>1</v>
      </c>
      <c r="L391" t="s">
        <v>14</v>
      </c>
    </row>
    <row r="392" spans="1:12" x14ac:dyDescent="0.25">
      <c r="A392">
        <v>82159</v>
      </c>
      <c r="B392" s="1">
        <v>329216.51</v>
      </c>
      <c r="C392" s="1">
        <v>-65000</v>
      </c>
      <c r="D392" s="1">
        <v>-77495</v>
      </c>
      <c r="E392" s="1">
        <v>-89990</v>
      </c>
      <c r="F392" s="1">
        <v>-80000</v>
      </c>
      <c r="G392" s="1">
        <v>-80000</v>
      </c>
      <c r="H392" s="1">
        <v>-78600</v>
      </c>
      <c r="I392" s="1">
        <v>-78600</v>
      </c>
      <c r="J392" s="1">
        <v>-78600</v>
      </c>
      <c r="K392" t="b">
        <v>1</v>
      </c>
      <c r="L392" t="s">
        <v>14</v>
      </c>
    </row>
    <row r="393" spans="1:12" x14ac:dyDescent="0.25">
      <c r="A393">
        <v>82160</v>
      </c>
      <c r="B393" s="1">
        <v>293990.78000000003</v>
      </c>
      <c r="C393" s="1">
        <v>0</v>
      </c>
      <c r="D393" s="1">
        <v>-12495</v>
      </c>
      <c r="E393" s="1">
        <v>-24990</v>
      </c>
      <c r="F393" s="1">
        <v>-35000</v>
      </c>
      <c r="G393" s="1">
        <v>-35000</v>
      </c>
      <c r="H393" s="1">
        <v>-35000</v>
      </c>
      <c r="I393" s="1">
        <v>-35000</v>
      </c>
      <c r="J393" s="1">
        <v>-35000</v>
      </c>
      <c r="K393" t="b">
        <v>1</v>
      </c>
      <c r="L393" t="s">
        <v>14</v>
      </c>
    </row>
    <row r="394" spans="1:12" x14ac:dyDescent="0.25">
      <c r="A394">
        <v>82161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t="b">
        <v>1</v>
      </c>
      <c r="L394" t="s">
        <v>14</v>
      </c>
    </row>
    <row r="395" spans="1:12" x14ac:dyDescent="0.25">
      <c r="A395">
        <v>82162</v>
      </c>
      <c r="B395" s="1">
        <v>1521709.59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t="b">
        <v>1</v>
      </c>
      <c r="L395" t="s">
        <v>14</v>
      </c>
    </row>
    <row r="396" spans="1:12" x14ac:dyDescent="0.25">
      <c r="A396">
        <v>82163</v>
      </c>
      <c r="B396" s="1">
        <v>299345.44</v>
      </c>
      <c r="C396" s="1">
        <v>3618.9</v>
      </c>
      <c r="D396" s="1">
        <v>3618.9</v>
      </c>
      <c r="E396" s="1">
        <v>3618.9</v>
      </c>
      <c r="F396" s="1">
        <v>3618.9</v>
      </c>
      <c r="G396" s="1">
        <v>3618.9</v>
      </c>
      <c r="H396" s="1">
        <v>3618.9</v>
      </c>
      <c r="I396" s="1">
        <v>3618.9</v>
      </c>
      <c r="J396" s="1">
        <v>3618.9</v>
      </c>
      <c r="K396" t="b">
        <v>1</v>
      </c>
      <c r="L396" t="s">
        <v>14</v>
      </c>
    </row>
    <row r="397" spans="1:12" x14ac:dyDescent="0.25">
      <c r="A397">
        <v>82164</v>
      </c>
      <c r="B397" s="1">
        <v>1443301.35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t="b">
        <v>1</v>
      </c>
      <c r="L397" t="s">
        <v>14</v>
      </c>
    </row>
    <row r="398" spans="1:12" x14ac:dyDescent="0.25">
      <c r="A398">
        <v>82165</v>
      </c>
      <c r="B398" s="1">
        <v>300103.41000000003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t="b">
        <v>1</v>
      </c>
      <c r="L398" t="s">
        <v>14</v>
      </c>
    </row>
    <row r="399" spans="1:12" x14ac:dyDescent="0.25">
      <c r="A399">
        <v>82166</v>
      </c>
      <c r="B399" s="1">
        <v>1290579.24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t="b">
        <v>1</v>
      </c>
      <c r="L399" t="s">
        <v>14</v>
      </c>
    </row>
    <row r="400" spans="1:12" x14ac:dyDescent="0.25">
      <c r="A400">
        <v>82167</v>
      </c>
      <c r="B400" s="1">
        <v>996600.65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t="b">
        <v>1</v>
      </c>
      <c r="L400" t="s">
        <v>14</v>
      </c>
    </row>
    <row r="401" spans="1:12" x14ac:dyDescent="0.25">
      <c r="A401">
        <v>82168</v>
      </c>
      <c r="B401" s="1">
        <v>997341.95</v>
      </c>
      <c r="C401" s="1">
        <v>309029.89</v>
      </c>
      <c r="D401" s="1">
        <v>296534.89</v>
      </c>
      <c r="E401" s="1">
        <v>284039.89</v>
      </c>
      <c r="F401" s="1">
        <v>274029.89</v>
      </c>
      <c r="G401" s="1">
        <v>274029.89</v>
      </c>
      <c r="H401" s="1">
        <v>274029.89</v>
      </c>
      <c r="I401" s="1">
        <v>274029.89</v>
      </c>
      <c r="J401" s="1">
        <v>274029.89</v>
      </c>
      <c r="K401" t="b">
        <v>1</v>
      </c>
      <c r="L401" t="s">
        <v>15</v>
      </c>
    </row>
    <row r="402" spans="1:12" x14ac:dyDescent="0.25">
      <c r="A402">
        <v>82169</v>
      </c>
      <c r="B402" s="1">
        <v>214875.5</v>
      </c>
      <c r="C402" s="1">
        <v>-84835</v>
      </c>
      <c r="D402" s="1">
        <v>-97330</v>
      </c>
      <c r="E402" s="1">
        <v>-109825</v>
      </c>
      <c r="F402" s="1">
        <v>-119835</v>
      </c>
      <c r="G402" s="1">
        <v>-119835</v>
      </c>
      <c r="H402" s="1">
        <v>-119835</v>
      </c>
      <c r="I402" s="1">
        <v>-119835</v>
      </c>
      <c r="J402" s="1">
        <v>-119835</v>
      </c>
      <c r="K402" t="b">
        <v>1</v>
      </c>
      <c r="L402" t="s">
        <v>14</v>
      </c>
    </row>
    <row r="403" spans="1:12" x14ac:dyDescent="0.25">
      <c r="A403">
        <v>82170</v>
      </c>
      <c r="B403" s="1">
        <v>332766.42</v>
      </c>
      <c r="C403" s="1">
        <v>7.62</v>
      </c>
      <c r="D403" s="1">
        <v>7.62</v>
      </c>
      <c r="E403" s="1">
        <v>7.62</v>
      </c>
      <c r="F403" s="1">
        <v>7.62</v>
      </c>
      <c r="G403" s="1">
        <v>7.62</v>
      </c>
      <c r="H403" s="1">
        <v>7.62</v>
      </c>
      <c r="I403" s="1">
        <v>7.62</v>
      </c>
      <c r="J403" s="1">
        <v>7.62</v>
      </c>
      <c r="K403" t="b">
        <v>1</v>
      </c>
      <c r="L403" t="s">
        <v>14</v>
      </c>
    </row>
    <row r="404" spans="1:12" x14ac:dyDescent="0.25">
      <c r="A404">
        <v>82171</v>
      </c>
      <c r="B404" s="1">
        <v>336309.24</v>
      </c>
      <c r="C404" s="1">
        <v>0</v>
      </c>
      <c r="D404" s="1">
        <v>0</v>
      </c>
      <c r="E404" s="1">
        <v>0</v>
      </c>
      <c r="F404" s="1">
        <v>12000</v>
      </c>
      <c r="G404" s="1">
        <v>12000</v>
      </c>
      <c r="H404" s="1">
        <v>12000</v>
      </c>
      <c r="I404" s="1">
        <v>12000</v>
      </c>
      <c r="J404" s="1">
        <v>12000</v>
      </c>
      <c r="K404" t="b">
        <v>1</v>
      </c>
      <c r="L404" t="s">
        <v>14</v>
      </c>
    </row>
    <row r="405" spans="1:12" x14ac:dyDescent="0.25">
      <c r="A405">
        <v>82172</v>
      </c>
      <c r="B405" s="1">
        <v>149875.59</v>
      </c>
      <c r="C405" s="1">
        <v>-116798</v>
      </c>
      <c r="D405" s="1">
        <v>-164532</v>
      </c>
      <c r="E405" s="1">
        <v>-212266</v>
      </c>
      <c r="F405" s="1">
        <v>-260000</v>
      </c>
      <c r="G405" s="1">
        <v>-260000</v>
      </c>
      <c r="H405" s="1">
        <v>-260000</v>
      </c>
      <c r="I405" s="1">
        <v>-260000</v>
      </c>
      <c r="J405" s="1">
        <v>-260000</v>
      </c>
      <c r="K405" t="b">
        <v>1</v>
      </c>
      <c r="L405" t="s">
        <v>14</v>
      </c>
    </row>
    <row r="406" spans="1:12" x14ac:dyDescent="0.25">
      <c r="A406">
        <v>82173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t="b">
        <v>1</v>
      </c>
      <c r="L406" t="s">
        <v>14</v>
      </c>
    </row>
    <row r="407" spans="1:12" x14ac:dyDescent="0.25">
      <c r="A407">
        <v>82174</v>
      </c>
      <c r="B407" s="1">
        <v>267238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t="b">
        <v>1</v>
      </c>
      <c r="L407" t="s">
        <v>14</v>
      </c>
    </row>
    <row r="408" spans="1:12" x14ac:dyDescent="0.25">
      <c r="A408">
        <v>82175</v>
      </c>
      <c r="B408" s="1">
        <v>552658.76</v>
      </c>
      <c r="C408" s="1">
        <v>-345919.64</v>
      </c>
      <c r="D408" s="1">
        <v>-345919.64</v>
      </c>
      <c r="E408" s="1">
        <v>-345919.64</v>
      </c>
      <c r="F408" s="1">
        <v>-345919.64</v>
      </c>
      <c r="G408" s="1">
        <v>-345919.64</v>
      </c>
      <c r="H408" s="1">
        <v>-345919.64</v>
      </c>
      <c r="I408" s="1">
        <v>-345919.64</v>
      </c>
      <c r="J408" s="1">
        <v>-345919.64</v>
      </c>
      <c r="K408" t="b">
        <v>1</v>
      </c>
      <c r="L408" t="s">
        <v>14</v>
      </c>
    </row>
    <row r="409" spans="1:12" x14ac:dyDescent="0.25">
      <c r="A409">
        <v>82176</v>
      </c>
      <c r="B409" s="1">
        <v>199110.82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t="b">
        <v>1</v>
      </c>
      <c r="L409" t="s">
        <v>14</v>
      </c>
    </row>
    <row r="410" spans="1:12" x14ac:dyDescent="0.25">
      <c r="A410">
        <v>82177</v>
      </c>
      <c r="B410" s="1">
        <v>398373.76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t="b">
        <v>1</v>
      </c>
      <c r="L410" t="s">
        <v>14</v>
      </c>
    </row>
    <row r="411" spans="1:12" x14ac:dyDescent="0.25">
      <c r="A411">
        <v>82178</v>
      </c>
      <c r="B411" s="1">
        <v>338554.01</v>
      </c>
      <c r="C411" s="1">
        <v>34934.99</v>
      </c>
      <c r="D411" s="1">
        <v>22439.989999999998</v>
      </c>
      <c r="E411" s="1">
        <v>9944.989999999998</v>
      </c>
      <c r="F411" s="1">
        <v>-65.010000000002037</v>
      </c>
      <c r="G411" s="1">
        <v>-65.010000000002037</v>
      </c>
      <c r="H411" s="1">
        <v>-65.010000000002037</v>
      </c>
      <c r="I411" s="1">
        <v>-65.010000000002037</v>
      </c>
      <c r="J411" s="1">
        <v>-65.010000000002037</v>
      </c>
      <c r="K411" t="b">
        <v>1</v>
      </c>
      <c r="L411" t="s">
        <v>14</v>
      </c>
    </row>
    <row r="412" spans="1:12" x14ac:dyDescent="0.25">
      <c r="A412">
        <v>82179</v>
      </c>
      <c r="B412" s="1">
        <v>289169.57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t="b">
        <v>1</v>
      </c>
      <c r="L412" t="s">
        <v>14</v>
      </c>
    </row>
    <row r="413" spans="1:12" x14ac:dyDescent="0.25">
      <c r="A413">
        <v>82180</v>
      </c>
      <c r="B413" s="1">
        <v>264026.3</v>
      </c>
      <c r="C413" s="1">
        <v>0</v>
      </c>
      <c r="D413" s="1">
        <v>-12495</v>
      </c>
      <c r="E413" s="1">
        <v>-24990</v>
      </c>
      <c r="F413" s="1">
        <v>-35000</v>
      </c>
      <c r="G413" s="1">
        <v>-35000</v>
      </c>
      <c r="H413" s="1">
        <v>-35000</v>
      </c>
      <c r="I413" s="1">
        <v>-35000</v>
      </c>
      <c r="J413" s="1">
        <v>-35000</v>
      </c>
      <c r="K413" t="b">
        <v>1</v>
      </c>
      <c r="L413" t="s">
        <v>14</v>
      </c>
    </row>
    <row r="414" spans="1:12" x14ac:dyDescent="0.25">
      <c r="A414">
        <v>82181</v>
      </c>
      <c r="B414" s="1">
        <v>296585.75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t="b">
        <v>1</v>
      </c>
      <c r="L414" t="s">
        <v>14</v>
      </c>
    </row>
    <row r="415" spans="1:12" x14ac:dyDescent="0.25">
      <c r="A415">
        <v>82182</v>
      </c>
      <c r="B415" s="1">
        <v>485662.82000000007</v>
      </c>
      <c r="C415" s="1">
        <v>7259.1200000000008</v>
      </c>
      <c r="D415" s="1">
        <v>7259.1200000000008</v>
      </c>
      <c r="E415" s="1">
        <v>7259.1200000000008</v>
      </c>
      <c r="F415" s="1">
        <v>7259.1200000000008</v>
      </c>
      <c r="G415" s="1">
        <v>7259.1200000000008</v>
      </c>
      <c r="H415" s="1">
        <v>7259.1200000000008</v>
      </c>
      <c r="I415" s="1">
        <v>7259.1200000000008</v>
      </c>
      <c r="J415" s="1">
        <v>7259.1200000000008</v>
      </c>
      <c r="K415" t="b">
        <v>1</v>
      </c>
      <c r="L415" t="s">
        <v>14</v>
      </c>
    </row>
    <row r="416" spans="1:12" x14ac:dyDescent="0.25">
      <c r="A416">
        <v>82183</v>
      </c>
      <c r="B416" s="1">
        <v>3647346.42</v>
      </c>
      <c r="C416" s="1">
        <v>1895037.0699999998</v>
      </c>
      <c r="D416" s="1">
        <v>1554970.8199999998</v>
      </c>
      <c r="E416" s="1">
        <v>1214904.5699999998</v>
      </c>
      <c r="F416" s="1">
        <v>882790.31999999983</v>
      </c>
      <c r="G416" s="1">
        <v>775977.56999999983</v>
      </c>
      <c r="H416" s="1">
        <v>669164.81999999983</v>
      </c>
      <c r="I416" s="1">
        <v>562352.06999999983</v>
      </c>
      <c r="J416" s="1">
        <v>455539.31999999983</v>
      </c>
      <c r="K416" t="b">
        <v>1</v>
      </c>
      <c r="L416" t="s">
        <v>15</v>
      </c>
    </row>
    <row r="417" spans="1:12" x14ac:dyDescent="0.25">
      <c r="A417">
        <v>82184</v>
      </c>
      <c r="B417" s="1">
        <v>516357.07</v>
      </c>
      <c r="C417" s="1">
        <v>4942.41</v>
      </c>
      <c r="D417" s="1">
        <v>4942.41</v>
      </c>
      <c r="E417" s="1">
        <v>4942.41</v>
      </c>
      <c r="F417" s="1">
        <v>29942.41</v>
      </c>
      <c r="G417" s="1">
        <v>29942.41</v>
      </c>
      <c r="H417" s="1">
        <v>29942.41</v>
      </c>
      <c r="I417" s="1">
        <v>29942.41</v>
      </c>
      <c r="J417" s="1">
        <v>29942.41</v>
      </c>
      <c r="K417" t="b">
        <v>1</v>
      </c>
      <c r="L417" t="s">
        <v>14</v>
      </c>
    </row>
    <row r="418" spans="1:12" x14ac:dyDescent="0.25">
      <c r="A418">
        <v>82185</v>
      </c>
      <c r="B418" s="1">
        <v>187326.28</v>
      </c>
      <c r="C418" s="1">
        <v>729.05</v>
      </c>
      <c r="D418" s="1">
        <v>729.05</v>
      </c>
      <c r="E418" s="1">
        <v>729.05</v>
      </c>
      <c r="F418" s="1">
        <v>729.05</v>
      </c>
      <c r="G418" s="1">
        <v>729.05</v>
      </c>
      <c r="H418" s="1">
        <v>729.05</v>
      </c>
      <c r="I418" s="1">
        <v>729.05</v>
      </c>
      <c r="J418" s="1">
        <v>729.05</v>
      </c>
      <c r="K418" t="b">
        <v>1</v>
      </c>
      <c r="L418" t="s">
        <v>14</v>
      </c>
    </row>
    <row r="419" spans="1:12" x14ac:dyDescent="0.25">
      <c r="A419">
        <v>82186</v>
      </c>
      <c r="B419" s="1">
        <v>399533.9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t="b">
        <v>1</v>
      </c>
      <c r="L419" t="s">
        <v>14</v>
      </c>
    </row>
    <row r="420" spans="1:12" x14ac:dyDescent="0.25">
      <c r="A420">
        <v>82187</v>
      </c>
      <c r="B420" s="1">
        <v>138163.97999999998</v>
      </c>
      <c r="C420" s="1">
        <v>-46699.75</v>
      </c>
      <c r="D420" s="1">
        <v>-71566.5</v>
      </c>
      <c r="E420" s="1">
        <v>-96433.25</v>
      </c>
      <c r="F420" s="1">
        <v>-121300</v>
      </c>
      <c r="G420" s="1">
        <v>-131300</v>
      </c>
      <c r="H420" s="1">
        <v>-141300</v>
      </c>
      <c r="I420" s="1">
        <v>-151300</v>
      </c>
      <c r="J420" s="1">
        <v>-161300</v>
      </c>
      <c r="K420" t="b">
        <v>1</v>
      </c>
      <c r="L420" t="s">
        <v>14</v>
      </c>
    </row>
    <row r="421" spans="1:12" x14ac:dyDescent="0.25">
      <c r="A421">
        <v>82188</v>
      </c>
      <c r="B421" s="1">
        <v>348843.16000000003</v>
      </c>
      <c r="C421" s="1">
        <v>-65000</v>
      </c>
      <c r="D421" s="1">
        <v>-77495</v>
      </c>
      <c r="E421" s="1">
        <v>-89990</v>
      </c>
      <c r="F421" s="1">
        <v>-100000</v>
      </c>
      <c r="G421" s="1">
        <v>-100000</v>
      </c>
      <c r="H421" s="1">
        <v>-100000</v>
      </c>
      <c r="I421" s="1">
        <v>-100000</v>
      </c>
      <c r="J421" s="1">
        <v>-100000</v>
      </c>
      <c r="K421" t="b">
        <v>1</v>
      </c>
      <c r="L421" t="s">
        <v>14</v>
      </c>
    </row>
    <row r="422" spans="1:12" x14ac:dyDescent="0.25">
      <c r="A422">
        <v>82189</v>
      </c>
      <c r="B422" s="1">
        <v>599307.41999999993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t="b">
        <v>1</v>
      </c>
      <c r="L422" t="s">
        <v>14</v>
      </c>
    </row>
    <row r="423" spans="1:12" x14ac:dyDescent="0.25">
      <c r="A423">
        <v>82190</v>
      </c>
      <c r="B423" s="1">
        <v>247499.99</v>
      </c>
      <c r="C423" s="1">
        <v>0</v>
      </c>
      <c r="D423" s="1">
        <v>-18742.5</v>
      </c>
      <c r="E423" s="1">
        <v>-37485</v>
      </c>
      <c r="F423" s="1">
        <v>-52500</v>
      </c>
      <c r="G423" s="1">
        <v>-52500</v>
      </c>
      <c r="H423" s="1">
        <v>-52500</v>
      </c>
      <c r="I423" s="1">
        <v>-52500</v>
      </c>
      <c r="J423" s="1">
        <v>-52500</v>
      </c>
      <c r="K423" t="b">
        <v>1</v>
      </c>
      <c r="L423" t="s">
        <v>14</v>
      </c>
    </row>
    <row r="424" spans="1:12" x14ac:dyDescent="0.25">
      <c r="A424">
        <v>82191</v>
      </c>
      <c r="B424" s="1">
        <v>612331.59000000008</v>
      </c>
      <c r="C424" s="1">
        <v>0</v>
      </c>
      <c r="D424" s="1">
        <v>-31237.5</v>
      </c>
      <c r="E424" s="1">
        <v>-62475</v>
      </c>
      <c r="F424" s="1">
        <v>-87500</v>
      </c>
      <c r="G424" s="1">
        <v>-87500</v>
      </c>
      <c r="H424" s="1">
        <v>-87500</v>
      </c>
      <c r="I424" s="1">
        <v>-87500</v>
      </c>
      <c r="J424" s="1">
        <v>-87500</v>
      </c>
      <c r="K424" t="b">
        <v>1</v>
      </c>
      <c r="L424" t="s">
        <v>14</v>
      </c>
    </row>
    <row r="425" spans="1:12" x14ac:dyDescent="0.25">
      <c r="A425">
        <v>82192</v>
      </c>
      <c r="B425" s="1">
        <v>1206590.46</v>
      </c>
      <c r="C425" s="1">
        <v>178640.33000000002</v>
      </c>
      <c r="D425" s="1">
        <v>141155.33000000002</v>
      </c>
      <c r="E425" s="1">
        <v>103670.33000000002</v>
      </c>
      <c r="F425" s="1">
        <v>73640.330000000016</v>
      </c>
      <c r="G425" s="1">
        <v>73640.330000000016</v>
      </c>
      <c r="H425" s="1">
        <v>73640.330000000016</v>
      </c>
      <c r="I425" s="1">
        <v>73640.330000000016</v>
      </c>
      <c r="J425" s="1">
        <v>73640.330000000016</v>
      </c>
      <c r="K425" t="b">
        <v>1</v>
      </c>
      <c r="L425" t="s">
        <v>15</v>
      </c>
    </row>
    <row r="426" spans="1:12" x14ac:dyDescent="0.25">
      <c r="A426">
        <v>82193</v>
      </c>
      <c r="B426" s="1">
        <v>996284.25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t="b">
        <v>1</v>
      </c>
      <c r="L426" t="s">
        <v>14</v>
      </c>
    </row>
    <row r="427" spans="1:12" x14ac:dyDescent="0.25">
      <c r="A427">
        <v>82194</v>
      </c>
      <c r="B427" s="1">
        <v>385132.99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t="b">
        <v>1</v>
      </c>
      <c r="L427" t="s">
        <v>14</v>
      </c>
    </row>
    <row r="428" spans="1:12" x14ac:dyDescent="0.25">
      <c r="A428">
        <v>82195</v>
      </c>
      <c r="B428" s="1">
        <v>299772.34000000003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t="b">
        <v>1</v>
      </c>
      <c r="L428" t="s">
        <v>14</v>
      </c>
    </row>
    <row r="429" spans="1:12" x14ac:dyDescent="0.25">
      <c r="A429">
        <v>82196</v>
      </c>
      <c r="B429" s="1">
        <v>150000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t="b">
        <v>1</v>
      </c>
      <c r="L429" t="s">
        <v>14</v>
      </c>
    </row>
    <row r="430" spans="1:12" x14ac:dyDescent="0.25">
      <c r="A430">
        <v>82197</v>
      </c>
      <c r="B430" s="1">
        <v>99974.86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t="b">
        <v>1</v>
      </c>
      <c r="L430" t="s">
        <v>14</v>
      </c>
    </row>
    <row r="431" spans="1:12" x14ac:dyDescent="0.25">
      <c r="A431">
        <v>82198</v>
      </c>
      <c r="B431" s="1">
        <v>400000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t="b">
        <v>1</v>
      </c>
      <c r="L431" t="s">
        <v>14</v>
      </c>
    </row>
    <row r="432" spans="1:12" x14ac:dyDescent="0.25">
      <c r="A432">
        <v>82199</v>
      </c>
      <c r="B432" s="1">
        <v>233226.27</v>
      </c>
      <c r="C432" s="1">
        <v>11833</v>
      </c>
      <c r="D432" s="1">
        <v>11833</v>
      </c>
      <c r="E432" s="1">
        <v>11833</v>
      </c>
      <c r="F432" s="1">
        <v>11833</v>
      </c>
      <c r="G432" s="1">
        <v>11833</v>
      </c>
      <c r="H432" s="1">
        <v>11833</v>
      </c>
      <c r="I432" s="1">
        <v>11833</v>
      </c>
      <c r="J432" s="1">
        <v>11833</v>
      </c>
      <c r="K432" t="b">
        <v>1</v>
      </c>
      <c r="L432" t="s">
        <v>14</v>
      </c>
    </row>
    <row r="433" spans="1:12" x14ac:dyDescent="0.25">
      <c r="A433">
        <v>82200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t="b">
        <v>1</v>
      </c>
      <c r="L433" t="s">
        <v>14</v>
      </c>
    </row>
    <row r="434" spans="1:12" x14ac:dyDescent="0.25">
      <c r="A434">
        <v>82201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t="b">
        <v>1</v>
      </c>
      <c r="L434" t="s">
        <v>14</v>
      </c>
    </row>
    <row r="435" spans="1:12" x14ac:dyDescent="0.25">
      <c r="A435">
        <v>82202</v>
      </c>
      <c r="B435" s="1">
        <v>0</v>
      </c>
      <c r="C435" s="1">
        <v>-412500</v>
      </c>
      <c r="D435" s="1">
        <v>-443737.5</v>
      </c>
      <c r="E435" s="1">
        <v>-474975</v>
      </c>
      <c r="F435" s="1">
        <v>-500000</v>
      </c>
      <c r="G435" s="1">
        <v>-500000</v>
      </c>
      <c r="H435" s="1">
        <v>-500000</v>
      </c>
      <c r="I435" s="1">
        <v>-500000</v>
      </c>
      <c r="J435" s="1">
        <v>-500000</v>
      </c>
      <c r="K435" t="b">
        <v>1</v>
      </c>
      <c r="L435" t="s">
        <v>14</v>
      </c>
    </row>
    <row r="436" spans="1:12" x14ac:dyDescent="0.25">
      <c r="A436">
        <v>82203</v>
      </c>
      <c r="B436" s="1">
        <v>0</v>
      </c>
      <c r="C436" s="1">
        <v>-500000</v>
      </c>
      <c r="D436" s="1">
        <v>-500000</v>
      </c>
      <c r="E436" s="1">
        <v>-500000</v>
      </c>
      <c r="F436" s="1">
        <v>-500000</v>
      </c>
      <c r="G436" s="1">
        <v>-500000</v>
      </c>
      <c r="H436" s="1">
        <v>-500000</v>
      </c>
      <c r="I436" s="1">
        <v>-500000</v>
      </c>
      <c r="J436" s="1">
        <v>-500000</v>
      </c>
      <c r="K436" t="b">
        <v>1</v>
      </c>
      <c r="L436" t="s">
        <v>14</v>
      </c>
    </row>
    <row r="437" spans="1:12" x14ac:dyDescent="0.25">
      <c r="A437">
        <v>82204</v>
      </c>
      <c r="B437" s="1">
        <v>1000000</v>
      </c>
      <c r="C437" s="1">
        <v>1087500</v>
      </c>
      <c r="D437" s="1">
        <v>1056262.5</v>
      </c>
      <c r="E437" s="1">
        <v>1025025</v>
      </c>
      <c r="F437" s="1">
        <v>1000000</v>
      </c>
      <c r="G437" s="1">
        <v>1000000</v>
      </c>
      <c r="H437" s="1">
        <v>1000000</v>
      </c>
      <c r="I437" s="1">
        <v>1000000</v>
      </c>
      <c r="J437" s="1">
        <v>1000000</v>
      </c>
      <c r="K437" t="b">
        <v>1</v>
      </c>
      <c r="L437" t="s">
        <v>12</v>
      </c>
    </row>
    <row r="438" spans="1:12" x14ac:dyDescent="0.25">
      <c r="A438">
        <v>82205</v>
      </c>
      <c r="B438" s="1">
        <v>1000000</v>
      </c>
      <c r="C438" s="1">
        <v>1000000</v>
      </c>
      <c r="D438" s="1">
        <v>1000000</v>
      </c>
      <c r="E438" s="1">
        <v>1000000</v>
      </c>
      <c r="F438" s="1">
        <v>1000000</v>
      </c>
      <c r="G438" s="1">
        <v>1000000</v>
      </c>
      <c r="H438" s="1">
        <v>1000000</v>
      </c>
      <c r="I438" s="1">
        <v>1000000</v>
      </c>
      <c r="J438" s="1">
        <v>1000000</v>
      </c>
      <c r="K438" t="b">
        <v>1</v>
      </c>
      <c r="L438" t="s">
        <v>12</v>
      </c>
    </row>
    <row r="439" spans="1:12" x14ac:dyDescent="0.25">
      <c r="A439">
        <v>82206</v>
      </c>
      <c r="B439" s="1">
        <v>0</v>
      </c>
      <c r="C439" s="1">
        <v>-1000000</v>
      </c>
      <c r="D439" s="1">
        <v>-1000000</v>
      </c>
      <c r="E439" s="1">
        <v>-1000000</v>
      </c>
      <c r="F439" s="1">
        <v>-1000000</v>
      </c>
      <c r="G439" s="1">
        <v>-1000000</v>
      </c>
      <c r="H439" s="1">
        <v>-1000000</v>
      </c>
      <c r="I439" s="1">
        <v>-1000000</v>
      </c>
      <c r="J439" s="1">
        <v>-1000000</v>
      </c>
      <c r="K439" t="b">
        <v>1</v>
      </c>
      <c r="L439" t="s">
        <v>14</v>
      </c>
    </row>
    <row r="440" spans="1:12" x14ac:dyDescent="0.25">
      <c r="A440">
        <v>82207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t="b">
        <v>1</v>
      </c>
      <c r="L440" t="s">
        <v>14</v>
      </c>
    </row>
    <row r="441" spans="1:12" x14ac:dyDescent="0.25">
      <c r="A441">
        <v>82208</v>
      </c>
      <c r="B441" s="1">
        <v>0</v>
      </c>
      <c r="C441" s="1">
        <v>35556.150000000023</v>
      </c>
      <c r="D441" s="1">
        <v>23061.150000000023</v>
      </c>
      <c r="E441" s="1">
        <v>10566.150000000023</v>
      </c>
      <c r="F441" s="1">
        <v>556.15000000002328</v>
      </c>
      <c r="G441" s="1">
        <v>556.15000000002328</v>
      </c>
      <c r="H441" s="1">
        <v>556.15000000002328</v>
      </c>
      <c r="I441" s="1">
        <v>556.15000000002328</v>
      </c>
      <c r="J441" s="1">
        <v>556.15000000002328</v>
      </c>
      <c r="K441" t="b">
        <v>1</v>
      </c>
      <c r="L441" t="s">
        <v>14</v>
      </c>
    </row>
    <row r="442" spans="1:12" x14ac:dyDescent="0.25">
      <c r="A442">
        <v>82209</v>
      </c>
      <c r="B442" s="1">
        <v>0</v>
      </c>
      <c r="C442" s="1">
        <v>-238436.94</v>
      </c>
      <c r="D442" s="1">
        <v>-250931.94</v>
      </c>
      <c r="E442" s="1">
        <v>-263426.94</v>
      </c>
      <c r="F442" s="1">
        <v>-273436.94</v>
      </c>
      <c r="G442" s="1">
        <v>-273436.94</v>
      </c>
      <c r="H442" s="1">
        <v>-273436.94</v>
      </c>
      <c r="I442" s="1">
        <v>-273436.94</v>
      </c>
      <c r="J442" s="1">
        <v>-273436.94</v>
      </c>
      <c r="K442" t="b">
        <v>1</v>
      </c>
      <c r="L442" t="s">
        <v>14</v>
      </c>
    </row>
    <row r="443" spans="1:12" x14ac:dyDescent="0.25">
      <c r="A443">
        <v>82210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t="b">
        <v>1</v>
      </c>
      <c r="L443" t="s">
        <v>14</v>
      </c>
    </row>
    <row r="444" spans="1:12" x14ac:dyDescent="0.25">
      <c r="A444">
        <v>82211</v>
      </c>
      <c r="B444" s="1">
        <v>0</v>
      </c>
      <c r="C444" s="1">
        <v>51553.900000000118</v>
      </c>
      <c r="D444" s="1">
        <v>39058.900000000118</v>
      </c>
      <c r="E444" s="1">
        <v>26563.900000000118</v>
      </c>
      <c r="F444" s="1">
        <v>16553.900000000118</v>
      </c>
      <c r="G444" s="1">
        <v>16553.900000000118</v>
      </c>
      <c r="H444" s="1">
        <v>16553.900000000118</v>
      </c>
      <c r="I444" s="1">
        <v>16553.900000000118</v>
      </c>
      <c r="J444" s="1">
        <v>16553.900000000118</v>
      </c>
      <c r="K444" t="b">
        <v>1</v>
      </c>
      <c r="L444" t="s">
        <v>14</v>
      </c>
    </row>
    <row r="445" spans="1:12" x14ac:dyDescent="0.25">
      <c r="A445">
        <v>82212</v>
      </c>
      <c r="B445" s="1">
        <v>0</v>
      </c>
      <c r="C445" s="1">
        <v>35000</v>
      </c>
      <c r="D445" s="1">
        <v>22505</v>
      </c>
      <c r="E445" s="1">
        <v>10010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t="b">
        <v>1</v>
      </c>
      <c r="L445" t="s">
        <v>14</v>
      </c>
    </row>
    <row r="446" spans="1:12" x14ac:dyDescent="0.25">
      <c r="A446">
        <v>82213</v>
      </c>
      <c r="B446" s="1">
        <v>0</v>
      </c>
      <c r="C446" s="1">
        <v>320886.86000000004</v>
      </c>
      <c r="D446" s="1">
        <v>320886.86000000004</v>
      </c>
      <c r="E446" s="1">
        <v>320886.86000000004</v>
      </c>
      <c r="F446" s="1">
        <v>320886.86000000004</v>
      </c>
      <c r="G446" s="1">
        <v>320886.86000000004</v>
      </c>
      <c r="H446" s="1">
        <v>320886.86000000004</v>
      </c>
      <c r="I446" s="1">
        <v>320886.86000000004</v>
      </c>
      <c r="J446" s="1">
        <v>320886.86000000004</v>
      </c>
      <c r="K446" t="b">
        <v>1</v>
      </c>
      <c r="L446" t="s">
        <v>14</v>
      </c>
    </row>
    <row r="447" spans="1:12" x14ac:dyDescent="0.25">
      <c r="A447">
        <v>82214</v>
      </c>
      <c r="B447" s="1">
        <v>0</v>
      </c>
      <c r="C447" s="1">
        <v>-265000</v>
      </c>
      <c r="D447" s="1">
        <v>-265000</v>
      </c>
      <c r="E447" s="1">
        <v>-265000</v>
      </c>
      <c r="F447" s="1">
        <v>-265000</v>
      </c>
      <c r="G447" s="1">
        <v>-265000</v>
      </c>
      <c r="H447" s="1">
        <v>-265000</v>
      </c>
      <c r="I447" s="1">
        <v>-265000</v>
      </c>
      <c r="J447" s="1">
        <v>-265000</v>
      </c>
      <c r="K447" t="b">
        <v>1</v>
      </c>
      <c r="L447" t="s">
        <v>14</v>
      </c>
    </row>
    <row r="448" spans="1:12" x14ac:dyDescent="0.25">
      <c r="A448">
        <v>82215</v>
      </c>
      <c r="B448" s="1">
        <v>0</v>
      </c>
      <c r="C448" s="1">
        <v>-186718.47</v>
      </c>
      <c r="D448" s="1">
        <v>-186718.47</v>
      </c>
      <c r="E448" s="1">
        <v>-186718.47</v>
      </c>
      <c r="F448" s="1">
        <v>-186718.47</v>
      </c>
      <c r="G448" s="1">
        <v>-186718.47</v>
      </c>
      <c r="H448" s="1">
        <v>-186718.47</v>
      </c>
      <c r="I448" s="1">
        <v>-186718.47</v>
      </c>
      <c r="J448" s="1">
        <v>-186718.47</v>
      </c>
      <c r="K448" t="b">
        <v>1</v>
      </c>
      <c r="L448" t="s">
        <v>14</v>
      </c>
    </row>
    <row r="449" spans="1:12" x14ac:dyDescent="0.25">
      <c r="A449">
        <v>82216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t="b">
        <v>1</v>
      </c>
      <c r="L449" t="s">
        <v>14</v>
      </c>
    </row>
    <row r="450" spans="1:12" x14ac:dyDescent="0.25">
      <c r="A450">
        <v>82217</v>
      </c>
      <c r="B450" s="1">
        <v>0</v>
      </c>
      <c r="C450" s="1">
        <v>35000</v>
      </c>
      <c r="D450" s="1">
        <v>22505</v>
      </c>
      <c r="E450" s="1">
        <v>10010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t="b">
        <v>1</v>
      </c>
      <c r="L450" t="s">
        <v>14</v>
      </c>
    </row>
    <row r="451" spans="1:12" x14ac:dyDescent="0.25">
      <c r="A451">
        <v>82218</v>
      </c>
      <c r="B451" s="1">
        <v>0</v>
      </c>
      <c r="C451" s="1">
        <v>-430000</v>
      </c>
      <c r="D451" s="1">
        <v>-454990</v>
      </c>
      <c r="E451" s="1">
        <v>-479980</v>
      </c>
      <c r="F451" s="1">
        <v>-500000</v>
      </c>
      <c r="G451" s="1">
        <v>-500000</v>
      </c>
      <c r="H451" s="1">
        <v>-500000</v>
      </c>
      <c r="I451" s="1">
        <v>-500000</v>
      </c>
      <c r="J451" s="1">
        <v>-500000</v>
      </c>
      <c r="K451" t="b">
        <v>1</v>
      </c>
      <c r="L451" t="s">
        <v>14</v>
      </c>
    </row>
    <row r="452" spans="1:12" x14ac:dyDescent="0.25">
      <c r="A452">
        <v>82219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t="b">
        <v>1</v>
      </c>
      <c r="L452" t="s">
        <v>14</v>
      </c>
    </row>
    <row r="453" spans="1:12" x14ac:dyDescent="0.25">
      <c r="A453">
        <v>82220</v>
      </c>
      <c r="B453" s="1">
        <v>0</v>
      </c>
      <c r="C453" s="1">
        <v>-177098.30000000002</v>
      </c>
      <c r="D453" s="1">
        <v>-218065.55000000002</v>
      </c>
      <c r="E453" s="1">
        <v>-259032.80000000002</v>
      </c>
      <c r="F453" s="1">
        <v>-300000.05000000005</v>
      </c>
      <c r="G453" s="1">
        <v>-300000.05000000005</v>
      </c>
      <c r="H453" s="1">
        <v>-300000.05000000005</v>
      </c>
      <c r="I453" s="1">
        <v>-300000.05000000005</v>
      </c>
      <c r="J453" s="1">
        <v>-300000.05000000005</v>
      </c>
      <c r="K453" t="b">
        <v>1</v>
      </c>
      <c r="L453" t="s">
        <v>14</v>
      </c>
    </row>
    <row r="454" spans="1:12" x14ac:dyDescent="0.25">
      <c r="A454">
        <v>82221</v>
      </c>
      <c r="B454" s="1">
        <v>0</v>
      </c>
      <c r="C454" s="1">
        <v>-124032.77</v>
      </c>
      <c r="D454" s="1">
        <v>-150183.52000000002</v>
      </c>
      <c r="E454" s="1">
        <v>-176334.27000000002</v>
      </c>
      <c r="F454" s="1">
        <v>-200000.02000000002</v>
      </c>
      <c r="G454" s="1">
        <v>-200000.02000000002</v>
      </c>
      <c r="H454" s="1">
        <v>-200000.02000000002</v>
      </c>
      <c r="I454" s="1">
        <v>-200000.02000000002</v>
      </c>
      <c r="J454" s="1">
        <v>-200000.02000000002</v>
      </c>
      <c r="K454" t="b">
        <v>1</v>
      </c>
      <c r="L454" t="s">
        <v>14</v>
      </c>
    </row>
    <row r="455" spans="1:12" x14ac:dyDescent="0.25">
      <c r="A455">
        <v>82222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t="b">
        <v>1</v>
      </c>
      <c r="L455" t="s">
        <v>14</v>
      </c>
    </row>
    <row r="456" spans="1:12" x14ac:dyDescent="0.25">
      <c r="A456">
        <v>82223</v>
      </c>
      <c r="B456" s="1">
        <v>0</v>
      </c>
      <c r="C456" s="1">
        <v>2159</v>
      </c>
      <c r="D456" s="1">
        <v>2159</v>
      </c>
      <c r="E456" s="1">
        <v>2159</v>
      </c>
      <c r="F456" s="1">
        <v>2159</v>
      </c>
      <c r="G456" s="1">
        <v>2159</v>
      </c>
      <c r="H456" s="1">
        <v>2159</v>
      </c>
      <c r="I456" s="1">
        <v>2159</v>
      </c>
      <c r="J456" s="1">
        <v>2159</v>
      </c>
      <c r="K456" t="b">
        <v>1</v>
      </c>
      <c r="L456" t="s">
        <v>14</v>
      </c>
    </row>
    <row r="457" spans="1:12" x14ac:dyDescent="0.25">
      <c r="A457">
        <v>82224</v>
      </c>
      <c r="B457" s="1">
        <v>0</v>
      </c>
      <c r="C457" s="1">
        <v>-1250000</v>
      </c>
      <c r="D457" s="1">
        <v>-1500000</v>
      </c>
      <c r="E457" s="1">
        <v>-1750000</v>
      </c>
      <c r="F457" s="1">
        <v>-2000000</v>
      </c>
      <c r="G457" s="1">
        <v>-2000000</v>
      </c>
      <c r="H457" s="1">
        <v>-2000000</v>
      </c>
      <c r="I457" s="1">
        <v>-2000000</v>
      </c>
      <c r="J457" s="1">
        <v>-2000000</v>
      </c>
      <c r="K457" t="b">
        <v>1</v>
      </c>
      <c r="L457" t="s">
        <v>14</v>
      </c>
    </row>
    <row r="458" spans="1:12" x14ac:dyDescent="0.25">
      <c r="A458">
        <v>82225</v>
      </c>
      <c r="B458" s="1">
        <v>0</v>
      </c>
      <c r="C458" s="1">
        <v>-65000</v>
      </c>
      <c r="D458" s="1">
        <v>-100700</v>
      </c>
      <c r="E458" s="1">
        <v>-136400</v>
      </c>
      <c r="F458" s="1">
        <v>-165000</v>
      </c>
      <c r="G458" s="1">
        <v>-165000</v>
      </c>
      <c r="H458" s="1">
        <v>-165000</v>
      </c>
      <c r="I458" s="1">
        <v>-165000</v>
      </c>
      <c r="J458" s="1">
        <v>-165000</v>
      </c>
      <c r="K458" t="b">
        <v>1</v>
      </c>
      <c r="L458" t="s">
        <v>14</v>
      </c>
    </row>
    <row r="459" spans="1:12" x14ac:dyDescent="0.25">
      <c r="A459">
        <v>82226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t="b">
        <v>1</v>
      </c>
      <c r="L459" t="s">
        <v>14</v>
      </c>
    </row>
    <row r="460" spans="1:12" x14ac:dyDescent="0.25">
      <c r="A460">
        <v>82227</v>
      </c>
      <c r="B460" s="1">
        <v>0</v>
      </c>
      <c r="C460" s="1">
        <v>-15000</v>
      </c>
      <c r="D460" s="1">
        <v>-77495</v>
      </c>
      <c r="E460" s="1">
        <v>-139990</v>
      </c>
      <c r="F460" s="1">
        <v>-200000</v>
      </c>
      <c r="G460" s="1">
        <v>-212500</v>
      </c>
      <c r="H460" s="1">
        <v>-225000</v>
      </c>
      <c r="I460" s="1">
        <v>-237500</v>
      </c>
      <c r="J460" s="1">
        <v>-250000</v>
      </c>
      <c r="K460" t="b">
        <v>1</v>
      </c>
      <c r="L460" t="s">
        <v>14</v>
      </c>
    </row>
    <row r="461" spans="1:12" x14ac:dyDescent="0.25">
      <c r="A461">
        <v>82228</v>
      </c>
      <c r="B461" s="1">
        <v>0</v>
      </c>
      <c r="C461" s="1">
        <v>-5000</v>
      </c>
      <c r="D461" s="1">
        <v>-104990</v>
      </c>
      <c r="E461" s="1">
        <v>-204980</v>
      </c>
      <c r="F461" s="1">
        <v>-300000</v>
      </c>
      <c r="G461" s="1">
        <v>-300000</v>
      </c>
      <c r="H461" s="1">
        <v>-300000</v>
      </c>
      <c r="I461" s="1">
        <v>-300000</v>
      </c>
      <c r="J461" s="1">
        <v>-300000</v>
      </c>
      <c r="K461" t="b">
        <v>1</v>
      </c>
      <c r="L461" t="s">
        <v>14</v>
      </c>
    </row>
    <row r="462" spans="1:12" x14ac:dyDescent="0.25">
      <c r="A462">
        <v>82229</v>
      </c>
      <c r="B462" s="1">
        <v>0</v>
      </c>
      <c r="C462" s="1">
        <v>-35000</v>
      </c>
      <c r="D462" s="1">
        <v>-141242.5</v>
      </c>
      <c r="E462" s="1">
        <v>-247485</v>
      </c>
      <c r="F462" s="1">
        <v>-350000</v>
      </c>
      <c r="G462" s="1">
        <v>-350000</v>
      </c>
      <c r="H462" s="1">
        <v>-350000</v>
      </c>
      <c r="I462" s="1">
        <v>-350000</v>
      </c>
      <c r="J462" s="1">
        <v>-350000</v>
      </c>
      <c r="K462" t="b">
        <v>1</v>
      </c>
      <c r="L462" t="s">
        <v>14</v>
      </c>
    </row>
    <row r="463" spans="1:12" x14ac:dyDescent="0.25">
      <c r="A463">
        <v>82230</v>
      </c>
      <c r="B463" s="1">
        <v>0</v>
      </c>
      <c r="C463" s="1">
        <v>-385000.00000000012</v>
      </c>
      <c r="D463" s="1">
        <v>-959980.00000000012</v>
      </c>
      <c r="E463" s="1">
        <v>-1534960</v>
      </c>
      <c r="F463" s="1">
        <v>-2100000</v>
      </c>
      <c r="G463" s="1">
        <v>-2225000</v>
      </c>
      <c r="H463" s="1">
        <v>-2350000</v>
      </c>
      <c r="I463" s="1">
        <v>-2475000</v>
      </c>
      <c r="J463" s="1">
        <v>-2600000</v>
      </c>
      <c r="K463" t="b">
        <v>1</v>
      </c>
      <c r="L463" t="s">
        <v>14</v>
      </c>
    </row>
    <row r="464" spans="1:12" x14ac:dyDescent="0.25">
      <c r="A464">
        <v>82231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t="b">
        <v>1</v>
      </c>
      <c r="L464" t="s">
        <v>14</v>
      </c>
    </row>
    <row r="465" spans="1:12" x14ac:dyDescent="0.25">
      <c r="A465">
        <v>82232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t="b">
        <v>1</v>
      </c>
      <c r="L465" t="s">
        <v>14</v>
      </c>
    </row>
    <row r="466" spans="1:12" x14ac:dyDescent="0.25">
      <c r="A466">
        <v>82233</v>
      </c>
      <c r="B466" s="1">
        <v>0</v>
      </c>
      <c r="C466" s="1">
        <v>-65000</v>
      </c>
      <c r="D466" s="1">
        <v>-100700</v>
      </c>
      <c r="E466" s="1">
        <v>-136400</v>
      </c>
      <c r="F466" s="1">
        <v>-165000</v>
      </c>
      <c r="G466" s="1">
        <v>-165000</v>
      </c>
      <c r="H466" s="1">
        <v>-165000</v>
      </c>
      <c r="I466" s="1">
        <v>-165000</v>
      </c>
      <c r="J466" s="1">
        <v>-165000</v>
      </c>
      <c r="K466" t="b">
        <v>1</v>
      </c>
      <c r="L466" t="s">
        <v>14</v>
      </c>
    </row>
    <row r="467" spans="1:12" x14ac:dyDescent="0.25">
      <c r="A467">
        <v>82234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t="b">
        <v>1</v>
      </c>
      <c r="L467" t="s">
        <v>14</v>
      </c>
    </row>
    <row r="468" spans="1:12" x14ac:dyDescent="0.25">
      <c r="A468">
        <v>82235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t="b">
        <v>1</v>
      </c>
      <c r="L468" t="s">
        <v>14</v>
      </c>
    </row>
    <row r="469" spans="1:12" x14ac:dyDescent="0.25">
      <c r="A469">
        <v>82236</v>
      </c>
      <c r="B469" s="1">
        <v>0</v>
      </c>
      <c r="C469" s="1">
        <v>-65000</v>
      </c>
      <c r="D469" s="1">
        <v>-100700</v>
      </c>
      <c r="E469" s="1">
        <v>-136400</v>
      </c>
      <c r="F469" s="1">
        <v>-165000</v>
      </c>
      <c r="G469" s="1">
        <v>-165000</v>
      </c>
      <c r="H469" s="1">
        <v>-165000</v>
      </c>
      <c r="I469" s="1">
        <v>-165000</v>
      </c>
      <c r="J469" s="1">
        <v>-165000</v>
      </c>
      <c r="K469" t="b">
        <v>1</v>
      </c>
      <c r="L469" t="s">
        <v>14</v>
      </c>
    </row>
    <row r="470" spans="1:12" x14ac:dyDescent="0.25">
      <c r="A470">
        <v>82237</v>
      </c>
      <c r="B470" s="1">
        <v>0</v>
      </c>
      <c r="C470" s="1">
        <v>-97500</v>
      </c>
      <c r="D470" s="1">
        <v>-151050</v>
      </c>
      <c r="E470" s="1">
        <v>-204600</v>
      </c>
      <c r="F470" s="1">
        <v>-247500</v>
      </c>
      <c r="G470" s="1">
        <v>-247500</v>
      </c>
      <c r="H470" s="1">
        <v>-247500</v>
      </c>
      <c r="I470" s="1">
        <v>-247500</v>
      </c>
      <c r="J470" s="1">
        <v>-247500</v>
      </c>
      <c r="K470" t="b">
        <v>1</v>
      </c>
      <c r="L470" t="s">
        <v>14</v>
      </c>
    </row>
    <row r="471" spans="1:12" x14ac:dyDescent="0.25">
      <c r="A471">
        <v>82238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t="b">
        <v>1</v>
      </c>
      <c r="L471" t="s">
        <v>14</v>
      </c>
    </row>
    <row r="472" spans="1:12" x14ac:dyDescent="0.25">
      <c r="A472">
        <v>82239</v>
      </c>
      <c r="B472" s="1">
        <v>0</v>
      </c>
      <c r="C472" s="1">
        <v>-65000</v>
      </c>
      <c r="D472" s="1">
        <v>-100700</v>
      </c>
      <c r="E472" s="1">
        <v>-136400</v>
      </c>
      <c r="F472" s="1">
        <v>-165000</v>
      </c>
      <c r="G472" s="1">
        <v>-165000</v>
      </c>
      <c r="H472" s="1">
        <v>-165000</v>
      </c>
      <c r="I472" s="1">
        <v>-165000</v>
      </c>
      <c r="J472" s="1">
        <v>-165000</v>
      </c>
      <c r="K472" t="b">
        <v>1</v>
      </c>
      <c r="L472" t="s">
        <v>14</v>
      </c>
    </row>
    <row r="473" spans="1:12" x14ac:dyDescent="0.25">
      <c r="A473">
        <v>82240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t="b">
        <v>1</v>
      </c>
      <c r="L4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2022-01-04T14:09:26Z</dcterms:created>
  <dcterms:modified xsi:type="dcterms:W3CDTF">2022-03-09T06:35:36Z</dcterms:modified>
</cp:coreProperties>
</file>